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rinterSettings/printerSettings1.bin" ContentType="application/vnd.openxmlformats-officedocument.spreadsheetml.printerSettings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printerSettings/printerSettings2.bin" ContentType="application/vnd.openxmlformats-officedocument.spreadsheetml.printerSettings"/>
  <Override PartName="/xl/drawings/drawing8.xml" ContentType="application/vnd.openxmlformats-officedocument.drawing+xml"/>
  <Override PartName="/xl/tables/table2.xml" ContentType="application/vnd.openxmlformats-officedocument.spreadsheetml.tab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rinterSettings/printerSettings3.bin" ContentType="application/vnd.openxmlformats-officedocument.spreadsheetml.printerSettings"/>
  <Override PartName="/xl/drawings/drawing9.xml" ContentType="application/vnd.openxmlformats-officedocument.drawing+xml"/>
  <Override PartName="/xl/tables/table3.xml" ContentType="application/vnd.openxmlformats-officedocument.spreadsheetml.tab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0.xml" ContentType="application/vnd.openxmlformats-officedocument.drawing+xml"/>
  <Override PartName="/xl/tables/table4.xml" ContentType="application/vnd.openxmlformats-officedocument.spreadsheetml.tab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.xml" ContentType="application/vnd.openxmlformats-officedocument.themeOverrid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printerSettings/printerSettings4.bin" ContentType="application/vnd.openxmlformats-officedocument.spreadsheetml.printerSettings"/>
  <Override PartName="/xl/drawings/drawing19.xml" ContentType="application/vnd.openxmlformats-officedocument.drawing+xml"/>
  <Override PartName="/xl/tables/table5.xml" ContentType="application/vnd.openxmlformats-officedocument.spreadsheetml.tab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6.xml" ContentType="application/vnd.openxmlformats-officedocument.themeOverrid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wahida1\Desktop\"/>
    </mc:Choice>
  </mc:AlternateContent>
  <bookViews>
    <workbookView xWindow="-465" yWindow="825" windowWidth="28800" windowHeight="16260" tabRatio="1000" firstSheet="4" activeTab="20"/>
  </bookViews>
  <sheets>
    <sheet name="Figure 2" sheetId="6" r:id="rId1"/>
    <sheet name="Figure 3" sheetId="7" r:id="rId2"/>
    <sheet name="Figure 4(c)" sheetId="8" r:id="rId3"/>
    <sheet name="Figure 5" sheetId="9" r:id="rId4"/>
    <sheet name="Figure 6" sheetId="4" r:id="rId5"/>
    <sheet name="Figure 7" sheetId="10" r:id="rId6"/>
    <sheet name="Figure 8" sheetId="11" r:id="rId7"/>
    <sheet name="Figure 9" sheetId="3" r:id="rId8"/>
    <sheet name="Figure 10" sheetId="1" r:id="rId9"/>
    <sheet name="Figure 11" sheetId="2" r:id="rId10"/>
    <sheet name="Figure S1" sheetId="25" r:id="rId11"/>
    <sheet name="Figure S2" sheetId="12" r:id="rId12"/>
    <sheet name="Figure S3" sheetId="13" r:id="rId13"/>
    <sheet name="Figure S4" sheetId="14" r:id="rId14"/>
    <sheet name="Figure S5" sheetId="17" r:id="rId15"/>
    <sheet name="Figure S6" sheetId="19" r:id="rId16"/>
    <sheet name="Figure S7" sheetId="20" r:id="rId17"/>
    <sheet name="Figure S8" sheetId="21" r:id="rId18"/>
    <sheet name="Figure S9" sheetId="5" r:id="rId19"/>
    <sheet name="Figure S10" sheetId="24" r:id="rId20"/>
    <sheet name="Figure S11" sheetId="22" r:id="rId21"/>
  </sheets>
  <externalReferences>
    <externalReference r:id="rId22"/>
    <externalReference r:id="rId23"/>
  </externalReferences>
  <calcPr calcId="171027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740" i="12" l="1"/>
  <c r="U740" i="12"/>
  <c r="R740" i="12"/>
  <c r="O740" i="12"/>
  <c r="L740" i="12"/>
  <c r="I740" i="12"/>
  <c r="F740" i="12"/>
  <c r="C740" i="12"/>
  <c r="X739" i="12"/>
  <c r="U739" i="12"/>
  <c r="R739" i="12"/>
  <c r="O739" i="12"/>
  <c r="L739" i="12"/>
  <c r="I739" i="12"/>
  <c r="F739" i="12"/>
  <c r="C739" i="12"/>
  <c r="X738" i="12"/>
  <c r="U738" i="12"/>
  <c r="R738" i="12"/>
  <c r="O738" i="12"/>
  <c r="L738" i="12"/>
  <c r="I738" i="12"/>
  <c r="F738" i="12"/>
  <c r="C738" i="12"/>
  <c r="X737" i="12"/>
  <c r="U737" i="12"/>
  <c r="R737" i="12"/>
  <c r="O737" i="12"/>
  <c r="L737" i="12"/>
  <c r="I737" i="12"/>
  <c r="F737" i="12"/>
  <c r="C737" i="12"/>
  <c r="X736" i="12"/>
  <c r="U736" i="12"/>
  <c r="R736" i="12"/>
  <c r="O736" i="12"/>
  <c r="L736" i="12"/>
  <c r="I736" i="12"/>
  <c r="F736" i="12"/>
  <c r="C736" i="12"/>
  <c r="X735" i="12"/>
  <c r="U735" i="12"/>
  <c r="R735" i="12"/>
  <c r="O735" i="12"/>
  <c r="L735" i="12"/>
  <c r="I735" i="12"/>
  <c r="F735" i="12"/>
  <c r="C735" i="12"/>
  <c r="X734" i="12"/>
  <c r="U734" i="12"/>
  <c r="R734" i="12"/>
  <c r="O734" i="12"/>
  <c r="L734" i="12"/>
  <c r="I734" i="12"/>
  <c r="F734" i="12"/>
  <c r="C734" i="12"/>
  <c r="X733" i="12"/>
  <c r="U733" i="12"/>
  <c r="R733" i="12"/>
  <c r="O733" i="12"/>
  <c r="L733" i="12"/>
  <c r="I733" i="12"/>
  <c r="F733" i="12"/>
  <c r="C733" i="12"/>
  <c r="X732" i="12"/>
  <c r="U732" i="12"/>
  <c r="R732" i="12"/>
  <c r="O732" i="12"/>
  <c r="L732" i="12"/>
  <c r="I732" i="12"/>
  <c r="F732" i="12"/>
  <c r="C732" i="12"/>
  <c r="X731" i="12"/>
  <c r="U731" i="12"/>
  <c r="R731" i="12"/>
  <c r="O731" i="12"/>
  <c r="L731" i="12"/>
  <c r="I731" i="12"/>
  <c r="F731" i="12"/>
  <c r="C731" i="12"/>
  <c r="X730" i="12"/>
  <c r="U730" i="12"/>
  <c r="R730" i="12"/>
  <c r="O730" i="12"/>
  <c r="L730" i="12"/>
  <c r="I730" i="12"/>
  <c r="F730" i="12"/>
  <c r="C730" i="12"/>
  <c r="X729" i="12"/>
  <c r="U729" i="12"/>
  <c r="R729" i="12"/>
  <c r="O729" i="12"/>
  <c r="L729" i="12"/>
  <c r="I729" i="12"/>
  <c r="F729" i="12"/>
  <c r="C729" i="12"/>
  <c r="X728" i="12"/>
  <c r="U728" i="12"/>
  <c r="R728" i="12"/>
  <c r="O728" i="12"/>
  <c r="L728" i="12"/>
  <c r="I728" i="12"/>
  <c r="F728" i="12"/>
  <c r="C728" i="12"/>
  <c r="X727" i="12"/>
  <c r="U727" i="12"/>
  <c r="R727" i="12"/>
  <c r="O727" i="12"/>
  <c r="L727" i="12"/>
  <c r="I727" i="12"/>
  <c r="F727" i="12"/>
  <c r="C727" i="12"/>
  <c r="X726" i="12"/>
  <c r="U726" i="12"/>
  <c r="R726" i="12"/>
  <c r="O726" i="12"/>
  <c r="L726" i="12"/>
  <c r="I726" i="12"/>
  <c r="F726" i="12"/>
  <c r="C726" i="12"/>
  <c r="X725" i="12"/>
  <c r="U725" i="12"/>
  <c r="R725" i="12"/>
  <c r="O725" i="12"/>
  <c r="L725" i="12"/>
  <c r="I725" i="12"/>
  <c r="F725" i="12"/>
  <c r="C725" i="12"/>
  <c r="X724" i="12"/>
  <c r="U724" i="12"/>
  <c r="R724" i="12"/>
  <c r="O724" i="12"/>
  <c r="L724" i="12"/>
  <c r="I724" i="12"/>
  <c r="F724" i="12"/>
  <c r="C724" i="12"/>
  <c r="X723" i="12"/>
  <c r="U723" i="12"/>
  <c r="R723" i="12"/>
  <c r="O723" i="12"/>
  <c r="L723" i="12"/>
  <c r="I723" i="12"/>
  <c r="F723" i="12"/>
  <c r="C723" i="12"/>
  <c r="X722" i="12"/>
  <c r="U722" i="12"/>
  <c r="R722" i="12"/>
  <c r="O722" i="12"/>
  <c r="L722" i="12"/>
  <c r="I722" i="12"/>
  <c r="F722" i="12"/>
  <c r="C722" i="12"/>
  <c r="X721" i="12"/>
  <c r="U721" i="12"/>
  <c r="R721" i="12"/>
  <c r="O721" i="12"/>
  <c r="L721" i="12"/>
  <c r="I721" i="12"/>
  <c r="F721" i="12"/>
  <c r="C721" i="12"/>
  <c r="X720" i="12"/>
  <c r="U720" i="12"/>
  <c r="R720" i="12"/>
  <c r="O720" i="12"/>
  <c r="L720" i="12"/>
  <c r="I720" i="12"/>
  <c r="F720" i="12"/>
  <c r="C720" i="12"/>
  <c r="X719" i="12"/>
  <c r="U719" i="12"/>
  <c r="R719" i="12"/>
  <c r="O719" i="12"/>
  <c r="L719" i="12"/>
  <c r="I719" i="12"/>
  <c r="F719" i="12"/>
  <c r="C719" i="12"/>
  <c r="X718" i="12"/>
  <c r="U718" i="12"/>
  <c r="R718" i="12"/>
  <c r="O718" i="12"/>
  <c r="L718" i="12"/>
  <c r="I718" i="12"/>
  <c r="F718" i="12"/>
  <c r="C718" i="12"/>
  <c r="X717" i="12"/>
  <c r="U717" i="12"/>
  <c r="R717" i="12"/>
  <c r="O717" i="12"/>
  <c r="L717" i="12"/>
  <c r="I717" i="12"/>
  <c r="F717" i="12"/>
  <c r="C717" i="12"/>
  <c r="X716" i="12"/>
  <c r="U716" i="12"/>
  <c r="R716" i="12"/>
  <c r="O716" i="12"/>
  <c r="L716" i="12"/>
  <c r="I716" i="12"/>
  <c r="F716" i="12"/>
  <c r="C716" i="12"/>
  <c r="X715" i="12"/>
  <c r="U715" i="12"/>
  <c r="R715" i="12"/>
  <c r="O715" i="12"/>
  <c r="L715" i="12"/>
  <c r="I715" i="12"/>
  <c r="F715" i="12"/>
  <c r="C715" i="12"/>
  <c r="X714" i="12"/>
  <c r="U714" i="12"/>
  <c r="R714" i="12"/>
  <c r="O714" i="12"/>
  <c r="L714" i="12"/>
  <c r="I714" i="12"/>
  <c r="F714" i="12"/>
  <c r="C714" i="12"/>
  <c r="X713" i="12"/>
  <c r="U713" i="12"/>
  <c r="R713" i="12"/>
  <c r="O713" i="12"/>
  <c r="L713" i="12"/>
  <c r="I713" i="12"/>
  <c r="F713" i="12"/>
  <c r="C713" i="12"/>
  <c r="X712" i="12"/>
  <c r="U712" i="12"/>
  <c r="R712" i="12"/>
  <c r="O712" i="12"/>
  <c r="L712" i="12"/>
  <c r="I712" i="12"/>
  <c r="F712" i="12"/>
  <c r="C712" i="12"/>
  <c r="X711" i="12"/>
  <c r="U711" i="12"/>
  <c r="R711" i="12"/>
  <c r="O711" i="12"/>
  <c r="L711" i="12"/>
  <c r="I711" i="12"/>
  <c r="F711" i="12"/>
  <c r="C711" i="12"/>
  <c r="X710" i="12"/>
  <c r="U710" i="12"/>
  <c r="R710" i="12"/>
  <c r="O710" i="12"/>
  <c r="L710" i="12"/>
  <c r="I710" i="12"/>
  <c r="F710" i="12"/>
  <c r="C710" i="12"/>
  <c r="X709" i="12"/>
  <c r="U709" i="12"/>
  <c r="R709" i="12"/>
  <c r="O709" i="12"/>
  <c r="L709" i="12"/>
  <c r="I709" i="12"/>
  <c r="F709" i="12"/>
  <c r="C709" i="12"/>
  <c r="X708" i="12"/>
  <c r="U708" i="12"/>
  <c r="R708" i="12"/>
  <c r="O708" i="12"/>
  <c r="L708" i="12"/>
  <c r="I708" i="12"/>
  <c r="F708" i="12"/>
  <c r="C708" i="12"/>
  <c r="X707" i="12"/>
  <c r="U707" i="12"/>
  <c r="R707" i="12"/>
  <c r="O707" i="12"/>
  <c r="L707" i="12"/>
  <c r="I707" i="12"/>
  <c r="F707" i="12"/>
  <c r="C707" i="12"/>
  <c r="X706" i="12"/>
  <c r="U706" i="12"/>
  <c r="R706" i="12"/>
  <c r="O706" i="12"/>
  <c r="L706" i="12"/>
  <c r="I706" i="12"/>
  <c r="F706" i="12"/>
  <c r="C706" i="12"/>
  <c r="X705" i="12"/>
  <c r="U705" i="12"/>
  <c r="R705" i="12"/>
  <c r="O705" i="12"/>
  <c r="L705" i="12"/>
  <c r="I705" i="12"/>
  <c r="F705" i="12"/>
  <c r="C705" i="12"/>
  <c r="X704" i="12"/>
  <c r="U704" i="12"/>
  <c r="R704" i="12"/>
  <c r="O704" i="12"/>
  <c r="L704" i="12"/>
  <c r="I704" i="12"/>
  <c r="F704" i="12"/>
  <c r="C704" i="12"/>
  <c r="X703" i="12"/>
  <c r="U703" i="12"/>
  <c r="R703" i="12"/>
  <c r="O703" i="12"/>
  <c r="L703" i="12"/>
  <c r="I703" i="12"/>
  <c r="F703" i="12"/>
  <c r="C703" i="12"/>
  <c r="X702" i="12"/>
  <c r="U702" i="12"/>
  <c r="R702" i="12"/>
  <c r="O702" i="12"/>
  <c r="L702" i="12"/>
  <c r="I702" i="12"/>
  <c r="F702" i="12"/>
  <c r="C702" i="12"/>
  <c r="X701" i="12"/>
  <c r="U701" i="12"/>
  <c r="R701" i="12"/>
  <c r="O701" i="12"/>
  <c r="L701" i="12"/>
  <c r="I701" i="12"/>
  <c r="F701" i="12"/>
  <c r="C701" i="12"/>
  <c r="X700" i="12"/>
  <c r="U700" i="12"/>
  <c r="R700" i="12"/>
  <c r="O700" i="12"/>
  <c r="L700" i="12"/>
  <c r="I700" i="12"/>
  <c r="F700" i="12"/>
  <c r="C700" i="12"/>
  <c r="X699" i="12"/>
  <c r="U699" i="12"/>
  <c r="R699" i="12"/>
  <c r="O699" i="12"/>
  <c r="L699" i="12"/>
  <c r="I699" i="12"/>
  <c r="F699" i="12"/>
  <c r="C699" i="12"/>
  <c r="X698" i="12"/>
  <c r="U698" i="12"/>
  <c r="R698" i="12"/>
  <c r="O698" i="12"/>
  <c r="L698" i="12"/>
  <c r="I698" i="12"/>
  <c r="F698" i="12"/>
  <c r="C698" i="12"/>
  <c r="X697" i="12"/>
  <c r="U697" i="12"/>
  <c r="R697" i="12"/>
  <c r="O697" i="12"/>
  <c r="L697" i="12"/>
  <c r="I697" i="12"/>
  <c r="F697" i="12"/>
  <c r="C697" i="12"/>
  <c r="X696" i="12"/>
  <c r="U696" i="12"/>
  <c r="R696" i="12"/>
  <c r="O696" i="12"/>
  <c r="L696" i="12"/>
  <c r="I696" i="12"/>
  <c r="F696" i="12"/>
  <c r="C696" i="12"/>
  <c r="X695" i="12"/>
  <c r="U695" i="12"/>
  <c r="R695" i="12"/>
  <c r="O695" i="12"/>
  <c r="L695" i="12"/>
  <c r="I695" i="12"/>
  <c r="F695" i="12"/>
  <c r="C695" i="12"/>
  <c r="X694" i="12"/>
  <c r="U694" i="12"/>
  <c r="R694" i="12"/>
  <c r="O694" i="12"/>
  <c r="L694" i="12"/>
  <c r="I694" i="12"/>
  <c r="F694" i="12"/>
  <c r="C694" i="12"/>
  <c r="X693" i="12"/>
  <c r="U693" i="12"/>
  <c r="R693" i="12"/>
  <c r="O693" i="12"/>
  <c r="L693" i="12"/>
  <c r="I693" i="12"/>
  <c r="F693" i="12"/>
  <c r="C693" i="12"/>
  <c r="X692" i="12"/>
  <c r="U692" i="12"/>
  <c r="R692" i="12"/>
  <c r="O692" i="12"/>
  <c r="L692" i="12"/>
  <c r="I692" i="12"/>
  <c r="F692" i="12"/>
  <c r="C692" i="12"/>
  <c r="X691" i="12"/>
  <c r="U691" i="12"/>
  <c r="R691" i="12"/>
  <c r="O691" i="12"/>
  <c r="L691" i="12"/>
  <c r="I691" i="12"/>
  <c r="F691" i="12"/>
  <c r="C691" i="12"/>
  <c r="X690" i="12"/>
  <c r="U690" i="12"/>
  <c r="R690" i="12"/>
  <c r="O690" i="12"/>
  <c r="L690" i="12"/>
  <c r="I690" i="12"/>
  <c r="F690" i="12"/>
  <c r="C690" i="12"/>
  <c r="X689" i="12"/>
  <c r="U689" i="12"/>
  <c r="R689" i="12"/>
  <c r="O689" i="12"/>
  <c r="L689" i="12"/>
  <c r="I689" i="12"/>
  <c r="F689" i="12"/>
  <c r="C689" i="12"/>
  <c r="X688" i="12"/>
  <c r="U688" i="12"/>
  <c r="R688" i="12"/>
  <c r="O688" i="12"/>
  <c r="L688" i="12"/>
  <c r="I688" i="12"/>
  <c r="F688" i="12"/>
  <c r="C688" i="12"/>
  <c r="X687" i="12"/>
  <c r="U687" i="12"/>
  <c r="R687" i="12"/>
  <c r="O687" i="12"/>
  <c r="L687" i="12"/>
  <c r="I687" i="12"/>
  <c r="F687" i="12"/>
  <c r="C687" i="12"/>
  <c r="X686" i="12"/>
  <c r="U686" i="12"/>
  <c r="R686" i="12"/>
  <c r="O686" i="12"/>
  <c r="L686" i="12"/>
  <c r="I686" i="12"/>
  <c r="F686" i="12"/>
  <c r="C686" i="12"/>
  <c r="X685" i="12"/>
  <c r="U685" i="12"/>
  <c r="R685" i="12"/>
  <c r="O685" i="12"/>
  <c r="L685" i="12"/>
  <c r="I685" i="12"/>
  <c r="F685" i="12"/>
  <c r="C685" i="12"/>
  <c r="X684" i="12"/>
  <c r="U684" i="12"/>
  <c r="R684" i="12"/>
  <c r="O684" i="12"/>
  <c r="L684" i="12"/>
  <c r="I684" i="12"/>
  <c r="F684" i="12"/>
  <c r="C684" i="12"/>
  <c r="X683" i="12"/>
  <c r="U683" i="12"/>
  <c r="R683" i="12"/>
  <c r="O683" i="12"/>
  <c r="L683" i="12"/>
  <c r="I683" i="12"/>
  <c r="F683" i="12"/>
  <c r="C683" i="12"/>
  <c r="X682" i="12"/>
  <c r="U682" i="12"/>
  <c r="R682" i="12"/>
  <c r="O682" i="12"/>
  <c r="L682" i="12"/>
  <c r="I682" i="12"/>
  <c r="F682" i="12"/>
  <c r="C682" i="12"/>
  <c r="X681" i="12"/>
  <c r="U681" i="12"/>
  <c r="R681" i="12"/>
  <c r="O681" i="12"/>
  <c r="L681" i="12"/>
  <c r="I681" i="12"/>
  <c r="F681" i="12"/>
  <c r="C681" i="12"/>
  <c r="X680" i="12"/>
  <c r="U680" i="12"/>
  <c r="R680" i="12"/>
  <c r="O680" i="12"/>
  <c r="L680" i="12"/>
  <c r="I680" i="12"/>
  <c r="F680" i="12"/>
  <c r="C680" i="12"/>
  <c r="X679" i="12"/>
  <c r="U679" i="12"/>
  <c r="R679" i="12"/>
  <c r="O679" i="12"/>
  <c r="L679" i="12"/>
  <c r="I679" i="12"/>
  <c r="F679" i="12"/>
  <c r="C679" i="12"/>
  <c r="X678" i="12"/>
  <c r="U678" i="12"/>
  <c r="R678" i="12"/>
  <c r="O678" i="12"/>
  <c r="L678" i="12"/>
  <c r="I678" i="12"/>
  <c r="F678" i="12"/>
  <c r="C678" i="12"/>
  <c r="X677" i="12"/>
  <c r="U677" i="12"/>
  <c r="R677" i="12"/>
  <c r="O677" i="12"/>
  <c r="L677" i="12"/>
  <c r="I677" i="12"/>
  <c r="F677" i="12"/>
  <c r="C677" i="12"/>
  <c r="X676" i="12"/>
  <c r="U676" i="12"/>
  <c r="R676" i="12"/>
  <c r="O676" i="12"/>
  <c r="L676" i="12"/>
  <c r="I676" i="12"/>
  <c r="F676" i="12"/>
  <c r="C676" i="12"/>
  <c r="X675" i="12"/>
  <c r="U675" i="12"/>
  <c r="R675" i="12"/>
  <c r="O675" i="12"/>
  <c r="L675" i="12"/>
  <c r="I675" i="12"/>
  <c r="F675" i="12"/>
  <c r="C675" i="12"/>
  <c r="X674" i="12"/>
  <c r="U674" i="12"/>
  <c r="R674" i="12"/>
  <c r="O674" i="12"/>
  <c r="L674" i="12"/>
  <c r="I674" i="12"/>
  <c r="F674" i="12"/>
  <c r="C674" i="12"/>
  <c r="X673" i="12"/>
  <c r="U673" i="12"/>
  <c r="R673" i="12"/>
  <c r="O673" i="12"/>
  <c r="L673" i="12"/>
  <c r="I673" i="12"/>
  <c r="F673" i="12"/>
  <c r="C673" i="12"/>
  <c r="X672" i="12"/>
  <c r="U672" i="12"/>
  <c r="R672" i="12"/>
  <c r="O672" i="12"/>
  <c r="L672" i="12"/>
  <c r="I672" i="12"/>
  <c r="F672" i="12"/>
  <c r="C672" i="12"/>
  <c r="X671" i="12"/>
  <c r="U671" i="12"/>
  <c r="R671" i="12"/>
  <c r="O671" i="12"/>
  <c r="L671" i="12"/>
  <c r="I671" i="12"/>
  <c r="F671" i="12"/>
  <c r="C671" i="12"/>
  <c r="X670" i="12"/>
  <c r="U670" i="12"/>
  <c r="R670" i="12"/>
  <c r="O670" i="12"/>
  <c r="L670" i="12"/>
  <c r="I670" i="12"/>
  <c r="F670" i="12"/>
  <c r="C670" i="12"/>
  <c r="X669" i="12"/>
  <c r="U669" i="12"/>
  <c r="R669" i="12"/>
  <c r="O669" i="12"/>
  <c r="L669" i="12"/>
  <c r="I669" i="12"/>
  <c r="F669" i="12"/>
  <c r="C669" i="12"/>
  <c r="X668" i="12"/>
  <c r="U668" i="12"/>
  <c r="R668" i="12"/>
  <c r="O668" i="12"/>
  <c r="L668" i="12"/>
  <c r="I668" i="12"/>
  <c r="F668" i="12"/>
  <c r="C668" i="12"/>
  <c r="X667" i="12"/>
  <c r="U667" i="12"/>
  <c r="R667" i="12"/>
  <c r="O667" i="12"/>
  <c r="L667" i="12"/>
  <c r="I667" i="12"/>
  <c r="F667" i="12"/>
  <c r="C667" i="12"/>
  <c r="X666" i="12"/>
  <c r="U666" i="12"/>
  <c r="R666" i="12"/>
  <c r="O666" i="12"/>
  <c r="L666" i="12"/>
  <c r="I666" i="12"/>
  <c r="F666" i="12"/>
  <c r="C666" i="12"/>
  <c r="X665" i="12"/>
  <c r="U665" i="12"/>
  <c r="R665" i="12"/>
  <c r="O665" i="12"/>
  <c r="L665" i="12"/>
  <c r="I665" i="12"/>
  <c r="F665" i="12"/>
  <c r="C665" i="12"/>
  <c r="X664" i="12"/>
  <c r="U664" i="12"/>
  <c r="R664" i="12"/>
  <c r="O664" i="12"/>
  <c r="L664" i="12"/>
  <c r="I664" i="12"/>
  <c r="F664" i="12"/>
  <c r="C664" i="12"/>
  <c r="X663" i="12"/>
  <c r="U663" i="12"/>
  <c r="R663" i="12"/>
  <c r="O663" i="12"/>
  <c r="L663" i="12"/>
  <c r="I663" i="12"/>
  <c r="F663" i="12"/>
  <c r="C663" i="12"/>
  <c r="X662" i="12"/>
  <c r="U662" i="12"/>
  <c r="R662" i="12"/>
  <c r="O662" i="12"/>
  <c r="L662" i="12"/>
  <c r="I662" i="12"/>
  <c r="F662" i="12"/>
  <c r="C662" i="12"/>
  <c r="X661" i="12"/>
  <c r="U661" i="12"/>
  <c r="R661" i="12"/>
  <c r="O661" i="12"/>
  <c r="L661" i="12"/>
  <c r="I661" i="12"/>
  <c r="F661" i="12"/>
  <c r="C661" i="12"/>
  <c r="X660" i="12"/>
  <c r="U660" i="12"/>
  <c r="R660" i="12"/>
  <c r="O660" i="12"/>
  <c r="L660" i="12"/>
  <c r="I660" i="12"/>
  <c r="F660" i="12"/>
  <c r="C660" i="12"/>
  <c r="X659" i="12"/>
  <c r="U659" i="12"/>
  <c r="R659" i="12"/>
  <c r="O659" i="12"/>
  <c r="L659" i="12"/>
  <c r="I659" i="12"/>
  <c r="F659" i="12"/>
  <c r="C659" i="12"/>
  <c r="X658" i="12"/>
  <c r="U658" i="12"/>
  <c r="R658" i="12"/>
  <c r="O658" i="12"/>
  <c r="L658" i="12"/>
  <c r="I658" i="12"/>
  <c r="F658" i="12"/>
  <c r="C658" i="12"/>
  <c r="X657" i="12"/>
  <c r="U657" i="12"/>
  <c r="R657" i="12"/>
  <c r="O657" i="12"/>
  <c r="L657" i="12"/>
  <c r="I657" i="12"/>
  <c r="F657" i="12"/>
  <c r="C657" i="12"/>
  <c r="X656" i="12"/>
  <c r="U656" i="12"/>
  <c r="R656" i="12"/>
  <c r="O656" i="12"/>
  <c r="L656" i="12"/>
  <c r="I656" i="12"/>
  <c r="F656" i="12"/>
  <c r="C656" i="12"/>
  <c r="X655" i="12"/>
  <c r="U655" i="12"/>
  <c r="R655" i="12"/>
  <c r="O655" i="12"/>
  <c r="L655" i="12"/>
  <c r="I655" i="12"/>
  <c r="F655" i="12"/>
  <c r="C655" i="12"/>
  <c r="X654" i="12"/>
  <c r="U654" i="12"/>
  <c r="R654" i="12"/>
  <c r="O654" i="12"/>
  <c r="L654" i="12"/>
  <c r="I654" i="12"/>
  <c r="F654" i="12"/>
  <c r="C654" i="12"/>
  <c r="X653" i="12"/>
  <c r="U653" i="12"/>
  <c r="R653" i="12"/>
  <c r="O653" i="12"/>
  <c r="L653" i="12"/>
  <c r="I653" i="12"/>
  <c r="F653" i="12"/>
  <c r="C653" i="12"/>
  <c r="X652" i="12"/>
  <c r="U652" i="12"/>
  <c r="R652" i="12"/>
  <c r="O652" i="12"/>
  <c r="L652" i="12"/>
  <c r="I652" i="12"/>
  <c r="F652" i="12"/>
  <c r="C652" i="12"/>
  <c r="X651" i="12"/>
  <c r="U651" i="12"/>
  <c r="R651" i="12"/>
  <c r="O651" i="12"/>
  <c r="L651" i="12"/>
  <c r="I651" i="12"/>
  <c r="F651" i="12"/>
  <c r="C651" i="12"/>
  <c r="X650" i="12"/>
  <c r="U650" i="12"/>
  <c r="R650" i="12"/>
  <c r="O650" i="12"/>
  <c r="L650" i="12"/>
  <c r="I650" i="12"/>
  <c r="F650" i="12"/>
  <c r="C650" i="12"/>
  <c r="X649" i="12"/>
  <c r="U649" i="12"/>
  <c r="R649" i="12"/>
  <c r="O649" i="12"/>
  <c r="L649" i="12"/>
  <c r="I649" i="12"/>
  <c r="F649" i="12"/>
  <c r="C649" i="12"/>
  <c r="X648" i="12"/>
  <c r="U648" i="12"/>
  <c r="R648" i="12"/>
  <c r="O648" i="12"/>
  <c r="L648" i="12"/>
  <c r="I648" i="12"/>
  <c r="F648" i="12"/>
  <c r="C648" i="12"/>
  <c r="X647" i="12"/>
  <c r="U647" i="12"/>
  <c r="R647" i="12"/>
  <c r="O647" i="12"/>
  <c r="L647" i="12"/>
  <c r="I647" i="12"/>
  <c r="F647" i="12"/>
  <c r="C647" i="12"/>
  <c r="X646" i="12"/>
  <c r="U646" i="12"/>
  <c r="R646" i="12"/>
  <c r="O646" i="12"/>
  <c r="L646" i="12"/>
  <c r="I646" i="12"/>
  <c r="F646" i="12"/>
  <c r="C646" i="12"/>
  <c r="X645" i="12"/>
  <c r="U645" i="12"/>
  <c r="R645" i="12"/>
  <c r="O645" i="12"/>
  <c r="L645" i="12"/>
  <c r="I645" i="12"/>
  <c r="F645" i="12"/>
  <c r="C645" i="12"/>
  <c r="X644" i="12"/>
  <c r="U644" i="12"/>
  <c r="R644" i="12"/>
  <c r="O644" i="12"/>
  <c r="L644" i="12"/>
  <c r="I644" i="12"/>
  <c r="F644" i="12"/>
  <c r="C644" i="12"/>
  <c r="X643" i="12"/>
  <c r="U643" i="12"/>
  <c r="R643" i="12"/>
  <c r="O643" i="12"/>
  <c r="L643" i="12"/>
  <c r="I643" i="12"/>
  <c r="F643" i="12"/>
  <c r="C643" i="12"/>
  <c r="X642" i="12"/>
  <c r="U642" i="12"/>
  <c r="R642" i="12"/>
  <c r="O642" i="12"/>
  <c r="L642" i="12"/>
  <c r="I642" i="12"/>
  <c r="F642" i="12"/>
  <c r="C642" i="12"/>
  <c r="X641" i="12"/>
  <c r="U641" i="12"/>
  <c r="R641" i="12"/>
  <c r="O641" i="12"/>
  <c r="L641" i="12"/>
  <c r="I641" i="12"/>
  <c r="F641" i="12"/>
  <c r="C641" i="12"/>
  <c r="X640" i="12"/>
  <c r="U640" i="12"/>
  <c r="R640" i="12"/>
  <c r="O640" i="12"/>
  <c r="L640" i="12"/>
  <c r="I640" i="12"/>
  <c r="F640" i="12"/>
  <c r="C640" i="12"/>
  <c r="X639" i="12"/>
  <c r="U639" i="12"/>
  <c r="R639" i="12"/>
  <c r="O639" i="12"/>
  <c r="L639" i="12"/>
  <c r="I639" i="12"/>
  <c r="F639" i="12"/>
  <c r="C639" i="12"/>
  <c r="X638" i="12"/>
  <c r="U638" i="12"/>
  <c r="R638" i="12"/>
  <c r="O638" i="12"/>
  <c r="L638" i="12"/>
  <c r="I638" i="12"/>
  <c r="F638" i="12"/>
  <c r="C638" i="12"/>
  <c r="X637" i="12"/>
  <c r="U637" i="12"/>
  <c r="R637" i="12"/>
  <c r="O637" i="12"/>
  <c r="L637" i="12"/>
  <c r="I637" i="12"/>
  <c r="F637" i="12"/>
  <c r="C637" i="12"/>
  <c r="X636" i="12"/>
  <c r="U636" i="12"/>
  <c r="R636" i="12"/>
  <c r="O636" i="12"/>
  <c r="L636" i="12"/>
  <c r="I636" i="12"/>
  <c r="F636" i="12"/>
  <c r="C636" i="12"/>
  <c r="X635" i="12"/>
  <c r="U635" i="12"/>
  <c r="R635" i="12"/>
  <c r="O635" i="12"/>
  <c r="L635" i="12"/>
  <c r="I635" i="12"/>
  <c r="F635" i="12"/>
  <c r="C635" i="12"/>
  <c r="X634" i="12"/>
  <c r="U634" i="12"/>
  <c r="R634" i="12"/>
  <c r="O634" i="12"/>
  <c r="L634" i="12"/>
  <c r="I634" i="12"/>
  <c r="F634" i="12"/>
  <c r="C634" i="12"/>
  <c r="X633" i="12"/>
  <c r="U633" i="12"/>
  <c r="R633" i="12"/>
  <c r="O633" i="12"/>
  <c r="L633" i="12"/>
  <c r="I633" i="12"/>
  <c r="F633" i="12"/>
  <c r="C633" i="12"/>
  <c r="X632" i="12"/>
  <c r="U632" i="12"/>
  <c r="R632" i="12"/>
  <c r="O632" i="12"/>
  <c r="L632" i="12"/>
  <c r="I632" i="12"/>
  <c r="F632" i="12"/>
  <c r="C632" i="12"/>
  <c r="X631" i="12"/>
  <c r="U631" i="12"/>
  <c r="R631" i="12"/>
  <c r="O631" i="12"/>
  <c r="L631" i="12"/>
  <c r="I631" i="12"/>
  <c r="F631" i="12"/>
  <c r="C631" i="12"/>
  <c r="X630" i="12"/>
  <c r="U630" i="12"/>
  <c r="R630" i="12"/>
  <c r="O630" i="12"/>
  <c r="L630" i="12"/>
  <c r="I630" i="12"/>
  <c r="F630" i="12"/>
  <c r="C630" i="12"/>
  <c r="X629" i="12"/>
  <c r="U629" i="12"/>
  <c r="R629" i="12"/>
  <c r="O629" i="12"/>
  <c r="L629" i="12"/>
  <c r="I629" i="12"/>
  <c r="F629" i="12"/>
  <c r="C629" i="12"/>
  <c r="X628" i="12"/>
  <c r="U628" i="12"/>
  <c r="R628" i="12"/>
  <c r="O628" i="12"/>
  <c r="L628" i="12"/>
  <c r="I628" i="12"/>
  <c r="F628" i="12"/>
  <c r="C628" i="12"/>
  <c r="X627" i="12"/>
  <c r="U627" i="12"/>
  <c r="R627" i="12"/>
  <c r="O627" i="12"/>
  <c r="L627" i="12"/>
  <c r="I627" i="12"/>
  <c r="F627" i="12"/>
  <c r="C627" i="12"/>
  <c r="X626" i="12"/>
  <c r="U626" i="12"/>
  <c r="R626" i="12"/>
  <c r="O626" i="12"/>
  <c r="L626" i="12"/>
  <c r="I626" i="12"/>
  <c r="F626" i="12"/>
  <c r="C626" i="12"/>
  <c r="X625" i="12"/>
  <c r="U625" i="12"/>
  <c r="R625" i="12"/>
  <c r="O625" i="12"/>
  <c r="L625" i="12"/>
  <c r="I625" i="12"/>
  <c r="F625" i="12"/>
  <c r="C625" i="12"/>
  <c r="X624" i="12"/>
  <c r="U624" i="12"/>
  <c r="R624" i="12"/>
  <c r="O624" i="12"/>
  <c r="L624" i="12"/>
  <c r="I624" i="12"/>
  <c r="F624" i="12"/>
  <c r="C624" i="12"/>
  <c r="X623" i="12"/>
  <c r="U623" i="12"/>
  <c r="R623" i="12"/>
  <c r="O623" i="12"/>
  <c r="L623" i="12"/>
  <c r="I623" i="12"/>
  <c r="F623" i="12"/>
  <c r="C623" i="12"/>
  <c r="X622" i="12"/>
  <c r="U622" i="12"/>
  <c r="R622" i="12"/>
  <c r="O622" i="12"/>
  <c r="L622" i="12"/>
  <c r="I622" i="12"/>
  <c r="F622" i="12"/>
  <c r="C622" i="12"/>
  <c r="X621" i="12"/>
  <c r="U621" i="12"/>
  <c r="R621" i="12"/>
  <c r="O621" i="12"/>
  <c r="L621" i="12"/>
  <c r="I621" i="12"/>
  <c r="F621" i="12"/>
  <c r="C621" i="12"/>
  <c r="X620" i="12"/>
  <c r="U620" i="12"/>
  <c r="R620" i="12"/>
  <c r="O620" i="12"/>
  <c r="L620" i="12"/>
  <c r="I620" i="12"/>
  <c r="F620" i="12"/>
  <c r="C620" i="12"/>
  <c r="X619" i="12"/>
  <c r="U619" i="12"/>
  <c r="R619" i="12"/>
  <c r="O619" i="12"/>
  <c r="L619" i="12"/>
  <c r="I619" i="12"/>
  <c r="F619" i="12"/>
  <c r="C619" i="12"/>
  <c r="X618" i="12"/>
  <c r="U618" i="12"/>
  <c r="R618" i="12"/>
  <c r="O618" i="12"/>
  <c r="L618" i="12"/>
  <c r="I618" i="12"/>
  <c r="F618" i="12"/>
  <c r="C618" i="12"/>
  <c r="X617" i="12"/>
  <c r="U617" i="12"/>
  <c r="R617" i="12"/>
  <c r="O617" i="12"/>
  <c r="L617" i="12"/>
  <c r="I617" i="12"/>
  <c r="F617" i="12"/>
  <c r="C617" i="12"/>
  <c r="X616" i="12"/>
  <c r="U616" i="12"/>
  <c r="R616" i="12"/>
  <c r="O616" i="12"/>
  <c r="L616" i="12"/>
  <c r="I616" i="12"/>
  <c r="F616" i="12"/>
  <c r="C616" i="12"/>
  <c r="X615" i="12"/>
  <c r="U615" i="12"/>
  <c r="R615" i="12"/>
  <c r="O615" i="12"/>
  <c r="L615" i="12"/>
  <c r="I615" i="12"/>
  <c r="F615" i="12"/>
  <c r="C615" i="12"/>
  <c r="X614" i="12"/>
  <c r="U614" i="12"/>
  <c r="R614" i="12"/>
  <c r="O614" i="12"/>
  <c r="L614" i="12"/>
  <c r="I614" i="12"/>
  <c r="F614" i="12"/>
  <c r="C614" i="12"/>
  <c r="X613" i="12"/>
  <c r="U613" i="12"/>
  <c r="R613" i="12"/>
  <c r="O613" i="12"/>
  <c r="L613" i="12"/>
  <c r="I613" i="12"/>
  <c r="F613" i="12"/>
  <c r="C613" i="12"/>
  <c r="X612" i="12"/>
  <c r="U612" i="12"/>
  <c r="R612" i="12"/>
  <c r="O612" i="12"/>
  <c r="L612" i="12"/>
  <c r="I612" i="12"/>
  <c r="F612" i="12"/>
  <c r="C612" i="12"/>
  <c r="X611" i="12"/>
  <c r="U611" i="12"/>
  <c r="R611" i="12"/>
  <c r="O611" i="12"/>
  <c r="L611" i="12"/>
  <c r="I611" i="12"/>
  <c r="F611" i="12"/>
  <c r="C611" i="12"/>
  <c r="X610" i="12"/>
  <c r="U610" i="12"/>
  <c r="R610" i="12"/>
  <c r="O610" i="12"/>
  <c r="L610" i="12"/>
  <c r="I610" i="12"/>
  <c r="F610" i="12"/>
  <c r="C610" i="12"/>
  <c r="X609" i="12"/>
  <c r="U609" i="12"/>
  <c r="R609" i="12"/>
  <c r="O609" i="12"/>
  <c r="L609" i="12"/>
  <c r="I609" i="12"/>
  <c r="F609" i="12"/>
  <c r="C609" i="12"/>
  <c r="X608" i="12"/>
  <c r="U608" i="12"/>
  <c r="R608" i="12"/>
  <c r="O608" i="12"/>
  <c r="L608" i="12"/>
  <c r="I608" i="12"/>
  <c r="F608" i="12"/>
  <c r="C608" i="12"/>
  <c r="X607" i="12"/>
  <c r="U607" i="12"/>
  <c r="R607" i="12"/>
  <c r="O607" i="12"/>
  <c r="L607" i="12"/>
  <c r="I607" i="12"/>
  <c r="F607" i="12"/>
  <c r="C607" i="12"/>
  <c r="X606" i="12"/>
  <c r="U606" i="12"/>
  <c r="R606" i="12"/>
  <c r="O606" i="12"/>
  <c r="L606" i="12"/>
  <c r="I606" i="12"/>
  <c r="F606" i="12"/>
  <c r="C606" i="12"/>
  <c r="X605" i="12"/>
  <c r="U605" i="12"/>
  <c r="R605" i="12"/>
  <c r="O605" i="12"/>
  <c r="L605" i="12"/>
  <c r="I605" i="12"/>
  <c r="F605" i="12"/>
  <c r="C605" i="12"/>
  <c r="X604" i="12"/>
  <c r="U604" i="12"/>
  <c r="R604" i="12"/>
  <c r="O604" i="12"/>
  <c r="L604" i="12"/>
  <c r="I604" i="12"/>
  <c r="F604" i="12"/>
  <c r="C604" i="12"/>
  <c r="X603" i="12"/>
  <c r="U603" i="12"/>
  <c r="R603" i="12"/>
  <c r="O603" i="12"/>
  <c r="L603" i="12"/>
  <c r="I603" i="12"/>
  <c r="F603" i="12"/>
  <c r="C603" i="12"/>
  <c r="X602" i="12"/>
  <c r="U602" i="12"/>
  <c r="R602" i="12"/>
  <c r="O602" i="12"/>
  <c r="L602" i="12"/>
  <c r="I602" i="12"/>
  <c r="F602" i="12"/>
  <c r="C602" i="12"/>
  <c r="X601" i="12"/>
  <c r="U601" i="12"/>
  <c r="R601" i="12"/>
  <c r="O601" i="12"/>
  <c r="L601" i="12"/>
  <c r="I601" i="12"/>
  <c r="F601" i="12"/>
  <c r="C601" i="12"/>
  <c r="X600" i="12"/>
  <c r="U600" i="12"/>
  <c r="R600" i="12"/>
  <c r="O600" i="12"/>
  <c r="L600" i="12"/>
  <c r="I600" i="12"/>
  <c r="F600" i="12"/>
  <c r="C600" i="12"/>
  <c r="X599" i="12"/>
  <c r="U599" i="12"/>
  <c r="R599" i="12"/>
  <c r="O599" i="12"/>
  <c r="L599" i="12"/>
  <c r="I599" i="12"/>
  <c r="F599" i="12"/>
  <c r="C599" i="12"/>
  <c r="X598" i="12"/>
  <c r="U598" i="12"/>
  <c r="R598" i="12"/>
  <c r="O598" i="12"/>
  <c r="L598" i="12"/>
  <c r="I598" i="12"/>
  <c r="F598" i="12"/>
  <c r="C598" i="12"/>
  <c r="X597" i="12"/>
  <c r="U597" i="12"/>
  <c r="R597" i="12"/>
  <c r="O597" i="12"/>
  <c r="L597" i="12"/>
  <c r="I597" i="12"/>
  <c r="F597" i="12"/>
  <c r="C597" i="12"/>
  <c r="X596" i="12"/>
  <c r="U596" i="12"/>
  <c r="R596" i="12"/>
  <c r="O596" i="12"/>
  <c r="L596" i="12"/>
  <c r="I596" i="12"/>
  <c r="F596" i="12"/>
  <c r="C596" i="12"/>
  <c r="X595" i="12"/>
  <c r="U595" i="12"/>
  <c r="R595" i="12"/>
  <c r="O595" i="12"/>
  <c r="L595" i="12"/>
  <c r="I595" i="12"/>
  <c r="F595" i="12"/>
  <c r="C595" i="12"/>
  <c r="X594" i="12"/>
  <c r="U594" i="12"/>
  <c r="R594" i="12"/>
  <c r="O594" i="12"/>
  <c r="L594" i="12"/>
  <c r="I594" i="12"/>
  <c r="F594" i="12"/>
  <c r="C594" i="12"/>
  <c r="X593" i="12"/>
  <c r="U593" i="12"/>
  <c r="R593" i="12"/>
  <c r="O593" i="12"/>
  <c r="L593" i="12"/>
  <c r="I593" i="12"/>
  <c r="F593" i="12"/>
  <c r="C593" i="12"/>
  <c r="X592" i="12"/>
  <c r="U592" i="12"/>
  <c r="R592" i="12"/>
  <c r="O592" i="12"/>
  <c r="L592" i="12"/>
  <c r="I592" i="12"/>
  <c r="F592" i="12"/>
  <c r="C592" i="12"/>
  <c r="X591" i="12"/>
  <c r="U591" i="12"/>
  <c r="R591" i="12"/>
  <c r="O591" i="12"/>
  <c r="L591" i="12"/>
  <c r="I591" i="12"/>
  <c r="F591" i="12"/>
  <c r="C591" i="12"/>
  <c r="X590" i="12"/>
  <c r="U590" i="12"/>
  <c r="R590" i="12"/>
  <c r="O590" i="12"/>
  <c r="L590" i="12"/>
  <c r="I590" i="12"/>
  <c r="F590" i="12"/>
  <c r="C590" i="12"/>
  <c r="X589" i="12"/>
  <c r="U589" i="12"/>
  <c r="R589" i="12"/>
  <c r="O589" i="12"/>
  <c r="L589" i="12"/>
  <c r="I589" i="12"/>
  <c r="F589" i="12"/>
  <c r="C589" i="12"/>
  <c r="X588" i="12"/>
  <c r="U588" i="12"/>
  <c r="R588" i="12"/>
  <c r="O588" i="12"/>
  <c r="L588" i="12"/>
  <c r="I588" i="12"/>
  <c r="F588" i="12"/>
  <c r="C588" i="12"/>
  <c r="X587" i="12"/>
  <c r="U587" i="12"/>
  <c r="R587" i="12"/>
  <c r="O587" i="12"/>
  <c r="L587" i="12"/>
  <c r="I587" i="12"/>
  <c r="F587" i="12"/>
  <c r="C587" i="12"/>
  <c r="X586" i="12"/>
  <c r="U586" i="12"/>
  <c r="R586" i="12"/>
  <c r="O586" i="12"/>
  <c r="L586" i="12"/>
  <c r="I586" i="12"/>
  <c r="F586" i="12"/>
  <c r="C586" i="12"/>
  <c r="X585" i="12"/>
  <c r="U585" i="12"/>
  <c r="R585" i="12"/>
  <c r="O585" i="12"/>
  <c r="L585" i="12"/>
  <c r="I585" i="12"/>
  <c r="F585" i="12"/>
  <c r="C585" i="12"/>
  <c r="X584" i="12"/>
  <c r="U584" i="12"/>
  <c r="R584" i="12"/>
  <c r="O584" i="12"/>
  <c r="L584" i="12"/>
  <c r="I584" i="12"/>
  <c r="F584" i="12"/>
  <c r="C584" i="12"/>
  <c r="X583" i="12"/>
  <c r="U583" i="12"/>
  <c r="R583" i="12"/>
  <c r="O583" i="12"/>
  <c r="L583" i="12"/>
  <c r="I583" i="12"/>
  <c r="F583" i="12"/>
  <c r="C583" i="12"/>
  <c r="X582" i="12"/>
  <c r="U582" i="12"/>
  <c r="R582" i="12"/>
  <c r="O582" i="12"/>
  <c r="L582" i="12"/>
  <c r="I582" i="12"/>
  <c r="F582" i="12"/>
  <c r="C582" i="12"/>
  <c r="X581" i="12"/>
  <c r="U581" i="12"/>
  <c r="R581" i="12"/>
  <c r="O581" i="12"/>
  <c r="L581" i="12"/>
  <c r="I581" i="12"/>
  <c r="F581" i="12"/>
  <c r="C581" i="12"/>
  <c r="X580" i="12"/>
  <c r="U580" i="12"/>
  <c r="R580" i="12"/>
  <c r="O580" i="12"/>
  <c r="L580" i="12"/>
  <c r="I580" i="12"/>
  <c r="F580" i="12"/>
  <c r="C580" i="12"/>
  <c r="X579" i="12"/>
  <c r="U579" i="12"/>
  <c r="R579" i="12"/>
  <c r="O579" i="12"/>
  <c r="L579" i="12"/>
  <c r="I579" i="12"/>
  <c r="F579" i="12"/>
  <c r="C579" i="12"/>
  <c r="X578" i="12"/>
  <c r="U578" i="12"/>
  <c r="R578" i="12"/>
  <c r="O578" i="12"/>
  <c r="L578" i="12"/>
  <c r="I578" i="12"/>
  <c r="F578" i="12"/>
  <c r="C578" i="12"/>
  <c r="X577" i="12"/>
  <c r="U577" i="12"/>
  <c r="R577" i="12"/>
  <c r="O577" i="12"/>
  <c r="L577" i="12"/>
  <c r="I577" i="12"/>
  <c r="F577" i="12"/>
  <c r="C577" i="12"/>
  <c r="X576" i="12"/>
  <c r="U576" i="12"/>
  <c r="R576" i="12"/>
  <c r="O576" i="12"/>
  <c r="L576" i="12"/>
  <c r="I576" i="12"/>
  <c r="F576" i="12"/>
  <c r="C576" i="12"/>
  <c r="X575" i="12"/>
  <c r="U575" i="12"/>
  <c r="R575" i="12"/>
  <c r="O575" i="12"/>
  <c r="L575" i="12"/>
  <c r="I575" i="12"/>
  <c r="F575" i="12"/>
  <c r="C575" i="12"/>
  <c r="X574" i="12"/>
  <c r="U574" i="12"/>
  <c r="R574" i="12"/>
  <c r="O574" i="12"/>
  <c r="L574" i="12"/>
  <c r="I574" i="12"/>
  <c r="F574" i="12"/>
  <c r="C574" i="12"/>
  <c r="X573" i="12"/>
  <c r="U573" i="12"/>
  <c r="R573" i="12"/>
  <c r="O573" i="12"/>
  <c r="L573" i="12"/>
  <c r="I573" i="12"/>
  <c r="F573" i="12"/>
  <c r="C573" i="12"/>
  <c r="X572" i="12"/>
  <c r="U572" i="12"/>
  <c r="R572" i="12"/>
  <c r="O572" i="12"/>
  <c r="L572" i="12"/>
  <c r="I572" i="12"/>
  <c r="F572" i="12"/>
  <c r="C572" i="12"/>
  <c r="X571" i="12"/>
  <c r="U571" i="12"/>
  <c r="R571" i="12"/>
  <c r="O571" i="12"/>
  <c r="L571" i="12"/>
  <c r="I571" i="12"/>
  <c r="F571" i="12"/>
  <c r="C571" i="12"/>
  <c r="X570" i="12"/>
  <c r="U570" i="12"/>
  <c r="R570" i="12"/>
  <c r="O570" i="12"/>
  <c r="L570" i="12"/>
  <c r="I570" i="12"/>
  <c r="F570" i="12"/>
  <c r="C570" i="12"/>
  <c r="X569" i="12"/>
  <c r="U569" i="12"/>
  <c r="R569" i="12"/>
  <c r="O569" i="12"/>
  <c r="L569" i="12"/>
  <c r="I569" i="12"/>
  <c r="F569" i="12"/>
  <c r="C569" i="12"/>
  <c r="X568" i="12"/>
  <c r="U568" i="12"/>
  <c r="R568" i="12"/>
  <c r="O568" i="12"/>
  <c r="L568" i="12"/>
  <c r="I568" i="12"/>
  <c r="F568" i="12"/>
  <c r="C568" i="12"/>
  <c r="X567" i="12"/>
  <c r="U567" i="12"/>
  <c r="R567" i="12"/>
  <c r="O567" i="12"/>
  <c r="L567" i="12"/>
  <c r="I567" i="12"/>
  <c r="F567" i="12"/>
  <c r="C567" i="12"/>
  <c r="X566" i="12"/>
  <c r="U566" i="12"/>
  <c r="R566" i="12"/>
  <c r="O566" i="12"/>
  <c r="L566" i="12"/>
  <c r="I566" i="12"/>
  <c r="F566" i="12"/>
  <c r="C566" i="12"/>
  <c r="X565" i="12"/>
  <c r="U565" i="12"/>
  <c r="R565" i="12"/>
  <c r="O565" i="12"/>
  <c r="L565" i="12"/>
  <c r="I565" i="12"/>
  <c r="F565" i="12"/>
  <c r="C565" i="12"/>
  <c r="X564" i="12"/>
  <c r="U564" i="12"/>
  <c r="R564" i="12"/>
  <c r="O564" i="12"/>
  <c r="L564" i="12"/>
  <c r="I564" i="12"/>
  <c r="F564" i="12"/>
  <c r="C564" i="12"/>
  <c r="X563" i="12"/>
  <c r="U563" i="12"/>
  <c r="R563" i="12"/>
  <c r="O563" i="12"/>
  <c r="L563" i="12"/>
  <c r="I563" i="12"/>
  <c r="F563" i="12"/>
  <c r="C563" i="12"/>
  <c r="X562" i="12"/>
  <c r="U562" i="12"/>
  <c r="R562" i="12"/>
  <c r="O562" i="12"/>
  <c r="L562" i="12"/>
  <c r="I562" i="12"/>
  <c r="F562" i="12"/>
  <c r="C562" i="12"/>
  <c r="X561" i="12"/>
  <c r="U561" i="12"/>
  <c r="R561" i="12"/>
  <c r="O561" i="12"/>
  <c r="L561" i="12"/>
  <c r="I561" i="12"/>
  <c r="F561" i="12"/>
  <c r="C561" i="12"/>
  <c r="X560" i="12"/>
  <c r="U560" i="12"/>
  <c r="R560" i="12"/>
  <c r="O560" i="12"/>
  <c r="L560" i="12"/>
  <c r="I560" i="12"/>
  <c r="F560" i="12"/>
  <c r="C560" i="12"/>
  <c r="X559" i="12"/>
  <c r="U559" i="12"/>
  <c r="R559" i="12"/>
  <c r="O559" i="12"/>
  <c r="L559" i="12"/>
  <c r="I559" i="12"/>
  <c r="F559" i="12"/>
  <c r="C559" i="12"/>
  <c r="X558" i="12"/>
  <c r="U558" i="12"/>
  <c r="R558" i="12"/>
  <c r="O558" i="12"/>
  <c r="L558" i="12"/>
  <c r="I558" i="12"/>
  <c r="F558" i="12"/>
  <c r="C558" i="12"/>
  <c r="X557" i="12"/>
  <c r="U557" i="12"/>
  <c r="R557" i="12"/>
  <c r="O557" i="12"/>
  <c r="L557" i="12"/>
  <c r="I557" i="12"/>
  <c r="F557" i="12"/>
  <c r="C557" i="12"/>
  <c r="X556" i="12"/>
  <c r="U556" i="12"/>
  <c r="R556" i="12"/>
  <c r="O556" i="12"/>
  <c r="L556" i="12"/>
  <c r="I556" i="12"/>
  <c r="F556" i="12"/>
  <c r="C556" i="12"/>
  <c r="X555" i="12"/>
  <c r="U555" i="12"/>
  <c r="R555" i="12"/>
  <c r="O555" i="12"/>
  <c r="L555" i="12"/>
  <c r="I555" i="12"/>
  <c r="F555" i="12"/>
  <c r="C555" i="12"/>
  <c r="X554" i="12"/>
  <c r="U554" i="12"/>
  <c r="R554" i="12"/>
  <c r="O554" i="12"/>
  <c r="L554" i="12"/>
  <c r="I554" i="12"/>
  <c r="F554" i="12"/>
  <c r="C554" i="12"/>
  <c r="X553" i="12"/>
  <c r="U553" i="12"/>
  <c r="R553" i="12"/>
  <c r="O553" i="12"/>
  <c r="L553" i="12"/>
  <c r="I553" i="12"/>
  <c r="F553" i="12"/>
  <c r="C553" i="12"/>
  <c r="X552" i="12"/>
  <c r="U552" i="12"/>
  <c r="R552" i="12"/>
  <c r="O552" i="12"/>
  <c r="L552" i="12"/>
  <c r="I552" i="12"/>
  <c r="F552" i="12"/>
  <c r="C552" i="12"/>
  <c r="X551" i="12"/>
  <c r="U551" i="12"/>
  <c r="R551" i="12"/>
  <c r="O551" i="12"/>
  <c r="L551" i="12"/>
  <c r="I551" i="12"/>
  <c r="F551" i="12"/>
  <c r="C551" i="12"/>
  <c r="X550" i="12"/>
  <c r="U550" i="12"/>
  <c r="R550" i="12"/>
  <c r="O550" i="12"/>
  <c r="L550" i="12"/>
  <c r="I550" i="12"/>
  <c r="F550" i="12"/>
  <c r="C550" i="12"/>
  <c r="X549" i="12"/>
  <c r="U549" i="12"/>
  <c r="R549" i="12"/>
  <c r="O549" i="12"/>
  <c r="L549" i="12"/>
  <c r="I549" i="12"/>
  <c r="F549" i="12"/>
  <c r="C549" i="12"/>
  <c r="X548" i="12"/>
  <c r="U548" i="12"/>
  <c r="R548" i="12"/>
  <c r="O548" i="12"/>
  <c r="L548" i="12"/>
  <c r="I548" i="12"/>
  <c r="F548" i="12"/>
  <c r="C548" i="12"/>
  <c r="X547" i="12"/>
  <c r="U547" i="12"/>
  <c r="R547" i="12"/>
  <c r="O547" i="12"/>
  <c r="L547" i="12"/>
  <c r="I547" i="12"/>
  <c r="F547" i="12"/>
  <c r="C547" i="12"/>
  <c r="X546" i="12"/>
  <c r="U546" i="12"/>
  <c r="R546" i="12"/>
  <c r="O546" i="12"/>
  <c r="L546" i="12"/>
  <c r="I546" i="12"/>
  <c r="F546" i="12"/>
  <c r="C546" i="12"/>
  <c r="X545" i="12"/>
  <c r="U545" i="12"/>
  <c r="R545" i="12"/>
  <c r="O545" i="12"/>
  <c r="L545" i="12"/>
  <c r="I545" i="12"/>
  <c r="F545" i="12"/>
  <c r="C545" i="12"/>
  <c r="X544" i="12"/>
  <c r="U544" i="12"/>
  <c r="R544" i="12"/>
  <c r="O544" i="12"/>
  <c r="L544" i="12"/>
  <c r="I544" i="12"/>
  <c r="F544" i="12"/>
  <c r="C544" i="12"/>
  <c r="X543" i="12"/>
  <c r="U543" i="12"/>
  <c r="R543" i="12"/>
  <c r="O543" i="12"/>
  <c r="L543" i="12"/>
  <c r="I543" i="12"/>
  <c r="F543" i="12"/>
  <c r="C543" i="12"/>
  <c r="X542" i="12"/>
  <c r="U542" i="12"/>
  <c r="R542" i="12"/>
  <c r="O542" i="12"/>
  <c r="L542" i="12"/>
  <c r="I542" i="12"/>
  <c r="F542" i="12"/>
  <c r="C542" i="12"/>
  <c r="X541" i="12"/>
  <c r="U541" i="12"/>
  <c r="R541" i="12"/>
  <c r="O541" i="12"/>
  <c r="L541" i="12"/>
  <c r="I541" i="12"/>
  <c r="F541" i="12"/>
  <c r="C541" i="12"/>
  <c r="X540" i="12"/>
  <c r="U540" i="12"/>
  <c r="R540" i="12"/>
  <c r="O540" i="12"/>
  <c r="L540" i="12"/>
  <c r="I540" i="12"/>
  <c r="F540" i="12"/>
  <c r="C540" i="12"/>
  <c r="X539" i="12"/>
  <c r="U539" i="12"/>
  <c r="R539" i="12"/>
  <c r="O539" i="12"/>
  <c r="L539" i="12"/>
  <c r="I539" i="12"/>
  <c r="F539" i="12"/>
  <c r="C539" i="12"/>
  <c r="X538" i="12"/>
  <c r="U538" i="12"/>
  <c r="R538" i="12"/>
  <c r="O538" i="12"/>
  <c r="L538" i="12"/>
  <c r="I538" i="12"/>
  <c r="F538" i="12"/>
  <c r="C538" i="12"/>
  <c r="X537" i="12"/>
  <c r="U537" i="12"/>
  <c r="R537" i="12"/>
  <c r="O537" i="12"/>
  <c r="L537" i="12"/>
  <c r="I537" i="12"/>
  <c r="F537" i="12"/>
  <c r="C537" i="12"/>
  <c r="X536" i="12"/>
  <c r="U536" i="12"/>
  <c r="R536" i="12"/>
  <c r="O536" i="12"/>
  <c r="L536" i="12"/>
  <c r="I536" i="12"/>
  <c r="F536" i="12"/>
  <c r="C536" i="12"/>
  <c r="X535" i="12"/>
  <c r="U535" i="12"/>
  <c r="R535" i="12"/>
  <c r="O535" i="12"/>
  <c r="L535" i="12"/>
  <c r="I535" i="12"/>
  <c r="F535" i="12"/>
  <c r="C535" i="12"/>
  <c r="X534" i="12"/>
  <c r="U534" i="12"/>
  <c r="R534" i="12"/>
  <c r="O534" i="12"/>
  <c r="L534" i="12"/>
  <c r="I534" i="12"/>
  <c r="F534" i="12"/>
  <c r="C534" i="12"/>
  <c r="X533" i="12"/>
  <c r="U533" i="12"/>
  <c r="R533" i="12"/>
  <c r="O533" i="12"/>
  <c r="L533" i="12"/>
  <c r="I533" i="12"/>
  <c r="F533" i="12"/>
  <c r="C533" i="12"/>
  <c r="X532" i="12"/>
  <c r="U532" i="12"/>
  <c r="R532" i="12"/>
  <c r="O532" i="12"/>
  <c r="L532" i="12"/>
  <c r="I532" i="12"/>
  <c r="F532" i="12"/>
  <c r="C532" i="12"/>
  <c r="X531" i="12"/>
  <c r="U531" i="12"/>
  <c r="R531" i="12"/>
  <c r="O531" i="12"/>
  <c r="L531" i="12"/>
  <c r="I531" i="12"/>
  <c r="F531" i="12"/>
  <c r="C531" i="12"/>
  <c r="X530" i="12"/>
  <c r="U530" i="12"/>
  <c r="R530" i="12"/>
  <c r="O530" i="12"/>
  <c r="L530" i="12"/>
  <c r="I530" i="12"/>
  <c r="F530" i="12"/>
  <c r="C530" i="12"/>
  <c r="X529" i="12"/>
  <c r="U529" i="12"/>
  <c r="R529" i="12"/>
  <c r="O529" i="12"/>
  <c r="L529" i="12"/>
  <c r="I529" i="12"/>
  <c r="F529" i="12"/>
  <c r="C529" i="12"/>
  <c r="X528" i="12"/>
  <c r="U528" i="12"/>
  <c r="R528" i="12"/>
  <c r="O528" i="12"/>
  <c r="L528" i="12"/>
  <c r="I528" i="12"/>
  <c r="F528" i="12"/>
  <c r="C528" i="12"/>
  <c r="X527" i="12"/>
  <c r="U527" i="12"/>
  <c r="R527" i="12"/>
  <c r="O527" i="12"/>
  <c r="L527" i="12"/>
  <c r="I527" i="12"/>
  <c r="F527" i="12"/>
  <c r="C527" i="12"/>
  <c r="X526" i="12"/>
  <c r="U526" i="12"/>
  <c r="R526" i="12"/>
  <c r="O526" i="12"/>
  <c r="L526" i="12"/>
  <c r="I526" i="12"/>
  <c r="F526" i="12"/>
  <c r="C526" i="12"/>
  <c r="X525" i="12"/>
  <c r="U525" i="12"/>
  <c r="R525" i="12"/>
  <c r="O525" i="12"/>
  <c r="L525" i="12"/>
  <c r="I525" i="12"/>
  <c r="F525" i="12"/>
  <c r="C525" i="12"/>
  <c r="X524" i="12"/>
  <c r="U524" i="12"/>
  <c r="R524" i="12"/>
  <c r="O524" i="12"/>
  <c r="L524" i="12"/>
  <c r="I524" i="12"/>
  <c r="F524" i="12"/>
  <c r="C524" i="12"/>
  <c r="X523" i="12"/>
  <c r="U523" i="12"/>
  <c r="R523" i="12"/>
  <c r="O523" i="12"/>
  <c r="L523" i="12"/>
  <c r="I523" i="12"/>
  <c r="F523" i="12"/>
  <c r="C523" i="12"/>
  <c r="X522" i="12"/>
  <c r="U522" i="12"/>
  <c r="R522" i="12"/>
  <c r="O522" i="12"/>
  <c r="L522" i="12"/>
  <c r="I522" i="12"/>
  <c r="F522" i="12"/>
  <c r="C522" i="12"/>
  <c r="X521" i="12"/>
  <c r="U521" i="12"/>
  <c r="R521" i="12"/>
  <c r="O521" i="12"/>
  <c r="L521" i="12"/>
  <c r="I521" i="12"/>
  <c r="F521" i="12"/>
  <c r="C521" i="12"/>
  <c r="X520" i="12"/>
  <c r="U520" i="12"/>
  <c r="R520" i="12"/>
  <c r="O520" i="12"/>
  <c r="L520" i="12"/>
  <c r="I520" i="12"/>
  <c r="F520" i="12"/>
  <c r="C520" i="12"/>
  <c r="X519" i="12"/>
  <c r="U519" i="12"/>
  <c r="R519" i="12"/>
  <c r="O519" i="12"/>
  <c r="L519" i="12"/>
  <c r="I519" i="12"/>
  <c r="F519" i="12"/>
  <c r="C519" i="12"/>
  <c r="X518" i="12"/>
  <c r="U518" i="12"/>
  <c r="R518" i="12"/>
  <c r="O518" i="12"/>
  <c r="L518" i="12"/>
  <c r="I518" i="12"/>
  <c r="F518" i="12"/>
  <c r="C518" i="12"/>
  <c r="X517" i="12"/>
  <c r="U517" i="12"/>
  <c r="R517" i="12"/>
  <c r="O517" i="12"/>
  <c r="L517" i="12"/>
  <c r="I517" i="12"/>
  <c r="F517" i="12"/>
  <c r="C517" i="12"/>
  <c r="X516" i="12"/>
  <c r="U516" i="12"/>
  <c r="R516" i="12"/>
  <c r="O516" i="12"/>
  <c r="L516" i="12"/>
  <c r="I516" i="12"/>
  <c r="F516" i="12"/>
  <c r="C516" i="12"/>
  <c r="X515" i="12"/>
  <c r="U515" i="12"/>
  <c r="R515" i="12"/>
  <c r="O515" i="12"/>
  <c r="L515" i="12"/>
  <c r="I515" i="12"/>
  <c r="F515" i="12"/>
  <c r="C515" i="12"/>
  <c r="X514" i="12"/>
  <c r="U514" i="12"/>
  <c r="R514" i="12"/>
  <c r="O514" i="12"/>
  <c r="L514" i="12"/>
  <c r="I514" i="12"/>
  <c r="F514" i="12"/>
  <c r="C514" i="12"/>
  <c r="X513" i="12"/>
  <c r="U513" i="12"/>
  <c r="R513" i="12"/>
  <c r="O513" i="12"/>
  <c r="L513" i="12"/>
  <c r="I513" i="12"/>
  <c r="F513" i="12"/>
  <c r="C513" i="12"/>
  <c r="X512" i="12"/>
  <c r="U512" i="12"/>
  <c r="R512" i="12"/>
  <c r="O512" i="12"/>
  <c r="L512" i="12"/>
  <c r="I512" i="12"/>
  <c r="F512" i="12"/>
  <c r="C512" i="12"/>
  <c r="X511" i="12"/>
  <c r="U511" i="12"/>
  <c r="R511" i="12"/>
  <c r="O511" i="12"/>
  <c r="L511" i="12"/>
  <c r="I511" i="12"/>
  <c r="F511" i="12"/>
  <c r="C511" i="12"/>
  <c r="X510" i="12"/>
  <c r="U510" i="12"/>
  <c r="R510" i="12"/>
  <c r="O510" i="12"/>
  <c r="L510" i="12"/>
  <c r="I510" i="12"/>
  <c r="F510" i="12"/>
  <c r="C510" i="12"/>
  <c r="X509" i="12"/>
  <c r="U509" i="12"/>
  <c r="R509" i="12"/>
  <c r="O509" i="12"/>
  <c r="L509" i="12"/>
  <c r="I509" i="12"/>
  <c r="F509" i="12"/>
  <c r="C509" i="12"/>
  <c r="X508" i="12"/>
  <c r="U508" i="12"/>
  <c r="R508" i="12"/>
  <c r="O508" i="12"/>
  <c r="L508" i="12"/>
  <c r="I508" i="12"/>
  <c r="F508" i="12"/>
  <c r="C508" i="12"/>
  <c r="X507" i="12"/>
  <c r="U507" i="12"/>
  <c r="R507" i="12"/>
  <c r="O507" i="12"/>
  <c r="L507" i="12"/>
  <c r="I507" i="12"/>
  <c r="F507" i="12"/>
  <c r="C507" i="12"/>
  <c r="X506" i="12"/>
  <c r="U506" i="12"/>
  <c r="R506" i="12"/>
  <c r="O506" i="12"/>
  <c r="L506" i="12"/>
  <c r="I506" i="12"/>
  <c r="F506" i="12"/>
  <c r="C506" i="12"/>
  <c r="X505" i="12"/>
  <c r="U505" i="12"/>
  <c r="R505" i="12"/>
  <c r="O505" i="12"/>
  <c r="L505" i="12"/>
  <c r="I505" i="12"/>
  <c r="F505" i="12"/>
  <c r="C505" i="12"/>
  <c r="X504" i="12"/>
  <c r="U504" i="12"/>
  <c r="R504" i="12"/>
  <c r="O504" i="12"/>
  <c r="L504" i="12"/>
  <c r="I504" i="12"/>
  <c r="F504" i="12"/>
  <c r="C504" i="12"/>
  <c r="X503" i="12"/>
  <c r="U503" i="12"/>
  <c r="R503" i="12"/>
  <c r="O503" i="12"/>
  <c r="L503" i="12"/>
  <c r="I503" i="12"/>
  <c r="F503" i="12"/>
  <c r="C503" i="12"/>
  <c r="X502" i="12"/>
  <c r="U502" i="12"/>
  <c r="R502" i="12"/>
  <c r="O502" i="12"/>
  <c r="L502" i="12"/>
  <c r="I502" i="12"/>
  <c r="F502" i="12"/>
  <c r="C502" i="12"/>
  <c r="X501" i="12"/>
  <c r="U501" i="12"/>
  <c r="R501" i="12"/>
  <c r="O501" i="12"/>
  <c r="L501" i="12"/>
  <c r="I501" i="12"/>
  <c r="F501" i="12"/>
  <c r="C501" i="12"/>
  <c r="X500" i="12"/>
  <c r="U500" i="12"/>
  <c r="R500" i="12"/>
  <c r="O500" i="12"/>
  <c r="L500" i="12"/>
  <c r="I500" i="12"/>
  <c r="F500" i="12"/>
  <c r="C500" i="12"/>
  <c r="X499" i="12"/>
  <c r="U499" i="12"/>
  <c r="R499" i="12"/>
  <c r="O499" i="12"/>
  <c r="L499" i="12"/>
  <c r="I499" i="12"/>
  <c r="F499" i="12"/>
  <c r="C499" i="12"/>
  <c r="X498" i="12"/>
  <c r="U498" i="12"/>
  <c r="R498" i="12"/>
  <c r="O498" i="12"/>
  <c r="L498" i="12"/>
  <c r="I498" i="12"/>
  <c r="F498" i="12"/>
  <c r="C498" i="12"/>
  <c r="X497" i="12"/>
  <c r="U497" i="12"/>
  <c r="R497" i="12"/>
  <c r="O497" i="12"/>
  <c r="L497" i="12"/>
  <c r="I497" i="12"/>
  <c r="F497" i="12"/>
  <c r="C497" i="12"/>
  <c r="X496" i="12"/>
  <c r="U496" i="12"/>
  <c r="R496" i="12"/>
  <c r="O496" i="12"/>
  <c r="L496" i="12"/>
  <c r="I496" i="12"/>
  <c r="F496" i="12"/>
  <c r="C496" i="12"/>
  <c r="X495" i="12"/>
  <c r="U495" i="12"/>
  <c r="R495" i="12"/>
  <c r="O495" i="12"/>
  <c r="L495" i="12"/>
  <c r="I495" i="12"/>
  <c r="F495" i="12"/>
  <c r="C495" i="12"/>
  <c r="X494" i="12"/>
  <c r="U494" i="12"/>
  <c r="R494" i="12"/>
  <c r="O494" i="12"/>
  <c r="L494" i="12"/>
  <c r="I494" i="12"/>
  <c r="F494" i="12"/>
  <c r="C494" i="12"/>
  <c r="X493" i="12"/>
  <c r="U493" i="12"/>
  <c r="R493" i="12"/>
  <c r="O493" i="12"/>
  <c r="L493" i="12"/>
  <c r="I493" i="12"/>
  <c r="F493" i="12"/>
  <c r="C493" i="12"/>
  <c r="X492" i="12"/>
  <c r="U492" i="12"/>
  <c r="R492" i="12"/>
  <c r="O492" i="12"/>
  <c r="L492" i="12"/>
  <c r="I492" i="12"/>
  <c r="F492" i="12"/>
  <c r="C492" i="12"/>
  <c r="X491" i="12"/>
  <c r="U491" i="12"/>
  <c r="R491" i="12"/>
  <c r="O491" i="12"/>
  <c r="L491" i="12"/>
  <c r="I491" i="12"/>
  <c r="F491" i="12"/>
  <c r="C491" i="12"/>
  <c r="X490" i="12"/>
  <c r="U490" i="12"/>
  <c r="R490" i="12"/>
  <c r="O490" i="12"/>
  <c r="L490" i="12"/>
  <c r="I490" i="12"/>
  <c r="F490" i="12"/>
  <c r="C490" i="12"/>
  <c r="X489" i="12"/>
  <c r="U489" i="12"/>
  <c r="R489" i="12"/>
  <c r="O489" i="12"/>
  <c r="L489" i="12"/>
  <c r="I489" i="12"/>
  <c r="F489" i="12"/>
  <c r="C489" i="12"/>
  <c r="X488" i="12"/>
  <c r="U488" i="12"/>
  <c r="R488" i="12"/>
  <c r="O488" i="12"/>
  <c r="L488" i="12"/>
  <c r="I488" i="12"/>
  <c r="F488" i="12"/>
  <c r="C488" i="12"/>
  <c r="X487" i="12"/>
  <c r="U487" i="12"/>
  <c r="R487" i="12"/>
  <c r="O487" i="12"/>
  <c r="L487" i="12"/>
  <c r="I487" i="12"/>
  <c r="F487" i="12"/>
  <c r="C487" i="12"/>
  <c r="X486" i="12"/>
  <c r="U486" i="12"/>
  <c r="R486" i="12"/>
  <c r="O486" i="12"/>
  <c r="L486" i="12"/>
  <c r="I486" i="12"/>
  <c r="F486" i="12"/>
  <c r="C486" i="12"/>
  <c r="X485" i="12"/>
  <c r="U485" i="12"/>
  <c r="R485" i="12"/>
  <c r="O485" i="12"/>
  <c r="L485" i="12"/>
  <c r="I485" i="12"/>
  <c r="F485" i="12"/>
  <c r="C485" i="12"/>
  <c r="X484" i="12"/>
  <c r="U484" i="12"/>
  <c r="R484" i="12"/>
  <c r="O484" i="12"/>
  <c r="L484" i="12"/>
  <c r="I484" i="12"/>
  <c r="F484" i="12"/>
  <c r="C484" i="12"/>
  <c r="X483" i="12"/>
  <c r="U483" i="12"/>
  <c r="R483" i="12"/>
  <c r="O483" i="12"/>
  <c r="L483" i="12"/>
  <c r="I483" i="12"/>
  <c r="F483" i="12"/>
  <c r="C483" i="12"/>
  <c r="X482" i="12"/>
  <c r="U482" i="12"/>
  <c r="R482" i="12"/>
  <c r="O482" i="12"/>
  <c r="L482" i="12"/>
  <c r="I482" i="12"/>
  <c r="F482" i="12"/>
  <c r="C482" i="12"/>
  <c r="X481" i="12"/>
  <c r="U481" i="12"/>
  <c r="R481" i="12"/>
  <c r="O481" i="12"/>
  <c r="L481" i="12"/>
  <c r="I481" i="12"/>
  <c r="F481" i="12"/>
  <c r="C481" i="12"/>
  <c r="X480" i="12"/>
  <c r="U480" i="12"/>
  <c r="R480" i="12"/>
  <c r="O480" i="12"/>
  <c r="L480" i="12"/>
  <c r="I480" i="12"/>
  <c r="F480" i="12"/>
  <c r="C480" i="12"/>
  <c r="X479" i="12"/>
  <c r="U479" i="12"/>
  <c r="R479" i="12"/>
  <c r="O479" i="12"/>
  <c r="L479" i="12"/>
  <c r="I479" i="12"/>
  <c r="F479" i="12"/>
  <c r="C479" i="12"/>
  <c r="X478" i="12"/>
  <c r="U478" i="12"/>
  <c r="R478" i="12"/>
  <c r="O478" i="12"/>
  <c r="L478" i="12"/>
  <c r="I478" i="12"/>
  <c r="F478" i="12"/>
  <c r="C478" i="12"/>
  <c r="X477" i="12"/>
  <c r="U477" i="12"/>
  <c r="R477" i="12"/>
  <c r="O477" i="12"/>
  <c r="L477" i="12"/>
  <c r="I477" i="12"/>
  <c r="F477" i="12"/>
  <c r="C477" i="12"/>
  <c r="X476" i="12"/>
  <c r="U476" i="12"/>
  <c r="R476" i="12"/>
  <c r="O476" i="12"/>
  <c r="L476" i="12"/>
  <c r="I476" i="12"/>
  <c r="F476" i="12"/>
  <c r="C476" i="12"/>
  <c r="X475" i="12"/>
  <c r="U475" i="12"/>
  <c r="R475" i="12"/>
  <c r="O475" i="12"/>
  <c r="L475" i="12"/>
  <c r="I475" i="12"/>
  <c r="F475" i="12"/>
  <c r="C475" i="12"/>
  <c r="X474" i="12"/>
  <c r="U474" i="12"/>
  <c r="R474" i="12"/>
  <c r="O474" i="12"/>
  <c r="L474" i="12"/>
  <c r="I474" i="12"/>
  <c r="F474" i="12"/>
  <c r="C474" i="12"/>
  <c r="X473" i="12"/>
  <c r="U473" i="12"/>
  <c r="R473" i="12"/>
  <c r="O473" i="12"/>
  <c r="L473" i="12"/>
  <c r="I473" i="12"/>
  <c r="F473" i="12"/>
  <c r="C473" i="12"/>
  <c r="X472" i="12"/>
  <c r="U472" i="12"/>
  <c r="R472" i="12"/>
  <c r="O472" i="12"/>
  <c r="L472" i="12"/>
  <c r="I472" i="12"/>
  <c r="F472" i="12"/>
  <c r="C472" i="12"/>
  <c r="X471" i="12"/>
  <c r="U471" i="12"/>
  <c r="R471" i="12"/>
  <c r="O471" i="12"/>
  <c r="L471" i="12"/>
  <c r="I471" i="12"/>
  <c r="F471" i="12"/>
  <c r="C471" i="12"/>
  <c r="X470" i="12"/>
  <c r="U470" i="12"/>
  <c r="R470" i="12"/>
  <c r="O470" i="12"/>
  <c r="L470" i="12"/>
  <c r="I470" i="12"/>
  <c r="F470" i="12"/>
  <c r="C470" i="12"/>
  <c r="X469" i="12"/>
  <c r="U469" i="12"/>
  <c r="R469" i="12"/>
  <c r="O469" i="12"/>
  <c r="L469" i="12"/>
  <c r="I469" i="12"/>
  <c r="F469" i="12"/>
  <c r="C469" i="12"/>
  <c r="X468" i="12"/>
  <c r="U468" i="12"/>
  <c r="R468" i="12"/>
  <c r="O468" i="12"/>
  <c r="L468" i="12"/>
  <c r="I468" i="12"/>
  <c r="F468" i="12"/>
  <c r="C468" i="12"/>
  <c r="X467" i="12"/>
  <c r="U467" i="12"/>
  <c r="R467" i="12"/>
  <c r="O467" i="12"/>
  <c r="L467" i="12"/>
  <c r="I467" i="12"/>
  <c r="F467" i="12"/>
  <c r="C467" i="12"/>
  <c r="X466" i="12"/>
  <c r="U466" i="12"/>
  <c r="R466" i="12"/>
  <c r="O466" i="12"/>
  <c r="L466" i="12"/>
  <c r="I466" i="12"/>
  <c r="F466" i="12"/>
  <c r="C466" i="12"/>
  <c r="X465" i="12"/>
  <c r="U465" i="12"/>
  <c r="R465" i="12"/>
  <c r="O465" i="12"/>
  <c r="L465" i="12"/>
  <c r="I465" i="12"/>
  <c r="F465" i="12"/>
  <c r="C465" i="12"/>
  <c r="X464" i="12"/>
  <c r="U464" i="12"/>
  <c r="R464" i="12"/>
  <c r="O464" i="12"/>
  <c r="L464" i="12"/>
  <c r="I464" i="12"/>
  <c r="F464" i="12"/>
  <c r="C464" i="12"/>
  <c r="X463" i="12"/>
  <c r="U463" i="12"/>
  <c r="R463" i="12"/>
  <c r="O463" i="12"/>
  <c r="L463" i="12"/>
  <c r="I463" i="12"/>
  <c r="F463" i="12"/>
  <c r="C463" i="12"/>
  <c r="X462" i="12"/>
  <c r="U462" i="12"/>
  <c r="R462" i="12"/>
  <c r="O462" i="12"/>
  <c r="L462" i="12"/>
  <c r="I462" i="12"/>
  <c r="F462" i="12"/>
  <c r="C462" i="12"/>
  <c r="X461" i="12"/>
  <c r="U461" i="12"/>
  <c r="R461" i="12"/>
  <c r="O461" i="12"/>
  <c r="L461" i="12"/>
  <c r="I461" i="12"/>
  <c r="F461" i="12"/>
  <c r="C461" i="12"/>
  <c r="X460" i="12"/>
  <c r="U460" i="12"/>
  <c r="R460" i="12"/>
  <c r="O460" i="12"/>
  <c r="L460" i="12"/>
  <c r="I460" i="12"/>
  <c r="F460" i="12"/>
  <c r="C460" i="12"/>
  <c r="X459" i="12"/>
  <c r="U459" i="12"/>
  <c r="R459" i="12"/>
  <c r="O459" i="12"/>
  <c r="L459" i="12"/>
  <c r="I459" i="12"/>
  <c r="F459" i="12"/>
  <c r="C459" i="12"/>
  <c r="X458" i="12"/>
  <c r="U458" i="12"/>
  <c r="R458" i="12"/>
  <c r="O458" i="12"/>
  <c r="L458" i="12"/>
  <c r="I458" i="12"/>
  <c r="F458" i="12"/>
  <c r="C458" i="12"/>
  <c r="X457" i="12"/>
  <c r="U457" i="12"/>
  <c r="R457" i="12"/>
  <c r="O457" i="12"/>
  <c r="L457" i="12"/>
  <c r="I457" i="12"/>
  <c r="F457" i="12"/>
  <c r="C457" i="12"/>
  <c r="X456" i="12"/>
  <c r="U456" i="12"/>
  <c r="R456" i="12"/>
  <c r="O456" i="12"/>
  <c r="L456" i="12"/>
  <c r="I456" i="12"/>
  <c r="F456" i="12"/>
  <c r="C456" i="12"/>
  <c r="X455" i="12"/>
  <c r="U455" i="12"/>
  <c r="R455" i="12"/>
  <c r="O455" i="12"/>
  <c r="L455" i="12"/>
  <c r="I455" i="12"/>
  <c r="F455" i="12"/>
  <c r="C455" i="12"/>
  <c r="X454" i="12"/>
  <c r="U454" i="12"/>
  <c r="R454" i="12"/>
  <c r="O454" i="12"/>
  <c r="L454" i="12"/>
  <c r="I454" i="12"/>
  <c r="F454" i="12"/>
  <c r="C454" i="12"/>
  <c r="X453" i="12"/>
  <c r="U453" i="12"/>
  <c r="R453" i="12"/>
  <c r="O453" i="12"/>
  <c r="L453" i="12"/>
  <c r="I453" i="12"/>
  <c r="F453" i="12"/>
  <c r="C453" i="12"/>
  <c r="X452" i="12"/>
  <c r="U452" i="12"/>
  <c r="R452" i="12"/>
  <c r="O452" i="12"/>
  <c r="L452" i="12"/>
  <c r="I452" i="12"/>
  <c r="F452" i="12"/>
  <c r="C452" i="12"/>
  <c r="X451" i="12"/>
  <c r="U451" i="12"/>
  <c r="R451" i="12"/>
  <c r="O451" i="12"/>
  <c r="L451" i="12"/>
  <c r="I451" i="12"/>
  <c r="F451" i="12"/>
  <c r="C451" i="12"/>
  <c r="X450" i="12"/>
  <c r="U450" i="12"/>
  <c r="R450" i="12"/>
  <c r="O450" i="12"/>
  <c r="L450" i="12"/>
  <c r="I450" i="12"/>
  <c r="F450" i="12"/>
  <c r="C450" i="12"/>
  <c r="X449" i="12"/>
  <c r="U449" i="12"/>
  <c r="R449" i="12"/>
  <c r="O449" i="12"/>
  <c r="L449" i="12"/>
  <c r="I449" i="12"/>
  <c r="F449" i="12"/>
  <c r="C449" i="12"/>
  <c r="X448" i="12"/>
  <c r="U448" i="12"/>
  <c r="R448" i="12"/>
  <c r="O448" i="12"/>
  <c r="L448" i="12"/>
  <c r="I448" i="12"/>
  <c r="F448" i="12"/>
  <c r="C448" i="12"/>
  <c r="X447" i="12"/>
  <c r="U447" i="12"/>
  <c r="R447" i="12"/>
  <c r="O447" i="12"/>
  <c r="L447" i="12"/>
  <c r="I447" i="12"/>
  <c r="F447" i="12"/>
  <c r="C447" i="12"/>
  <c r="X446" i="12"/>
  <c r="U446" i="12"/>
  <c r="R446" i="12"/>
  <c r="O446" i="12"/>
  <c r="L446" i="12"/>
  <c r="I446" i="12"/>
  <c r="F446" i="12"/>
  <c r="C446" i="12"/>
  <c r="X445" i="12"/>
  <c r="U445" i="12"/>
  <c r="R445" i="12"/>
  <c r="O445" i="12"/>
  <c r="L445" i="12"/>
  <c r="I445" i="12"/>
  <c r="F445" i="12"/>
  <c r="C445" i="12"/>
  <c r="X444" i="12"/>
  <c r="U444" i="12"/>
  <c r="R444" i="12"/>
  <c r="O444" i="12"/>
  <c r="L444" i="12"/>
  <c r="I444" i="12"/>
  <c r="F444" i="12"/>
  <c r="C444" i="12"/>
  <c r="X443" i="12"/>
  <c r="U443" i="12"/>
  <c r="R443" i="12"/>
  <c r="O443" i="12"/>
  <c r="L443" i="12"/>
  <c r="I443" i="12"/>
  <c r="F443" i="12"/>
  <c r="C443" i="12"/>
  <c r="X442" i="12"/>
  <c r="U442" i="12"/>
  <c r="R442" i="12"/>
  <c r="O442" i="12"/>
  <c r="L442" i="12"/>
  <c r="I442" i="12"/>
  <c r="F442" i="12"/>
  <c r="C442" i="12"/>
  <c r="X441" i="12"/>
  <c r="U441" i="12"/>
  <c r="R441" i="12"/>
  <c r="O441" i="12"/>
  <c r="L441" i="12"/>
  <c r="I441" i="12"/>
  <c r="F441" i="12"/>
  <c r="C441" i="12"/>
  <c r="X440" i="12"/>
  <c r="U440" i="12"/>
  <c r="R440" i="12"/>
  <c r="O440" i="12"/>
  <c r="L440" i="12"/>
  <c r="I440" i="12"/>
  <c r="F440" i="12"/>
  <c r="C440" i="12"/>
  <c r="X439" i="12"/>
  <c r="U439" i="12"/>
  <c r="R439" i="12"/>
  <c r="O439" i="12"/>
  <c r="L439" i="12"/>
  <c r="I439" i="12"/>
  <c r="F439" i="12"/>
  <c r="C439" i="12"/>
  <c r="X438" i="12"/>
  <c r="U438" i="12"/>
  <c r="R438" i="12"/>
  <c r="O438" i="12"/>
  <c r="L438" i="12"/>
  <c r="I438" i="12"/>
  <c r="F438" i="12"/>
  <c r="C438" i="12"/>
  <c r="X437" i="12"/>
  <c r="U437" i="12"/>
  <c r="R437" i="12"/>
  <c r="O437" i="12"/>
  <c r="L437" i="12"/>
  <c r="I437" i="12"/>
  <c r="F437" i="12"/>
  <c r="C437" i="12"/>
  <c r="X436" i="12"/>
  <c r="U436" i="12"/>
  <c r="R436" i="12"/>
  <c r="O436" i="12"/>
  <c r="L436" i="12"/>
  <c r="I436" i="12"/>
  <c r="F436" i="12"/>
  <c r="C436" i="12"/>
  <c r="X435" i="12"/>
  <c r="U435" i="12"/>
  <c r="R435" i="12"/>
  <c r="O435" i="12"/>
  <c r="L435" i="12"/>
  <c r="I435" i="12"/>
  <c r="F435" i="12"/>
  <c r="C435" i="12"/>
  <c r="X434" i="12"/>
  <c r="U434" i="12"/>
  <c r="R434" i="12"/>
  <c r="O434" i="12"/>
  <c r="L434" i="12"/>
  <c r="I434" i="12"/>
  <c r="F434" i="12"/>
  <c r="C434" i="12"/>
  <c r="X433" i="12"/>
  <c r="U433" i="12"/>
  <c r="R433" i="12"/>
  <c r="O433" i="12"/>
  <c r="L433" i="12"/>
  <c r="I433" i="12"/>
  <c r="F433" i="12"/>
  <c r="C433" i="12"/>
  <c r="X432" i="12"/>
  <c r="U432" i="12"/>
  <c r="R432" i="12"/>
  <c r="O432" i="12"/>
  <c r="L432" i="12"/>
  <c r="I432" i="12"/>
  <c r="F432" i="12"/>
  <c r="C432" i="12"/>
  <c r="X431" i="12"/>
  <c r="U431" i="12"/>
  <c r="R431" i="12"/>
  <c r="O431" i="12"/>
  <c r="L431" i="12"/>
  <c r="I431" i="12"/>
  <c r="F431" i="12"/>
  <c r="C431" i="12"/>
  <c r="X430" i="12"/>
  <c r="U430" i="12"/>
  <c r="R430" i="12"/>
  <c r="O430" i="12"/>
  <c r="L430" i="12"/>
  <c r="I430" i="12"/>
  <c r="F430" i="12"/>
  <c r="C430" i="12"/>
  <c r="X429" i="12"/>
  <c r="U429" i="12"/>
  <c r="R429" i="12"/>
  <c r="O429" i="12"/>
  <c r="L429" i="12"/>
  <c r="I429" i="12"/>
  <c r="F429" i="12"/>
  <c r="C429" i="12"/>
  <c r="X428" i="12"/>
  <c r="U428" i="12"/>
  <c r="R428" i="12"/>
  <c r="O428" i="12"/>
  <c r="L428" i="12"/>
  <c r="I428" i="12"/>
  <c r="F428" i="12"/>
  <c r="C428" i="12"/>
  <c r="X427" i="12"/>
  <c r="U427" i="12"/>
  <c r="R427" i="12"/>
  <c r="O427" i="12"/>
  <c r="L427" i="12"/>
  <c r="I427" i="12"/>
  <c r="F427" i="12"/>
  <c r="C427" i="12"/>
  <c r="X426" i="12"/>
  <c r="U426" i="12"/>
  <c r="R426" i="12"/>
  <c r="O426" i="12"/>
  <c r="L426" i="12"/>
  <c r="I426" i="12"/>
  <c r="F426" i="12"/>
  <c r="C426" i="12"/>
  <c r="X425" i="12"/>
  <c r="U425" i="12"/>
  <c r="R425" i="12"/>
  <c r="O425" i="12"/>
  <c r="L425" i="12"/>
  <c r="I425" i="12"/>
  <c r="F425" i="12"/>
  <c r="C425" i="12"/>
  <c r="X424" i="12"/>
  <c r="U424" i="12"/>
  <c r="R424" i="12"/>
  <c r="O424" i="12"/>
  <c r="L424" i="12"/>
  <c r="I424" i="12"/>
  <c r="F424" i="12"/>
  <c r="C424" i="12"/>
  <c r="X423" i="12"/>
  <c r="U423" i="12"/>
  <c r="R423" i="12"/>
  <c r="O423" i="12"/>
  <c r="L423" i="12"/>
  <c r="I423" i="12"/>
  <c r="F423" i="12"/>
  <c r="C423" i="12"/>
  <c r="X422" i="12"/>
  <c r="U422" i="12"/>
  <c r="R422" i="12"/>
  <c r="O422" i="12"/>
  <c r="L422" i="12"/>
  <c r="I422" i="12"/>
  <c r="F422" i="12"/>
  <c r="C422" i="12"/>
  <c r="X421" i="12"/>
  <c r="U421" i="12"/>
  <c r="R421" i="12"/>
  <c r="O421" i="12"/>
  <c r="L421" i="12"/>
  <c r="I421" i="12"/>
  <c r="F421" i="12"/>
  <c r="C421" i="12"/>
  <c r="X420" i="12"/>
  <c r="U420" i="12"/>
  <c r="R420" i="12"/>
  <c r="O420" i="12"/>
  <c r="L420" i="12"/>
  <c r="I420" i="12"/>
  <c r="F420" i="12"/>
  <c r="C420" i="12"/>
  <c r="X419" i="12"/>
  <c r="U419" i="12"/>
  <c r="R419" i="12"/>
  <c r="O419" i="12"/>
  <c r="L419" i="12"/>
  <c r="I419" i="12"/>
  <c r="F419" i="12"/>
  <c r="C419" i="12"/>
  <c r="X418" i="12"/>
  <c r="U418" i="12"/>
  <c r="R418" i="12"/>
  <c r="O418" i="12"/>
  <c r="L418" i="12"/>
  <c r="I418" i="12"/>
  <c r="F418" i="12"/>
  <c r="C418" i="12"/>
  <c r="X417" i="12"/>
  <c r="U417" i="12"/>
  <c r="R417" i="12"/>
  <c r="O417" i="12"/>
  <c r="L417" i="12"/>
  <c r="I417" i="12"/>
  <c r="F417" i="12"/>
  <c r="C417" i="12"/>
  <c r="X416" i="12"/>
  <c r="U416" i="12"/>
  <c r="R416" i="12"/>
  <c r="O416" i="12"/>
  <c r="L416" i="12"/>
  <c r="I416" i="12"/>
  <c r="F416" i="12"/>
  <c r="C416" i="12"/>
  <c r="X415" i="12"/>
  <c r="U415" i="12"/>
  <c r="R415" i="12"/>
  <c r="O415" i="12"/>
  <c r="L415" i="12"/>
  <c r="I415" i="12"/>
  <c r="F415" i="12"/>
  <c r="C415" i="12"/>
  <c r="X414" i="12"/>
  <c r="U414" i="12"/>
  <c r="R414" i="12"/>
  <c r="O414" i="12"/>
  <c r="L414" i="12"/>
  <c r="I414" i="12"/>
  <c r="F414" i="12"/>
  <c r="C414" i="12"/>
  <c r="X413" i="12"/>
  <c r="U413" i="12"/>
  <c r="R413" i="12"/>
  <c r="O413" i="12"/>
  <c r="L413" i="12"/>
  <c r="I413" i="12"/>
  <c r="F413" i="12"/>
  <c r="C413" i="12"/>
  <c r="X412" i="12"/>
  <c r="U412" i="12"/>
  <c r="R412" i="12"/>
  <c r="O412" i="12"/>
  <c r="L412" i="12"/>
  <c r="I412" i="12"/>
  <c r="F412" i="12"/>
  <c r="C412" i="12"/>
  <c r="X411" i="12"/>
  <c r="U411" i="12"/>
  <c r="R411" i="12"/>
  <c r="O411" i="12"/>
  <c r="L411" i="12"/>
  <c r="I411" i="12"/>
  <c r="F411" i="12"/>
  <c r="C411" i="12"/>
  <c r="X410" i="12"/>
  <c r="U410" i="12"/>
  <c r="R410" i="12"/>
  <c r="O410" i="12"/>
  <c r="L410" i="12"/>
  <c r="I410" i="12"/>
  <c r="F410" i="12"/>
  <c r="C410" i="12"/>
  <c r="X409" i="12"/>
  <c r="U409" i="12"/>
  <c r="R409" i="12"/>
  <c r="O409" i="12"/>
  <c r="L409" i="12"/>
  <c r="I409" i="12"/>
  <c r="F409" i="12"/>
  <c r="C409" i="12"/>
  <c r="X408" i="12"/>
  <c r="U408" i="12"/>
  <c r="R408" i="12"/>
  <c r="O408" i="12"/>
  <c r="L408" i="12"/>
  <c r="I408" i="12"/>
  <c r="F408" i="12"/>
  <c r="C408" i="12"/>
  <c r="X407" i="12"/>
  <c r="U407" i="12"/>
  <c r="R407" i="12"/>
  <c r="O407" i="12"/>
  <c r="L407" i="12"/>
  <c r="I407" i="12"/>
  <c r="F407" i="12"/>
  <c r="C407" i="12"/>
  <c r="X406" i="12"/>
  <c r="U406" i="12"/>
  <c r="R406" i="12"/>
  <c r="O406" i="12"/>
  <c r="L406" i="12"/>
  <c r="I406" i="12"/>
  <c r="F406" i="12"/>
  <c r="C406" i="12"/>
  <c r="X405" i="12"/>
  <c r="U405" i="12"/>
  <c r="R405" i="12"/>
  <c r="O405" i="12"/>
  <c r="L405" i="12"/>
  <c r="I405" i="12"/>
  <c r="F405" i="12"/>
  <c r="C405" i="12"/>
  <c r="X404" i="12"/>
  <c r="U404" i="12"/>
  <c r="R404" i="12"/>
  <c r="O404" i="12"/>
  <c r="L404" i="12"/>
  <c r="I404" i="12"/>
  <c r="F404" i="12"/>
  <c r="C404" i="12"/>
  <c r="X403" i="12"/>
  <c r="U403" i="12"/>
  <c r="R403" i="12"/>
  <c r="O403" i="12"/>
  <c r="L403" i="12"/>
  <c r="I403" i="12"/>
  <c r="F403" i="12"/>
  <c r="C403" i="12"/>
  <c r="X402" i="12"/>
  <c r="U402" i="12"/>
  <c r="R402" i="12"/>
  <c r="O402" i="12"/>
  <c r="L402" i="12"/>
  <c r="I402" i="12"/>
  <c r="F402" i="12"/>
  <c r="C402" i="12"/>
  <c r="X401" i="12"/>
  <c r="U401" i="12"/>
  <c r="R401" i="12"/>
  <c r="O401" i="12"/>
  <c r="L401" i="12"/>
  <c r="I401" i="12"/>
  <c r="F401" i="12"/>
  <c r="C401" i="12"/>
  <c r="X400" i="12"/>
  <c r="U400" i="12"/>
  <c r="R400" i="12"/>
  <c r="O400" i="12"/>
  <c r="L400" i="12"/>
  <c r="I400" i="12"/>
  <c r="F400" i="12"/>
  <c r="C400" i="12"/>
  <c r="X399" i="12"/>
  <c r="U399" i="12"/>
  <c r="R399" i="12"/>
  <c r="O399" i="12"/>
  <c r="L399" i="12"/>
  <c r="I399" i="12"/>
  <c r="F399" i="12"/>
  <c r="C399" i="12"/>
  <c r="X398" i="12"/>
  <c r="U398" i="12"/>
  <c r="R398" i="12"/>
  <c r="O398" i="12"/>
  <c r="L398" i="12"/>
  <c r="I398" i="12"/>
  <c r="F398" i="12"/>
  <c r="C398" i="12"/>
  <c r="X397" i="12"/>
  <c r="U397" i="12"/>
  <c r="R397" i="12"/>
  <c r="O397" i="12"/>
  <c r="L397" i="12"/>
  <c r="I397" i="12"/>
  <c r="F397" i="12"/>
  <c r="C397" i="12"/>
  <c r="X396" i="12"/>
  <c r="U396" i="12"/>
  <c r="R396" i="12"/>
  <c r="O396" i="12"/>
  <c r="L396" i="12"/>
  <c r="I396" i="12"/>
  <c r="F396" i="12"/>
  <c r="C396" i="12"/>
  <c r="X395" i="12"/>
  <c r="U395" i="12"/>
  <c r="R395" i="12"/>
  <c r="O395" i="12"/>
  <c r="L395" i="12"/>
  <c r="I395" i="12"/>
  <c r="F395" i="12"/>
  <c r="C395" i="12"/>
  <c r="X394" i="12"/>
  <c r="U394" i="12"/>
  <c r="R394" i="12"/>
  <c r="O394" i="12"/>
  <c r="L394" i="12"/>
  <c r="I394" i="12"/>
  <c r="F394" i="12"/>
  <c r="C394" i="12"/>
  <c r="X393" i="12"/>
  <c r="U393" i="12"/>
  <c r="R393" i="12"/>
  <c r="O393" i="12"/>
  <c r="L393" i="12"/>
  <c r="I393" i="12"/>
  <c r="F393" i="12"/>
  <c r="C393" i="12"/>
  <c r="X392" i="12"/>
  <c r="U392" i="12"/>
  <c r="R392" i="12"/>
  <c r="O392" i="12"/>
  <c r="L392" i="12"/>
  <c r="I392" i="12"/>
  <c r="F392" i="12"/>
  <c r="C392" i="12"/>
  <c r="X391" i="12"/>
  <c r="U391" i="12"/>
  <c r="R391" i="12"/>
  <c r="O391" i="12"/>
  <c r="L391" i="12"/>
  <c r="I391" i="12"/>
  <c r="F391" i="12"/>
  <c r="C391" i="12"/>
  <c r="X390" i="12"/>
  <c r="U390" i="12"/>
  <c r="R390" i="12"/>
  <c r="O390" i="12"/>
  <c r="L390" i="12"/>
  <c r="I390" i="12"/>
  <c r="F390" i="12"/>
  <c r="C390" i="12"/>
  <c r="X389" i="12"/>
  <c r="U389" i="12"/>
  <c r="R389" i="12"/>
  <c r="O389" i="12"/>
  <c r="L389" i="12"/>
  <c r="I389" i="12"/>
  <c r="F389" i="12"/>
  <c r="C389" i="12"/>
  <c r="X388" i="12"/>
  <c r="U388" i="12"/>
  <c r="R388" i="12"/>
  <c r="O388" i="12"/>
  <c r="L388" i="12"/>
  <c r="I388" i="12"/>
  <c r="F388" i="12"/>
  <c r="C388" i="12"/>
  <c r="X387" i="12"/>
  <c r="U387" i="12"/>
  <c r="R387" i="12"/>
  <c r="O387" i="12"/>
  <c r="L387" i="12"/>
  <c r="I387" i="12"/>
  <c r="F387" i="12"/>
  <c r="C387" i="12"/>
  <c r="X386" i="12"/>
  <c r="U386" i="12"/>
  <c r="R386" i="12"/>
  <c r="O386" i="12"/>
  <c r="L386" i="12"/>
  <c r="I386" i="12"/>
  <c r="F386" i="12"/>
  <c r="C386" i="12"/>
  <c r="X385" i="12"/>
  <c r="U385" i="12"/>
  <c r="R385" i="12"/>
  <c r="O385" i="12"/>
  <c r="L385" i="12"/>
  <c r="I385" i="12"/>
  <c r="F385" i="12"/>
  <c r="C385" i="12"/>
  <c r="X384" i="12"/>
  <c r="U384" i="12"/>
  <c r="R384" i="12"/>
  <c r="O384" i="12"/>
  <c r="L384" i="12"/>
  <c r="I384" i="12"/>
  <c r="F384" i="12"/>
  <c r="C384" i="12"/>
  <c r="X383" i="12"/>
  <c r="U383" i="12"/>
  <c r="R383" i="12"/>
  <c r="O383" i="12"/>
  <c r="L383" i="12"/>
  <c r="I383" i="12"/>
  <c r="F383" i="12"/>
  <c r="C383" i="12"/>
  <c r="X382" i="12"/>
  <c r="U382" i="12"/>
  <c r="R382" i="12"/>
  <c r="O382" i="12"/>
  <c r="L382" i="12"/>
  <c r="I382" i="12"/>
  <c r="F382" i="12"/>
  <c r="C382" i="12"/>
  <c r="X381" i="12"/>
  <c r="U381" i="12"/>
  <c r="R381" i="12"/>
  <c r="O381" i="12"/>
  <c r="L381" i="12"/>
  <c r="I381" i="12"/>
  <c r="F381" i="12"/>
  <c r="C381" i="12"/>
  <c r="X380" i="12"/>
  <c r="U380" i="12"/>
  <c r="R380" i="12"/>
  <c r="O380" i="12"/>
  <c r="L380" i="12"/>
  <c r="I380" i="12"/>
  <c r="F380" i="12"/>
  <c r="C380" i="12"/>
  <c r="X379" i="12"/>
  <c r="U379" i="12"/>
  <c r="R379" i="12"/>
  <c r="O379" i="12"/>
  <c r="L379" i="12"/>
  <c r="I379" i="12"/>
  <c r="F379" i="12"/>
  <c r="C379" i="12"/>
  <c r="X378" i="12"/>
  <c r="U378" i="12"/>
  <c r="R378" i="12"/>
  <c r="O378" i="12"/>
  <c r="L378" i="12"/>
  <c r="I378" i="12"/>
  <c r="F378" i="12"/>
  <c r="C378" i="12"/>
  <c r="X377" i="12"/>
  <c r="U377" i="12"/>
  <c r="R377" i="12"/>
  <c r="O377" i="12"/>
  <c r="L377" i="12"/>
  <c r="I377" i="12"/>
  <c r="F377" i="12"/>
  <c r="C377" i="12"/>
  <c r="X376" i="12"/>
  <c r="U376" i="12"/>
  <c r="R376" i="12"/>
  <c r="O376" i="12"/>
  <c r="L376" i="12"/>
  <c r="I376" i="12"/>
  <c r="F376" i="12"/>
  <c r="C376" i="12"/>
  <c r="X375" i="12"/>
  <c r="U375" i="12"/>
  <c r="R375" i="12"/>
  <c r="O375" i="12"/>
  <c r="L375" i="12"/>
  <c r="I375" i="12"/>
  <c r="F375" i="12"/>
  <c r="C375" i="12"/>
  <c r="X374" i="12"/>
  <c r="U374" i="12"/>
  <c r="R374" i="12"/>
  <c r="O374" i="12"/>
  <c r="L374" i="12"/>
  <c r="I374" i="12"/>
  <c r="F374" i="12"/>
  <c r="C374" i="12"/>
  <c r="X373" i="12"/>
  <c r="U373" i="12"/>
  <c r="R373" i="12"/>
  <c r="O373" i="12"/>
  <c r="L373" i="12"/>
  <c r="I373" i="12"/>
  <c r="F373" i="12"/>
  <c r="C373" i="12"/>
  <c r="X372" i="12"/>
  <c r="U372" i="12"/>
  <c r="R372" i="12"/>
  <c r="O372" i="12"/>
  <c r="L372" i="12"/>
  <c r="I372" i="12"/>
  <c r="F372" i="12"/>
  <c r="C372" i="12"/>
  <c r="X371" i="12"/>
  <c r="U371" i="12"/>
  <c r="R371" i="12"/>
  <c r="O371" i="12"/>
  <c r="L371" i="12"/>
  <c r="I371" i="12"/>
  <c r="F371" i="12"/>
  <c r="C371" i="12"/>
  <c r="X370" i="12"/>
  <c r="U370" i="12"/>
  <c r="R370" i="12"/>
  <c r="O370" i="12"/>
  <c r="L370" i="12"/>
  <c r="I370" i="12"/>
  <c r="F370" i="12"/>
  <c r="C370" i="12"/>
  <c r="X369" i="12"/>
  <c r="U369" i="12"/>
  <c r="R369" i="12"/>
  <c r="O369" i="12"/>
  <c r="L369" i="12"/>
  <c r="I369" i="12"/>
  <c r="F369" i="12"/>
  <c r="C369" i="12"/>
  <c r="X368" i="12"/>
  <c r="U368" i="12"/>
  <c r="R368" i="12"/>
  <c r="O368" i="12"/>
  <c r="L368" i="12"/>
  <c r="I368" i="12"/>
  <c r="F368" i="12"/>
  <c r="C368" i="12"/>
  <c r="X367" i="12"/>
  <c r="U367" i="12"/>
  <c r="R367" i="12"/>
  <c r="O367" i="12"/>
  <c r="L367" i="12"/>
  <c r="I367" i="12"/>
  <c r="F367" i="12"/>
  <c r="C367" i="12"/>
  <c r="X366" i="12"/>
  <c r="U366" i="12"/>
  <c r="R366" i="12"/>
  <c r="O366" i="12"/>
  <c r="L366" i="12"/>
  <c r="I366" i="12"/>
  <c r="F366" i="12"/>
  <c r="C366" i="12"/>
  <c r="X365" i="12"/>
  <c r="U365" i="12"/>
  <c r="R365" i="12"/>
  <c r="O365" i="12"/>
  <c r="L365" i="12"/>
  <c r="I365" i="12"/>
  <c r="F365" i="12"/>
  <c r="C365" i="12"/>
  <c r="X364" i="12"/>
  <c r="U364" i="12"/>
  <c r="R364" i="12"/>
  <c r="O364" i="12"/>
  <c r="L364" i="12"/>
  <c r="I364" i="12"/>
  <c r="F364" i="12"/>
  <c r="C364" i="12"/>
  <c r="X363" i="12"/>
  <c r="U363" i="12"/>
  <c r="R363" i="12"/>
  <c r="O363" i="12"/>
  <c r="L363" i="12"/>
  <c r="I363" i="12"/>
  <c r="F363" i="12"/>
  <c r="C363" i="12"/>
  <c r="X362" i="12"/>
  <c r="U362" i="12"/>
  <c r="R362" i="12"/>
  <c r="O362" i="12"/>
  <c r="L362" i="12"/>
  <c r="I362" i="12"/>
  <c r="F362" i="12"/>
  <c r="C362" i="12"/>
  <c r="X361" i="12"/>
  <c r="U361" i="12"/>
  <c r="R361" i="12"/>
  <c r="O361" i="12"/>
  <c r="L361" i="12"/>
  <c r="I361" i="12"/>
  <c r="F361" i="12"/>
  <c r="C361" i="12"/>
  <c r="X360" i="12"/>
  <c r="U360" i="12"/>
  <c r="R360" i="12"/>
  <c r="O360" i="12"/>
  <c r="L360" i="12"/>
  <c r="I360" i="12"/>
  <c r="F360" i="12"/>
  <c r="C360" i="12"/>
  <c r="X359" i="12"/>
  <c r="U359" i="12"/>
  <c r="R359" i="12"/>
  <c r="O359" i="12"/>
  <c r="L359" i="12"/>
  <c r="I359" i="12"/>
  <c r="F359" i="12"/>
  <c r="C359" i="12"/>
  <c r="X358" i="12"/>
  <c r="U358" i="12"/>
  <c r="R358" i="12"/>
  <c r="O358" i="12"/>
  <c r="L358" i="12"/>
  <c r="I358" i="12"/>
  <c r="F358" i="12"/>
  <c r="C358" i="12"/>
  <c r="X357" i="12"/>
  <c r="U357" i="12"/>
  <c r="R357" i="12"/>
  <c r="O357" i="12"/>
  <c r="L357" i="12"/>
  <c r="I357" i="12"/>
  <c r="F357" i="12"/>
  <c r="C357" i="12"/>
  <c r="X356" i="12"/>
  <c r="U356" i="12"/>
  <c r="R356" i="12"/>
  <c r="O356" i="12"/>
  <c r="L356" i="12"/>
  <c r="I356" i="12"/>
  <c r="F356" i="12"/>
  <c r="C356" i="12"/>
  <c r="X355" i="12"/>
  <c r="U355" i="12"/>
  <c r="R355" i="12"/>
  <c r="O355" i="12"/>
  <c r="L355" i="12"/>
  <c r="I355" i="12"/>
  <c r="F355" i="12"/>
  <c r="C355" i="12"/>
  <c r="X354" i="12"/>
  <c r="U354" i="12"/>
  <c r="R354" i="12"/>
  <c r="O354" i="12"/>
  <c r="L354" i="12"/>
  <c r="I354" i="12"/>
  <c r="F354" i="12"/>
  <c r="C354" i="12"/>
  <c r="X353" i="12"/>
  <c r="U353" i="12"/>
  <c r="R353" i="12"/>
  <c r="O353" i="12"/>
  <c r="L353" i="12"/>
  <c r="I353" i="12"/>
  <c r="F353" i="12"/>
  <c r="C353" i="12"/>
  <c r="X352" i="12"/>
  <c r="U352" i="12"/>
  <c r="R352" i="12"/>
  <c r="O352" i="12"/>
  <c r="L352" i="12"/>
  <c r="I352" i="12"/>
  <c r="F352" i="12"/>
  <c r="C352" i="12"/>
  <c r="X351" i="12"/>
  <c r="U351" i="12"/>
  <c r="R351" i="12"/>
  <c r="O351" i="12"/>
  <c r="L351" i="12"/>
  <c r="I351" i="12"/>
  <c r="F351" i="12"/>
  <c r="C351" i="12"/>
  <c r="X350" i="12"/>
  <c r="U350" i="12"/>
  <c r="R350" i="12"/>
  <c r="O350" i="12"/>
  <c r="L350" i="12"/>
  <c r="I350" i="12"/>
  <c r="F350" i="12"/>
  <c r="C350" i="12"/>
  <c r="X349" i="12"/>
  <c r="U349" i="12"/>
  <c r="R349" i="12"/>
  <c r="O349" i="12"/>
  <c r="L349" i="12"/>
  <c r="I349" i="12"/>
  <c r="F349" i="12"/>
  <c r="C349" i="12"/>
  <c r="X348" i="12"/>
  <c r="U348" i="12"/>
  <c r="R348" i="12"/>
  <c r="O348" i="12"/>
  <c r="L348" i="12"/>
  <c r="I348" i="12"/>
  <c r="F348" i="12"/>
  <c r="C348" i="12"/>
  <c r="X347" i="12"/>
  <c r="U347" i="12"/>
  <c r="R347" i="12"/>
  <c r="O347" i="12"/>
  <c r="L347" i="12"/>
  <c r="I347" i="12"/>
  <c r="F347" i="12"/>
  <c r="C347" i="12"/>
  <c r="X346" i="12"/>
  <c r="U346" i="12"/>
  <c r="R346" i="12"/>
  <c r="O346" i="12"/>
  <c r="L346" i="12"/>
  <c r="I346" i="12"/>
  <c r="F346" i="12"/>
  <c r="C346" i="12"/>
  <c r="X345" i="12"/>
  <c r="U345" i="12"/>
  <c r="R345" i="12"/>
  <c r="O345" i="12"/>
  <c r="L345" i="12"/>
  <c r="I345" i="12"/>
  <c r="F345" i="12"/>
  <c r="C345" i="12"/>
  <c r="X344" i="12"/>
  <c r="U344" i="12"/>
  <c r="R344" i="12"/>
  <c r="O344" i="12"/>
  <c r="L344" i="12"/>
  <c r="I344" i="12"/>
  <c r="F344" i="12"/>
  <c r="C344" i="12"/>
  <c r="X343" i="12"/>
  <c r="U343" i="12"/>
  <c r="R343" i="12"/>
  <c r="O343" i="12"/>
  <c r="L343" i="12"/>
  <c r="I343" i="12"/>
  <c r="F343" i="12"/>
  <c r="C343" i="12"/>
  <c r="X342" i="12"/>
  <c r="U342" i="12"/>
  <c r="R342" i="12"/>
  <c r="O342" i="12"/>
  <c r="L342" i="12"/>
  <c r="I342" i="12"/>
  <c r="F342" i="12"/>
  <c r="C342" i="12"/>
  <c r="X341" i="12"/>
  <c r="U341" i="12"/>
  <c r="R341" i="12"/>
  <c r="O341" i="12"/>
  <c r="L341" i="12"/>
  <c r="I341" i="12"/>
  <c r="F341" i="12"/>
  <c r="C341" i="12"/>
  <c r="X340" i="12"/>
  <c r="U340" i="12"/>
  <c r="R340" i="12"/>
  <c r="O340" i="12"/>
  <c r="L340" i="12"/>
  <c r="I340" i="12"/>
  <c r="F340" i="12"/>
  <c r="C340" i="12"/>
  <c r="X339" i="12"/>
  <c r="U339" i="12"/>
  <c r="R339" i="12"/>
  <c r="O339" i="12"/>
  <c r="L339" i="12"/>
  <c r="I339" i="12"/>
  <c r="F339" i="12"/>
  <c r="C339" i="12"/>
  <c r="X338" i="12"/>
  <c r="U338" i="12"/>
  <c r="R338" i="12"/>
  <c r="O338" i="12"/>
  <c r="L338" i="12"/>
  <c r="I338" i="12"/>
  <c r="F338" i="12"/>
  <c r="C338" i="12"/>
  <c r="X337" i="12"/>
  <c r="U337" i="12"/>
  <c r="R337" i="12"/>
  <c r="O337" i="12"/>
  <c r="L337" i="12"/>
  <c r="I337" i="12"/>
  <c r="F337" i="12"/>
  <c r="C337" i="12"/>
  <c r="X336" i="12"/>
  <c r="U336" i="12"/>
  <c r="R336" i="12"/>
  <c r="O336" i="12"/>
  <c r="L336" i="12"/>
  <c r="I336" i="12"/>
  <c r="F336" i="12"/>
  <c r="C336" i="12"/>
  <c r="X335" i="12"/>
  <c r="U335" i="12"/>
  <c r="R335" i="12"/>
  <c r="O335" i="12"/>
  <c r="L335" i="12"/>
  <c r="I335" i="12"/>
  <c r="F335" i="12"/>
  <c r="C335" i="12"/>
  <c r="X334" i="12"/>
  <c r="U334" i="12"/>
  <c r="R334" i="12"/>
  <c r="O334" i="12"/>
  <c r="L334" i="12"/>
  <c r="I334" i="12"/>
  <c r="F334" i="12"/>
  <c r="C334" i="12"/>
  <c r="X333" i="12"/>
  <c r="U333" i="12"/>
  <c r="R333" i="12"/>
  <c r="O333" i="12"/>
  <c r="L333" i="12"/>
  <c r="I333" i="12"/>
  <c r="F333" i="12"/>
  <c r="C333" i="12"/>
  <c r="X332" i="12"/>
  <c r="U332" i="12"/>
  <c r="R332" i="12"/>
  <c r="O332" i="12"/>
  <c r="L332" i="12"/>
  <c r="I332" i="12"/>
  <c r="F332" i="12"/>
  <c r="C332" i="12"/>
  <c r="X331" i="12"/>
  <c r="U331" i="12"/>
  <c r="R331" i="12"/>
  <c r="O331" i="12"/>
  <c r="L331" i="12"/>
  <c r="I331" i="12"/>
  <c r="F331" i="12"/>
  <c r="C331" i="12"/>
  <c r="X330" i="12"/>
  <c r="U330" i="12"/>
  <c r="R330" i="12"/>
  <c r="O330" i="12"/>
  <c r="L330" i="12"/>
  <c r="I330" i="12"/>
  <c r="F330" i="12"/>
  <c r="C330" i="12"/>
  <c r="X329" i="12"/>
  <c r="U329" i="12"/>
  <c r="R329" i="12"/>
  <c r="O329" i="12"/>
  <c r="L329" i="12"/>
  <c r="I329" i="12"/>
  <c r="F329" i="12"/>
  <c r="C329" i="12"/>
  <c r="X328" i="12"/>
  <c r="U328" i="12"/>
  <c r="R328" i="12"/>
  <c r="O328" i="12"/>
  <c r="L328" i="12"/>
  <c r="I328" i="12"/>
  <c r="F328" i="12"/>
  <c r="C328" i="12"/>
  <c r="X327" i="12"/>
  <c r="U327" i="12"/>
  <c r="R327" i="12"/>
  <c r="O327" i="12"/>
  <c r="L327" i="12"/>
  <c r="I327" i="12"/>
  <c r="F327" i="12"/>
  <c r="C327" i="12"/>
  <c r="X326" i="12"/>
  <c r="U326" i="12"/>
  <c r="R326" i="12"/>
  <c r="O326" i="12"/>
  <c r="L326" i="12"/>
  <c r="I326" i="12"/>
  <c r="F326" i="12"/>
  <c r="C326" i="12"/>
  <c r="X325" i="12"/>
  <c r="U325" i="12"/>
  <c r="R325" i="12"/>
  <c r="O325" i="12"/>
  <c r="L325" i="12"/>
  <c r="I325" i="12"/>
  <c r="F325" i="12"/>
  <c r="C325" i="12"/>
  <c r="X324" i="12"/>
  <c r="U324" i="12"/>
  <c r="R324" i="12"/>
  <c r="O324" i="12"/>
  <c r="L324" i="12"/>
  <c r="I324" i="12"/>
  <c r="F324" i="12"/>
  <c r="C324" i="12"/>
  <c r="X323" i="12"/>
  <c r="U323" i="12"/>
  <c r="R323" i="12"/>
  <c r="O323" i="12"/>
  <c r="L323" i="12"/>
  <c r="I323" i="12"/>
  <c r="F323" i="12"/>
  <c r="C323" i="12"/>
  <c r="X322" i="12"/>
  <c r="U322" i="12"/>
  <c r="R322" i="12"/>
  <c r="O322" i="12"/>
  <c r="L322" i="12"/>
  <c r="I322" i="12"/>
  <c r="F322" i="12"/>
  <c r="C322" i="12"/>
  <c r="X321" i="12"/>
  <c r="U321" i="12"/>
  <c r="R321" i="12"/>
  <c r="O321" i="12"/>
  <c r="L321" i="12"/>
  <c r="I321" i="12"/>
  <c r="F321" i="12"/>
  <c r="C321" i="12"/>
  <c r="X320" i="12"/>
  <c r="U320" i="12"/>
  <c r="R320" i="12"/>
  <c r="O320" i="12"/>
  <c r="L320" i="12"/>
  <c r="I320" i="12"/>
  <c r="F320" i="12"/>
  <c r="C320" i="12"/>
  <c r="X319" i="12"/>
  <c r="U319" i="12"/>
  <c r="R319" i="12"/>
  <c r="O319" i="12"/>
  <c r="L319" i="12"/>
  <c r="I319" i="12"/>
  <c r="F319" i="12"/>
  <c r="C319" i="12"/>
  <c r="X318" i="12"/>
  <c r="U318" i="12"/>
  <c r="R318" i="12"/>
  <c r="O318" i="12"/>
  <c r="L318" i="12"/>
  <c r="I318" i="12"/>
  <c r="F318" i="12"/>
  <c r="C318" i="12"/>
  <c r="X317" i="12"/>
  <c r="U317" i="12"/>
  <c r="R317" i="12"/>
  <c r="O317" i="12"/>
  <c r="L317" i="12"/>
  <c r="I317" i="12"/>
  <c r="F317" i="12"/>
  <c r="C317" i="12"/>
  <c r="X316" i="12"/>
  <c r="U316" i="12"/>
  <c r="R316" i="12"/>
  <c r="O316" i="12"/>
  <c r="L316" i="12"/>
  <c r="I316" i="12"/>
  <c r="F316" i="12"/>
  <c r="C316" i="12"/>
  <c r="X315" i="12"/>
  <c r="U315" i="12"/>
  <c r="R315" i="12"/>
  <c r="O315" i="12"/>
  <c r="L315" i="12"/>
  <c r="I315" i="12"/>
  <c r="F315" i="12"/>
  <c r="C315" i="12"/>
  <c r="X314" i="12"/>
  <c r="U314" i="12"/>
  <c r="R314" i="12"/>
  <c r="O314" i="12"/>
  <c r="L314" i="12"/>
  <c r="I314" i="12"/>
  <c r="F314" i="12"/>
  <c r="C314" i="12"/>
  <c r="X313" i="12"/>
  <c r="U313" i="12"/>
  <c r="R313" i="12"/>
  <c r="O313" i="12"/>
  <c r="L313" i="12"/>
  <c r="I313" i="12"/>
  <c r="F313" i="12"/>
  <c r="C313" i="12"/>
  <c r="X312" i="12"/>
  <c r="U312" i="12"/>
  <c r="R312" i="12"/>
  <c r="O312" i="12"/>
  <c r="L312" i="12"/>
  <c r="I312" i="12"/>
  <c r="F312" i="12"/>
  <c r="C312" i="12"/>
  <c r="X311" i="12"/>
  <c r="U311" i="12"/>
  <c r="R311" i="12"/>
  <c r="O311" i="12"/>
  <c r="L311" i="12"/>
  <c r="I311" i="12"/>
  <c r="F311" i="12"/>
  <c r="C311" i="12"/>
  <c r="X310" i="12"/>
  <c r="U310" i="12"/>
  <c r="R310" i="12"/>
  <c r="O310" i="12"/>
  <c r="L310" i="12"/>
  <c r="I310" i="12"/>
  <c r="F310" i="12"/>
  <c r="C310" i="12"/>
  <c r="X309" i="12"/>
  <c r="U309" i="12"/>
  <c r="R309" i="12"/>
  <c r="O309" i="12"/>
  <c r="L309" i="12"/>
  <c r="I309" i="12"/>
  <c r="F309" i="12"/>
  <c r="C309" i="12"/>
  <c r="X308" i="12"/>
  <c r="U308" i="12"/>
  <c r="R308" i="12"/>
  <c r="O308" i="12"/>
  <c r="L308" i="12"/>
  <c r="I308" i="12"/>
  <c r="F308" i="12"/>
  <c r="C308" i="12"/>
  <c r="X307" i="12"/>
  <c r="U307" i="12"/>
  <c r="R307" i="12"/>
  <c r="O307" i="12"/>
  <c r="L307" i="12"/>
  <c r="I307" i="12"/>
  <c r="F307" i="12"/>
  <c r="C307" i="12"/>
  <c r="X306" i="12"/>
  <c r="U306" i="12"/>
  <c r="R306" i="12"/>
  <c r="O306" i="12"/>
  <c r="L306" i="12"/>
  <c r="I306" i="12"/>
  <c r="F306" i="12"/>
  <c r="C306" i="12"/>
  <c r="X305" i="12"/>
  <c r="U305" i="12"/>
  <c r="R305" i="12"/>
  <c r="O305" i="12"/>
  <c r="L305" i="12"/>
  <c r="I305" i="12"/>
  <c r="F305" i="12"/>
  <c r="C305" i="12"/>
  <c r="X304" i="12"/>
  <c r="U304" i="12"/>
  <c r="R304" i="12"/>
  <c r="O304" i="12"/>
  <c r="L304" i="12"/>
  <c r="I304" i="12"/>
  <c r="F304" i="12"/>
  <c r="C304" i="12"/>
  <c r="X303" i="12"/>
  <c r="U303" i="12"/>
  <c r="R303" i="12"/>
  <c r="O303" i="12"/>
  <c r="L303" i="12"/>
  <c r="I303" i="12"/>
  <c r="F303" i="12"/>
  <c r="C303" i="12"/>
  <c r="X302" i="12"/>
  <c r="U302" i="12"/>
  <c r="R302" i="12"/>
  <c r="O302" i="12"/>
  <c r="L302" i="12"/>
  <c r="I302" i="12"/>
  <c r="F302" i="12"/>
  <c r="C302" i="12"/>
  <c r="X301" i="12"/>
  <c r="U301" i="12"/>
  <c r="R301" i="12"/>
  <c r="O301" i="12"/>
  <c r="L301" i="12"/>
  <c r="I301" i="12"/>
  <c r="F301" i="12"/>
  <c r="C301" i="12"/>
  <c r="X300" i="12"/>
  <c r="U300" i="12"/>
  <c r="R300" i="12"/>
  <c r="O300" i="12"/>
  <c r="L300" i="12"/>
  <c r="I300" i="12"/>
  <c r="F300" i="12"/>
  <c r="C300" i="12"/>
  <c r="X299" i="12"/>
  <c r="U299" i="12"/>
  <c r="R299" i="12"/>
  <c r="O299" i="12"/>
  <c r="L299" i="12"/>
  <c r="I299" i="12"/>
  <c r="F299" i="12"/>
  <c r="C299" i="12"/>
  <c r="X298" i="12"/>
  <c r="U298" i="12"/>
  <c r="R298" i="12"/>
  <c r="O298" i="12"/>
  <c r="L298" i="12"/>
  <c r="I298" i="12"/>
  <c r="F298" i="12"/>
  <c r="C298" i="12"/>
  <c r="X297" i="12"/>
  <c r="U297" i="12"/>
  <c r="R297" i="12"/>
  <c r="O297" i="12"/>
  <c r="L297" i="12"/>
  <c r="I297" i="12"/>
  <c r="F297" i="12"/>
  <c r="C297" i="12"/>
  <c r="X296" i="12"/>
  <c r="U296" i="12"/>
  <c r="R296" i="12"/>
  <c r="O296" i="12"/>
  <c r="L296" i="12"/>
  <c r="I296" i="12"/>
  <c r="F296" i="12"/>
  <c r="C296" i="12"/>
  <c r="X295" i="12"/>
  <c r="U295" i="12"/>
  <c r="R295" i="12"/>
  <c r="O295" i="12"/>
  <c r="L295" i="12"/>
  <c r="I295" i="12"/>
  <c r="F295" i="12"/>
  <c r="C295" i="12"/>
  <c r="X294" i="12"/>
  <c r="U294" i="12"/>
  <c r="R294" i="12"/>
  <c r="O294" i="12"/>
  <c r="L294" i="12"/>
  <c r="I294" i="12"/>
  <c r="F294" i="12"/>
  <c r="C294" i="12"/>
  <c r="X293" i="12"/>
  <c r="U293" i="12"/>
  <c r="R293" i="12"/>
  <c r="O293" i="12"/>
  <c r="L293" i="12"/>
  <c r="I293" i="12"/>
  <c r="F293" i="12"/>
  <c r="C293" i="12"/>
  <c r="X292" i="12"/>
  <c r="U292" i="12"/>
  <c r="R292" i="12"/>
  <c r="O292" i="12"/>
  <c r="L292" i="12"/>
  <c r="I292" i="12"/>
  <c r="F292" i="12"/>
  <c r="C292" i="12"/>
  <c r="X291" i="12"/>
  <c r="U291" i="12"/>
  <c r="R291" i="12"/>
  <c r="O291" i="12"/>
  <c r="L291" i="12"/>
  <c r="I291" i="12"/>
  <c r="F291" i="12"/>
  <c r="C291" i="12"/>
  <c r="X290" i="12"/>
  <c r="U290" i="12"/>
  <c r="R290" i="12"/>
  <c r="O290" i="12"/>
  <c r="L290" i="12"/>
  <c r="I290" i="12"/>
  <c r="F290" i="12"/>
  <c r="C290" i="12"/>
  <c r="X289" i="12"/>
  <c r="U289" i="12"/>
  <c r="R289" i="12"/>
  <c r="O289" i="12"/>
  <c r="L289" i="12"/>
  <c r="I289" i="12"/>
  <c r="F289" i="12"/>
  <c r="C289" i="12"/>
  <c r="X288" i="12"/>
  <c r="U288" i="12"/>
  <c r="R288" i="12"/>
  <c r="O288" i="12"/>
  <c r="L288" i="12"/>
  <c r="I288" i="12"/>
  <c r="F288" i="12"/>
  <c r="C288" i="12"/>
  <c r="X287" i="12"/>
  <c r="U287" i="12"/>
  <c r="R287" i="12"/>
  <c r="O287" i="12"/>
  <c r="L287" i="12"/>
  <c r="I287" i="12"/>
  <c r="F287" i="12"/>
  <c r="C287" i="12"/>
  <c r="X286" i="12"/>
  <c r="U286" i="12"/>
  <c r="R286" i="12"/>
  <c r="O286" i="12"/>
  <c r="L286" i="12"/>
  <c r="I286" i="12"/>
  <c r="F286" i="12"/>
  <c r="C286" i="12"/>
  <c r="X285" i="12"/>
  <c r="U285" i="12"/>
  <c r="R285" i="12"/>
  <c r="O285" i="12"/>
  <c r="L285" i="12"/>
  <c r="I285" i="12"/>
  <c r="F285" i="12"/>
  <c r="C285" i="12"/>
  <c r="X284" i="12"/>
  <c r="U284" i="12"/>
  <c r="R284" i="12"/>
  <c r="O284" i="12"/>
  <c r="L284" i="12"/>
  <c r="I284" i="12"/>
  <c r="F284" i="12"/>
  <c r="C284" i="12"/>
  <c r="X283" i="12"/>
  <c r="U283" i="12"/>
  <c r="R283" i="12"/>
  <c r="O283" i="12"/>
  <c r="L283" i="12"/>
  <c r="I283" i="12"/>
  <c r="F283" i="12"/>
  <c r="C283" i="12"/>
  <c r="X282" i="12"/>
  <c r="U282" i="12"/>
  <c r="R282" i="12"/>
  <c r="O282" i="12"/>
  <c r="L282" i="12"/>
  <c r="I282" i="12"/>
  <c r="F282" i="12"/>
  <c r="C282" i="12"/>
  <c r="X281" i="12"/>
  <c r="U281" i="12"/>
  <c r="R281" i="12"/>
  <c r="O281" i="12"/>
  <c r="L281" i="12"/>
  <c r="I281" i="12"/>
  <c r="F281" i="12"/>
  <c r="C281" i="12"/>
  <c r="X280" i="12"/>
  <c r="U280" i="12"/>
  <c r="R280" i="12"/>
  <c r="O280" i="12"/>
  <c r="L280" i="12"/>
  <c r="I280" i="12"/>
  <c r="F280" i="12"/>
  <c r="C280" i="12"/>
  <c r="X279" i="12"/>
  <c r="U279" i="12"/>
  <c r="R279" i="12"/>
  <c r="O279" i="12"/>
  <c r="L279" i="12"/>
  <c r="I279" i="12"/>
  <c r="F279" i="12"/>
  <c r="C279" i="12"/>
  <c r="X278" i="12"/>
  <c r="U278" i="12"/>
  <c r="R278" i="12"/>
  <c r="O278" i="12"/>
  <c r="L278" i="12"/>
  <c r="I278" i="12"/>
  <c r="F278" i="12"/>
  <c r="C278" i="12"/>
  <c r="X277" i="12"/>
  <c r="U277" i="12"/>
  <c r="R277" i="12"/>
  <c r="O277" i="12"/>
  <c r="L277" i="12"/>
  <c r="I277" i="12"/>
  <c r="F277" i="12"/>
  <c r="C277" i="12"/>
  <c r="X276" i="12"/>
  <c r="U276" i="12"/>
  <c r="R276" i="12"/>
  <c r="O276" i="12"/>
  <c r="L276" i="12"/>
  <c r="I276" i="12"/>
  <c r="F276" i="12"/>
  <c r="C276" i="12"/>
  <c r="X275" i="12"/>
  <c r="U275" i="12"/>
  <c r="R275" i="12"/>
  <c r="O275" i="12"/>
  <c r="L275" i="12"/>
  <c r="I275" i="12"/>
  <c r="F275" i="12"/>
  <c r="C275" i="12"/>
  <c r="X274" i="12"/>
  <c r="U274" i="12"/>
  <c r="R274" i="12"/>
  <c r="O274" i="12"/>
  <c r="L274" i="12"/>
  <c r="I274" i="12"/>
  <c r="F274" i="12"/>
  <c r="C274" i="12"/>
  <c r="X273" i="12"/>
  <c r="U273" i="12"/>
  <c r="R273" i="12"/>
  <c r="O273" i="12"/>
  <c r="L273" i="12"/>
  <c r="I273" i="12"/>
  <c r="F273" i="12"/>
  <c r="C273" i="12"/>
  <c r="X272" i="12"/>
  <c r="U272" i="12"/>
  <c r="R272" i="12"/>
  <c r="O272" i="12"/>
  <c r="L272" i="12"/>
  <c r="I272" i="12"/>
  <c r="F272" i="12"/>
  <c r="C272" i="12"/>
  <c r="X271" i="12"/>
  <c r="U271" i="12"/>
  <c r="R271" i="12"/>
  <c r="O271" i="12"/>
  <c r="L271" i="12"/>
  <c r="I271" i="12"/>
  <c r="F271" i="12"/>
  <c r="C271" i="12"/>
  <c r="X270" i="12"/>
  <c r="U270" i="12"/>
  <c r="R270" i="12"/>
  <c r="O270" i="12"/>
  <c r="L270" i="12"/>
  <c r="I270" i="12"/>
  <c r="F270" i="12"/>
  <c r="C270" i="12"/>
  <c r="X269" i="12"/>
  <c r="U269" i="12"/>
  <c r="R269" i="12"/>
  <c r="O269" i="12"/>
  <c r="L269" i="12"/>
  <c r="I269" i="12"/>
  <c r="F269" i="12"/>
  <c r="C269" i="12"/>
  <c r="X268" i="12"/>
  <c r="U268" i="12"/>
  <c r="R268" i="12"/>
  <c r="O268" i="12"/>
  <c r="L268" i="12"/>
  <c r="I268" i="12"/>
  <c r="F268" i="12"/>
  <c r="C268" i="12"/>
  <c r="X267" i="12"/>
  <c r="U267" i="12"/>
  <c r="R267" i="12"/>
  <c r="O267" i="12"/>
  <c r="L267" i="12"/>
  <c r="I267" i="12"/>
  <c r="F267" i="12"/>
  <c r="C267" i="12"/>
  <c r="X266" i="12"/>
  <c r="U266" i="12"/>
  <c r="R266" i="12"/>
  <c r="O266" i="12"/>
  <c r="L266" i="12"/>
  <c r="I266" i="12"/>
  <c r="F266" i="12"/>
  <c r="C266" i="12"/>
  <c r="X265" i="12"/>
  <c r="U265" i="12"/>
  <c r="R265" i="12"/>
  <c r="O265" i="12"/>
  <c r="L265" i="12"/>
  <c r="I265" i="12"/>
  <c r="F265" i="12"/>
  <c r="C265" i="12"/>
  <c r="X264" i="12"/>
  <c r="U264" i="12"/>
  <c r="R264" i="12"/>
  <c r="O264" i="12"/>
  <c r="L264" i="12"/>
  <c r="I264" i="12"/>
  <c r="F264" i="12"/>
  <c r="C264" i="12"/>
  <c r="X263" i="12"/>
  <c r="U263" i="12"/>
  <c r="R263" i="12"/>
  <c r="O263" i="12"/>
  <c r="L263" i="12"/>
  <c r="I263" i="12"/>
  <c r="F263" i="12"/>
  <c r="C263" i="12"/>
  <c r="X262" i="12"/>
  <c r="U262" i="12"/>
  <c r="R262" i="12"/>
  <c r="O262" i="12"/>
  <c r="L262" i="12"/>
  <c r="I262" i="12"/>
  <c r="F262" i="12"/>
  <c r="C262" i="12"/>
  <c r="X261" i="12"/>
  <c r="U261" i="12"/>
  <c r="R261" i="12"/>
  <c r="O261" i="12"/>
  <c r="L261" i="12"/>
  <c r="I261" i="12"/>
  <c r="F261" i="12"/>
  <c r="C261" i="12"/>
  <c r="X260" i="12"/>
  <c r="U260" i="12"/>
  <c r="R260" i="12"/>
  <c r="O260" i="12"/>
  <c r="L260" i="12"/>
  <c r="I260" i="12"/>
  <c r="F260" i="12"/>
  <c r="C260" i="12"/>
  <c r="X259" i="12"/>
  <c r="U259" i="12"/>
  <c r="R259" i="12"/>
  <c r="O259" i="12"/>
  <c r="L259" i="12"/>
  <c r="I259" i="12"/>
  <c r="F259" i="12"/>
  <c r="C259" i="12"/>
  <c r="X258" i="12"/>
  <c r="U258" i="12"/>
  <c r="R258" i="12"/>
  <c r="O258" i="12"/>
  <c r="L258" i="12"/>
  <c r="I258" i="12"/>
  <c r="F258" i="12"/>
  <c r="C258" i="12"/>
  <c r="X257" i="12"/>
  <c r="U257" i="12"/>
  <c r="R257" i="12"/>
  <c r="O257" i="12"/>
  <c r="L257" i="12"/>
  <c r="I257" i="12"/>
  <c r="F257" i="12"/>
  <c r="C257" i="12"/>
  <c r="X256" i="12"/>
  <c r="U256" i="12"/>
  <c r="R256" i="12"/>
  <c r="O256" i="12"/>
  <c r="L256" i="12"/>
  <c r="I256" i="12"/>
  <c r="F256" i="12"/>
  <c r="C256" i="12"/>
  <c r="X255" i="12"/>
  <c r="U255" i="12"/>
  <c r="R255" i="12"/>
  <c r="O255" i="12"/>
  <c r="L255" i="12"/>
  <c r="I255" i="12"/>
  <c r="F255" i="12"/>
  <c r="C255" i="12"/>
  <c r="X254" i="12"/>
  <c r="U254" i="12"/>
  <c r="R254" i="12"/>
  <c r="O254" i="12"/>
  <c r="L254" i="12"/>
  <c r="I254" i="12"/>
  <c r="F254" i="12"/>
  <c r="C254" i="12"/>
  <c r="X253" i="12"/>
  <c r="U253" i="12"/>
  <c r="R253" i="12"/>
  <c r="O253" i="12"/>
  <c r="L253" i="12"/>
  <c r="I253" i="12"/>
  <c r="F253" i="12"/>
  <c r="C253" i="12"/>
  <c r="X252" i="12"/>
  <c r="U252" i="12"/>
  <c r="R252" i="12"/>
  <c r="O252" i="12"/>
  <c r="L252" i="12"/>
  <c r="I252" i="12"/>
  <c r="F252" i="12"/>
  <c r="C252" i="12"/>
  <c r="X251" i="12"/>
  <c r="U251" i="12"/>
  <c r="R251" i="12"/>
  <c r="O251" i="12"/>
  <c r="L251" i="12"/>
  <c r="I251" i="12"/>
  <c r="F251" i="12"/>
  <c r="C251" i="12"/>
  <c r="X250" i="12"/>
  <c r="U250" i="12"/>
  <c r="R250" i="12"/>
  <c r="O250" i="12"/>
  <c r="L250" i="12"/>
  <c r="I250" i="12"/>
  <c r="F250" i="12"/>
  <c r="C250" i="12"/>
  <c r="X249" i="12"/>
  <c r="U249" i="12"/>
  <c r="R249" i="12"/>
  <c r="O249" i="12"/>
  <c r="L249" i="12"/>
  <c r="I249" i="12"/>
  <c r="F249" i="12"/>
  <c r="C249" i="12"/>
  <c r="X248" i="12"/>
  <c r="U248" i="12"/>
  <c r="R248" i="12"/>
  <c r="O248" i="12"/>
  <c r="L248" i="12"/>
  <c r="I248" i="12"/>
  <c r="F248" i="12"/>
  <c r="C248" i="12"/>
  <c r="X247" i="12"/>
  <c r="U247" i="12"/>
  <c r="R247" i="12"/>
  <c r="O247" i="12"/>
  <c r="L247" i="12"/>
  <c r="I247" i="12"/>
  <c r="F247" i="12"/>
  <c r="C247" i="12"/>
  <c r="X246" i="12"/>
  <c r="U246" i="12"/>
  <c r="R246" i="12"/>
  <c r="O246" i="12"/>
  <c r="L246" i="12"/>
  <c r="I246" i="12"/>
  <c r="F246" i="12"/>
  <c r="C246" i="12"/>
  <c r="X245" i="12"/>
  <c r="U245" i="12"/>
  <c r="R245" i="12"/>
  <c r="O245" i="12"/>
  <c r="L245" i="12"/>
  <c r="I245" i="12"/>
  <c r="F245" i="12"/>
  <c r="C245" i="12"/>
  <c r="X244" i="12"/>
  <c r="U244" i="12"/>
  <c r="R244" i="12"/>
  <c r="O244" i="12"/>
  <c r="L244" i="12"/>
  <c r="I244" i="12"/>
  <c r="F244" i="12"/>
  <c r="C244" i="12"/>
  <c r="X243" i="12"/>
  <c r="U243" i="12"/>
  <c r="R243" i="12"/>
  <c r="O243" i="12"/>
  <c r="L243" i="12"/>
  <c r="I243" i="12"/>
  <c r="F243" i="12"/>
  <c r="C243" i="12"/>
  <c r="X242" i="12"/>
  <c r="U242" i="12"/>
  <c r="R242" i="12"/>
  <c r="O242" i="12"/>
  <c r="L242" i="12"/>
  <c r="I242" i="12"/>
  <c r="F242" i="12"/>
  <c r="C242" i="12"/>
  <c r="X241" i="12"/>
  <c r="U241" i="12"/>
  <c r="R241" i="12"/>
  <c r="O241" i="12"/>
  <c r="L241" i="12"/>
  <c r="I241" i="12"/>
  <c r="F241" i="12"/>
  <c r="C241" i="12"/>
  <c r="X240" i="12"/>
  <c r="U240" i="12"/>
  <c r="R240" i="12"/>
  <c r="O240" i="12"/>
  <c r="L240" i="12"/>
  <c r="I240" i="12"/>
  <c r="F240" i="12"/>
  <c r="C240" i="12"/>
  <c r="X239" i="12"/>
  <c r="U239" i="12"/>
  <c r="R239" i="12"/>
  <c r="O239" i="12"/>
  <c r="L239" i="12"/>
  <c r="I239" i="12"/>
  <c r="F239" i="12"/>
  <c r="C239" i="12"/>
  <c r="X238" i="12"/>
  <c r="U238" i="12"/>
  <c r="R238" i="12"/>
  <c r="O238" i="12"/>
  <c r="L238" i="12"/>
  <c r="I238" i="12"/>
  <c r="F238" i="12"/>
  <c r="C238" i="12"/>
  <c r="X237" i="12"/>
  <c r="U237" i="12"/>
  <c r="R237" i="12"/>
  <c r="O237" i="12"/>
  <c r="L237" i="12"/>
  <c r="I237" i="12"/>
  <c r="F237" i="12"/>
  <c r="C237" i="12"/>
  <c r="X236" i="12"/>
  <c r="U236" i="12"/>
  <c r="R236" i="12"/>
  <c r="O236" i="12"/>
  <c r="L236" i="12"/>
  <c r="I236" i="12"/>
  <c r="F236" i="12"/>
  <c r="C236" i="12"/>
  <c r="X235" i="12"/>
  <c r="U235" i="12"/>
  <c r="R235" i="12"/>
  <c r="O235" i="12"/>
  <c r="L235" i="12"/>
  <c r="I235" i="12"/>
  <c r="F235" i="12"/>
  <c r="C235" i="12"/>
  <c r="X234" i="12"/>
  <c r="U234" i="12"/>
  <c r="R234" i="12"/>
  <c r="O234" i="12"/>
  <c r="L234" i="12"/>
  <c r="I234" i="12"/>
  <c r="F234" i="12"/>
  <c r="C234" i="12"/>
  <c r="X233" i="12"/>
  <c r="U233" i="12"/>
  <c r="R233" i="12"/>
  <c r="O233" i="12"/>
  <c r="L233" i="12"/>
  <c r="I233" i="12"/>
  <c r="F233" i="12"/>
  <c r="C233" i="12"/>
  <c r="X232" i="12"/>
  <c r="U232" i="12"/>
  <c r="R232" i="12"/>
  <c r="O232" i="12"/>
  <c r="L232" i="12"/>
  <c r="I232" i="12"/>
  <c r="F232" i="12"/>
  <c r="C232" i="12"/>
  <c r="X231" i="12"/>
  <c r="U231" i="12"/>
  <c r="R231" i="12"/>
  <c r="O231" i="12"/>
  <c r="L231" i="12"/>
  <c r="I231" i="12"/>
  <c r="F231" i="12"/>
  <c r="C231" i="12"/>
  <c r="X230" i="12"/>
  <c r="U230" i="12"/>
  <c r="R230" i="12"/>
  <c r="O230" i="12"/>
  <c r="L230" i="12"/>
  <c r="I230" i="12"/>
  <c r="F230" i="12"/>
  <c r="C230" i="12"/>
  <c r="X229" i="12"/>
  <c r="U229" i="12"/>
  <c r="R229" i="12"/>
  <c r="O229" i="12"/>
  <c r="L229" i="12"/>
  <c r="I229" i="12"/>
  <c r="F229" i="12"/>
  <c r="C229" i="12"/>
  <c r="X228" i="12"/>
  <c r="U228" i="12"/>
  <c r="R228" i="12"/>
  <c r="O228" i="12"/>
  <c r="L228" i="12"/>
  <c r="I228" i="12"/>
  <c r="F228" i="12"/>
  <c r="C228" i="12"/>
  <c r="X227" i="12"/>
  <c r="U227" i="12"/>
  <c r="R227" i="12"/>
  <c r="O227" i="12"/>
  <c r="L227" i="12"/>
  <c r="I227" i="12"/>
  <c r="F227" i="12"/>
  <c r="C227" i="12"/>
  <c r="X226" i="12"/>
  <c r="U226" i="12"/>
  <c r="R226" i="12"/>
  <c r="O226" i="12"/>
  <c r="L226" i="12"/>
  <c r="I226" i="12"/>
  <c r="F226" i="12"/>
  <c r="C226" i="12"/>
  <c r="X225" i="12"/>
  <c r="U225" i="12"/>
  <c r="R225" i="12"/>
  <c r="O225" i="12"/>
  <c r="L225" i="12"/>
  <c r="I225" i="12"/>
  <c r="F225" i="12"/>
  <c r="C225" i="12"/>
  <c r="X224" i="12"/>
  <c r="U224" i="12"/>
  <c r="R224" i="12"/>
  <c r="O224" i="12"/>
  <c r="L224" i="12"/>
  <c r="I224" i="12"/>
  <c r="F224" i="12"/>
  <c r="C224" i="12"/>
  <c r="X223" i="12"/>
  <c r="U223" i="12"/>
  <c r="R223" i="12"/>
  <c r="O223" i="12"/>
  <c r="L223" i="12"/>
  <c r="I223" i="12"/>
  <c r="F223" i="12"/>
  <c r="C223" i="12"/>
  <c r="X222" i="12"/>
  <c r="U222" i="12"/>
  <c r="R222" i="12"/>
  <c r="O222" i="12"/>
  <c r="L222" i="12"/>
  <c r="I222" i="12"/>
  <c r="F222" i="12"/>
  <c r="C222" i="12"/>
  <c r="X221" i="12"/>
  <c r="U221" i="12"/>
  <c r="R221" i="12"/>
  <c r="O221" i="12"/>
  <c r="L221" i="12"/>
  <c r="I221" i="12"/>
  <c r="F221" i="12"/>
  <c r="C221" i="12"/>
  <c r="X220" i="12"/>
  <c r="U220" i="12"/>
  <c r="R220" i="12"/>
  <c r="O220" i="12"/>
  <c r="L220" i="12"/>
  <c r="I220" i="12"/>
  <c r="F220" i="12"/>
  <c r="C220" i="12"/>
  <c r="X219" i="12"/>
  <c r="U219" i="12"/>
  <c r="R219" i="12"/>
  <c r="O219" i="12"/>
  <c r="L219" i="12"/>
  <c r="I219" i="12"/>
  <c r="F219" i="12"/>
  <c r="C219" i="12"/>
  <c r="X218" i="12"/>
  <c r="U218" i="12"/>
  <c r="R218" i="12"/>
  <c r="O218" i="12"/>
  <c r="L218" i="12"/>
  <c r="I218" i="12"/>
  <c r="F218" i="12"/>
  <c r="C218" i="12"/>
  <c r="X217" i="12"/>
  <c r="U217" i="12"/>
  <c r="R217" i="12"/>
  <c r="O217" i="12"/>
  <c r="L217" i="12"/>
  <c r="I217" i="12"/>
  <c r="F217" i="12"/>
  <c r="C217" i="12"/>
  <c r="X216" i="12"/>
  <c r="U216" i="12"/>
  <c r="R216" i="12"/>
  <c r="O216" i="12"/>
  <c r="L216" i="12"/>
  <c r="I216" i="12"/>
  <c r="F216" i="12"/>
  <c r="C216" i="12"/>
  <c r="X215" i="12"/>
  <c r="U215" i="12"/>
  <c r="R215" i="12"/>
  <c r="O215" i="12"/>
  <c r="L215" i="12"/>
  <c r="I215" i="12"/>
  <c r="F215" i="12"/>
  <c r="C215" i="12"/>
  <c r="X214" i="12"/>
  <c r="U214" i="12"/>
  <c r="R214" i="12"/>
  <c r="O214" i="12"/>
  <c r="L214" i="12"/>
  <c r="I214" i="12"/>
  <c r="F214" i="12"/>
  <c r="C214" i="12"/>
  <c r="X213" i="12"/>
  <c r="U213" i="12"/>
  <c r="R213" i="12"/>
  <c r="O213" i="12"/>
  <c r="L213" i="12"/>
  <c r="I213" i="12"/>
  <c r="F213" i="12"/>
  <c r="C213" i="12"/>
  <c r="X212" i="12"/>
  <c r="U212" i="12"/>
  <c r="R212" i="12"/>
  <c r="O212" i="12"/>
  <c r="L212" i="12"/>
  <c r="I212" i="12"/>
  <c r="F212" i="12"/>
  <c r="C212" i="12"/>
  <c r="X211" i="12"/>
  <c r="U211" i="12"/>
  <c r="R211" i="12"/>
  <c r="O211" i="12"/>
  <c r="L211" i="12"/>
  <c r="I211" i="12"/>
  <c r="F211" i="12"/>
  <c r="C211" i="12"/>
  <c r="X210" i="12"/>
  <c r="U210" i="12"/>
  <c r="R210" i="12"/>
  <c r="O210" i="12"/>
  <c r="L210" i="12"/>
  <c r="I210" i="12"/>
  <c r="F210" i="12"/>
  <c r="C210" i="12"/>
  <c r="X209" i="12"/>
  <c r="U209" i="12"/>
  <c r="R209" i="12"/>
  <c r="O209" i="12"/>
  <c r="L209" i="12"/>
  <c r="I209" i="12"/>
  <c r="F209" i="12"/>
  <c r="C209" i="12"/>
  <c r="X208" i="12"/>
  <c r="U208" i="12"/>
  <c r="R208" i="12"/>
  <c r="O208" i="12"/>
  <c r="L208" i="12"/>
  <c r="I208" i="12"/>
  <c r="F208" i="12"/>
  <c r="C208" i="12"/>
  <c r="X207" i="12"/>
  <c r="U207" i="12"/>
  <c r="R207" i="12"/>
  <c r="O207" i="12"/>
  <c r="L207" i="12"/>
  <c r="I207" i="12"/>
  <c r="F207" i="12"/>
  <c r="C207" i="12"/>
  <c r="X206" i="12"/>
  <c r="U206" i="12"/>
  <c r="R206" i="12"/>
  <c r="O206" i="12"/>
  <c r="L206" i="12"/>
  <c r="I206" i="12"/>
  <c r="F206" i="12"/>
  <c r="C206" i="12"/>
  <c r="X205" i="12"/>
  <c r="U205" i="12"/>
  <c r="R205" i="12"/>
  <c r="O205" i="12"/>
  <c r="L205" i="12"/>
  <c r="I205" i="12"/>
  <c r="F205" i="12"/>
  <c r="C205" i="12"/>
  <c r="X204" i="12"/>
  <c r="U204" i="12"/>
  <c r="R204" i="12"/>
  <c r="O204" i="12"/>
  <c r="L204" i="12"/>
  <c r="I204" i="12"/>
  <c r="F204" i="12"/>
  <c r="C204" i="12"/>
  <c r="X203" i="12"/>
  <c r="U203" i="12"/>
  <c r="R203" i="12"/>
  <c r="O203" i="12"/>
  <c r="L203" i="12"/>
  <c r="I203" i="12"/>
  <c r="F203" i="12"/>
  <c r="C203" i="12"/>
  <c r="X202" i="12"/>
  <c r="U202" i="12"/>
  <c r="R202" i="12"/>
  <c r="O202" i="12"/>
  <c r="L202" i="12"/>
  <c r="I202" i="12"/>
  <c r="F202" i="12"/>
  <c r="C202" i="12"/>
  <c r="X201" i="12"/>
  <c r="U201" i="12"/>
  <c r="R201" i="12"/>
  <c r="O201" i="12"/>
  <c r="L201" i="12"/>
  <c r="I201" i="12"/>
  <c r="F201" i="12"/>
  <c r="C201" i="12"/>
  <c r="X200" i="12"/>
  <c r="U200" i="12"/>
  <c r="R200" i="12"/>
  <c r="O200" i="12"/>
  <c r="L200" i="12"/>
  <c r="I200" i="12"/>
  <c r="F200" i="12"/>
  <c r="C200" i="12"/>
  <c r="X199" i="12"/>
  <c r="U199" i="12"/>
  <c r="R199" i="12"/>
  <c r="O199" i="12"/>
  <c r="L199" i="12"/>
  <c r="I199" i="12"/>
  <c r="F199" i="12"/>
  <c r="C199" i="12"/>
  <c r="X198" i="12"/>
  <c r="U198" i="12"/>
  <c r="R198" i="12"/>
  <c r="O198" i="12"/>
  <c r="L198" i="12"/>
  <c r="I198" i="12"/>
  <c r="F198" i="12"/>
  <c r="C198" i="12"/>
  <c r="X197" i="12"/>
  <c r="U197" i="12"/>
  <c r="R197" i="12"/>
  <c r="O197" i="12"/>
  <c r="L197" i="12"/>
  <c r="I197" i="12"/>
  <c r="F197" i="12"/>
  <c r="C197" i="12"/>
  <c r="X196" i="12"/>
  <c r="U196" i="12"/>
  <c r="R196" i="12"/>
  <c r="O196" i="12"/>
  <c r="L196" i="12"/>
  <c r="I196" i="12"/>
  <c r="F196" i="12"/>
  <c r="C196" i="12"/>
  <c r="X195" i="12"/>
  <c r="U195" i="12"/>
  <c r="R195" i="12"/>
  <c r="O195" i="12"/>
  <c r="L195" i="12"/>
  <c r="I195" i="12"/>
  <c r="F195" i="12"/>
  <c r="C195" i="12"/>
  <c r="X194" i="12"/>
  <c r="U194" i="12"/>
  <c r="R194" i="12"/>
  <c r="O194" i="12"/>
  <c r="L194" i="12"/>
  <c r="I194" i="12"/>
  <c r="F194" i="12"/>
  <c r="C194" i="12"/>
  <c r="X193" i="12"/>
  <c r="U193" i="12"/>
  <c r="R193" i="12"/>
  <c r="O193" i="12"/>
  <c r="L193" i="12"/>
  <c r="I193" i="12"/>
  <c r="F193" i="12"/>
  <c r="C193" i="12"/>
  <c r="X192" i="12"/>
  <c r="U192" i="12"/>
  <c r="R192" i="12"/>
  <c r="O192" i="12"/>
  <c r="L192" i="12"/>
  <c r="I192" i="12"/>
  <c r="F192" i="12"/>
  <c r="C192" i="12"/>
  <c r="X191" i="12"/>
  <c r="U191" i="12"/>
  <c r="R191" i="12"/>
  <c r="O191" i="12"/>
  <c r="L191" i="12"/>
  <c r="I191" i="12"/>
  <c r="F191" i="12"/>
  <c r="C191" i="12"/>
  <c r="X190" i="12"/>
  <c r="U190" i="12"/>
  <c r="R190" i="12"/>
  <c r="O190" i="12"/>
  <c r="L190" i="12"/>
  <c r="I190" i="12"/>
  <c r="F190" i="12"/>
  <c r="C190" i="12"/>
  <c r="X189" i="12"/>
  <c r="U189" i="12"/>
  <c r="R189" i="12"/>
  <c r="O189" i="12"/>
  <c r="L189" i="12"/>
  <c r="I189" i="12"/>
  <c r="F189" i="12"/>
  <c r="C189" i="12"/>
  <c r="X188" i="12"/>
  <c r="U188" i="12"/>
  <c r="R188" i="12"/>
  <c r="O188" i="12"/>
  <c r="L188" i="12"/>
  <c r="I188" i="12"/>
  <c r="F188" i="12"/>
  <c r="C188" i="12"/>
  <c r="X187" i="12"/>
  <c r="U187" i="12"/>
  <c r="R187" i="12"/>
  <c r="O187" i="12"/>
  <c r="L187" i="12"/>
  <c r="I187" i="12"/>
  <c r="F187" i="12"/>
  <c r="C187" i="12"/>
  <c r="X186" i="12"/>
  <c r="U186" i="12"/>
  <c r="R186" i="12"/>
  <c r="O186" i="12"/>
  <c r="L186" i="12"/>
  <c r="I186" i="12"/>
  <c r="F186" i="12"/>
  <c r="C186" i="12"/>
  <c r="X185" i="12"/>
  <c r="U185" i="12"/>
  <c r="R185" i="12"/>
  <c r="O185" i="12"/>
  <c r="L185" i="12"/>
  <c r="I185" i="12"/>
  <c r="F185" i="12"/>
  <c r="C185" i="12"/>
  <c r="X184" i="12"/>
  <c r="U184" i="12"/>
  <c r="R184" i="12"/>
  <c r="O184" i="12"/>
  <c r="L184" i="12"/>
  <c r="I184" i="12"/>
  <c r="F184" i="12"/>
  <c r="C184" i="12"/>
  <c r="X183" i="12"/>
  <c r="U183" i="12"/>
  <c r="R183" i="12"/>
  <c r="O183" i="12"/>
  <c r="L183" i="12"/>
  <c r="I183" i="12"/>
  <c r="F183" i="12"/>
  <c r="C183" i="12"/>
  <c r="X182" i="12"/>
  <c r="U182" i="12"/>
  <c r="R182" i="12"/>
  <c r="O182" i="12"/>
  <c r="L182" i="12"/>
  <c r="I182" i="12"/>
  <c r="F182" i="12"/>
  <c r="C182" i="12"/>
  <c r="X181" i="12"/>
  <c r="U181" i="12"/>
  <c r="R181" i="12"/>
  <c r="O181" i="12"/>
  <c r="L181" i="12"/>
  <c r="I181" i="12"/>
  <c r="F181" i="12"/>
  <c r="C181" i="12"/>
  <c r="X180" i="12"/>
  <c r="U180" i="12"/>
  <c r="R180" i="12"/>
  <c r="O180" i="12"/>
  <c r="L180" i="12"/>
  <c r="I180" i="12"/>
  <c r="F180" i="12"/>
  <c r="C180" i="12"/>
  <c r="X179" i="12"/>
  <c r="U179" i="12"/>
  <c r="R179" i="12"/>
  <c r="O179" i="12"/>
  <c r="L179" i="12"/>
  <c r="I179" i="12"/>
  <c r="F179" i="12"/>
  <c r="C179" i="12"/>
  <c r="X178" i="12"/>
  <c r="U178" i="12"/>
  <c r="R178" i="12"/>
  <c r="O178" i="12"/>
  <c r="L178" i="12"/>
  <c r="I178" i="12"/>
  <c r="F178" i="12"/>
  <c r="C178" i="12"/>
  <c r="X177" i="12"/>
  <c r="U177" i="12"/>
  <c r="R177" i="12"/>
  <c r="O177" i="12"/>
  <c r="L177" i="12"/>
  <c r="I177" i="12"/>
  <c r="F177" i="12"/>
  <c r="C177" i="12"/>
  <c r="X176" i="12"/>
  <c r="U176" i="12"/>
  <c r="R176" i="12"/>
  <c r="O176" i="12"/>
  <c r="L176" i="12"/>
  <c r="I176" i="12"/>
  <c r="F176" i="12"/>
  <c r="C176" i="12"/>
  <c r="X175" i="12"/>
  <c r="U175" i="12"/>
  <c r="R175" i="12"/>
  <c r="O175" i="12"/>
  <c r="L175" i="12"/>
  <c r="I175" i="12"/>
  <c r="F175" i="12"/>
  <c r="C175" i="12"/>
  <c r="X174" i="12"/>
  <c r="U174" i="12"/>
  <c r="R174" i="12"/>
  <c r="O174" i="12"/>
  <c r="L174" i="12"/>
  <c r="I174" i="12"/>
  <c r="F174" i="12"/>
  <c r="C174" i="12"/>
  <c r="X173" i="12"/>
  <c r="U173" i="12"/>
  <c r="R173" i="12"/>
  <c r="O173" i="12"/>
  <c r="L173" i="12"/>
  <c r="I173" i="12"/>
  <c r="F173" i="12"/>
  <c r="C173" i="12"/>
  <c r="X172" i="12"/>
  <c r="U172" i="12"/>
  <c r="R172" i="12"/>
  <c r="O172" i="12"/>
  <c r="L172" i="12"/>
  <c r="I172" i="12"/>
  <c r="F172" i="12"/>
  <c r="C172" i="12"/>
  <c r="X171" i="12"/>
  <c r="U171" i="12"/>
  <c r="R171" i="12"/>
  <c r="O171" i="12"/>
  <c r="L171" i="12"/>
  <c r="I171" i="12"/>
  <c r="F171" i="12"/>
  <c r="C171" i="12"/>
  <c r="X170" i="12"/>
  <c r="U170" i="12"/>
  <c r="R170" i="12"/>
  <c r="O170" i="12"/>
  <c r="L170" i="12"/>
  <c r="I170" i="12"/>
  <c r="F170" i="12"/>
  <c r="C170" i="12"/>
  <c r="X169" i="12"/>
  <c r="U169" i="12"/>
  <c r="R169" i="12"/>
  <c r="O169" i="12"/>
  <c r="L169" i="12"/>
  <c r="I169" i="12"/>
  <c r="F169" i="12"/>
  <c r="C169" i="12"/>
  <c r="X168" i="12"/>
  <c r="U168" i="12"/>
  <c r="R168" i="12"/>
  <c r="O168" i="12"/>
  <c r="L168" i="12"/>
  <c r="I168" i="12"/>
  <c r="F168" i="12"/>
  <c r="C168" i="12"/>
  <c r="X167" i="12"/>
  <c r="U167" i="12"/>
  <c r="R167" i="12"/>
  <c r="O167" i="12"/>
  <c r="L167" i="12"/>
  <c r="I167" i="12"/>
  <c r="F167" i="12"/>
  <c r="C167" i="12"/>
  <c r="X166" i="12"/>
  <c r="U166" i="12"/>
  <c r="R166" i="12"/>
  <c r="O166" i="12"/>
  <c r="L166" i="12"/>
  <c r="I166" i="12"/>
  <c r="F166" i="12"/>
  <c r="C166" i="12"/>
  <c r="X165" i="12"/>
  <c r="U165" i="12"/>
  <c r="R165" i="12"/>
  <c r="O165" i="12"/>
  <c r="L165" i="12"/>
  <c r="I165" i="12"/>
  <c r="F165" i="12"/>
  <c r="C165" i="12"/>
  <c r="X164" i="12"/>
  <c r="U164" i="12"/>
  <c r="R164" i="12"/>
  <c r="O164" i="12"/>
  <c r="L164" i="12"/>
  <c r="I164" i="12"/>
  <c r="F164" i="12"/>
  <c r="C164" i="12"/>
  <c r="X163" i="12"/>
  <c r="U163" i="12"/>
  <c r="R163" i="12"/>
  <c r="O163" i="12"/>
  <c r="L163" i="12"/>
  <c r="I163" i="12"/>
  <c r="F163" i="12"/>
  <c r="C163" i="12"/>
  <c r="X162" i="12"/>
  <c r="U162" i="12"/>
  <c r="R162" i="12"/>
  <c r="O162" i="12"/>
  <c r="L162" i="12"/>
  <c r="I162" i="12"/>
  <c r="F162" i="12"/>
  <c r="C162" i="12"/>
  <c r="X161" i="12"/>
  <c r="U161" i="12"/>
  <c r="R161" i="12"/>
  <c r="O161" i="12"/>
  <c r="L161" i="12"/>
  <c r="I161" i="12"/>
  <c r="F161" i="12"/>
  <c r="C161" i="12"/>
  <c r="X160" i="12"/>
  <c r="U160" i="12"/>
  <c r="R160" i="12"/>
  <c r="O160" i="12"/>
  <c r="L160" i="12"/>
  <c r="I160" i="12"/>
  <c r="F160" i="12"/>
  <c r="C160" i="12"/>
  <c r="X159" i="12"/>
  <c r="U159" i="12"/>
  <c r="R159" i="12"/>
  <c r="O159" i="12"/>
  <c r="L159" i="12"/>
  <c r="I159" i="12"/>
  <c r="F159" i="12"/>
  <c r="C159" i="12"/>
  <c r="X158" i="12"/>
  <c r="U158" i="12"/>
  <c r="R158" i="12"/>
  <c r="O158" i="12"/>
  <c r="L158" i="12"/>
  <c r="I158" i="12"/>
  <c r="F158" i="12"/>
  <c r="C158" i="12"/>
  <c r="X157" i="12"/>
  <c r="U157" i="12"/>
  <c r="R157" i="12"/>
  <c r="O157" i="12"/>
  <c r="L157" i="12"/>
  <c r="I157" i="12"/>
  <c r="F157" i="12"/>
  <c r="C157" i="12"/>
  <c r="X156" i="12"/>
  <c r="U156" i="12"/>
  <c r="R156" i="12"/>
  <c r="O156" i="12"/>
  <c r="L156" i="12"/>
  <c r="I156" i="12"/>
  <c r="F156" i="12"/>
  <c r="C156" i="12"/>
  <c r="X155" i="12"/>
  <c r="U155" i="12"/>
  <c r="R155" i="12"/>
  <c r="O155" i="12"/>
  <c r="L155" i="12"/>
  <c r="I155" i="12"/>
  <c r="F155" i="12"/>
  <c r="C155" i="12"/>
  <c r="X154" i="12"/>
  <c r="U154" i="12"/>
  <c r="R154" i="12"/>
  <c r="O154" i="12"/>
  <c r="L154" i="12"/>
  <c r="I154" i="12"/>
  <c r="F154" i="12"/>
  <c r="C154" i="12"/>
  <c r="X153" i="12"/>
  <c r="U153" i="12"/>
  <c r="R153" i="12"/>
  <c r="O153" i="12"/>
  <c r="L153" i="12"/>
  <c r="I153" i="12"/>
  <c r="F153" i="12"/>
  <c r="C153" i="12"/>
  <c r="X152" i="12"/>
  <c r="U152" i="12"/>
  <c r="R152" i="12"/>
  <c r="O152" i="12"/>
  <c r="L152" i="12"/>
  <c r="I152" i="12"/>
  <c r="F152" i="12"/>
  <c r="C152" i="12"/>
  <c r="X151" i="12"/>
  <c r="U151" i="12"/>
  <c r="R151" i="12"/>
  <c r="O151" i="12"/>
  <c r="L151" i="12"/>
  <c r="I151" i="12"/>
  <c r="F151" i="12"/>
  <c r="C151" i="12"/>
  <c r="X150" i="12"/>
  <c r="U150" i="12"/>
  <c r="R150" i="12"/>
  <c r="O150" i="12"/>
  <c r="L150" i="12"/>
  <c r="I150" i="12"/>
  <c r="F150" i="12"/>
  <c r="C150" i="12"/>
  <c r="X149" i="12"/>
  <c r="U149" i="12"/>
  <c r="R149" i="12"/>
  <c r="O149" i="12"/>
  <c r="L149" i="12"/>
  <c r="I149" i="12"/>
  <c r="F149" i="12"/>
  <c r="C149" i="12"/>
  <c r="X148" i="12"/>
  <c r="U148" i="12"/>
  <c r="R148" i="12"/>
  <c r="O148" i="12"/>
  <c r="L148" i="12"/>
  <c r="I148" i="12"/>
  <c r="F148" i="12"/>
  <c r="C148" i="12"/>
  <c r="X147" i="12"/>
  <c r="U147" i="12"/>
  <c r="R147" i="12"/>
  <c r="O147" i="12"/>
  <c r="L147" i="12"/>
  <c r="I147" i="12"/>
  <c r="F147" i="12"/>
  <c r="C147" i="12"/>
  <c r="X146" i="12"/>
  <c r="U146" i="12"/>
  <c r="R146" i="12"/>
  <c r="O146" i="12"/>
  <c r="L146" i="12"/>
  <c r="I146" i="12"/>
  <c r="F146" i="12"/>
  <c r="C146" i="12"/>
  <c r="X145" i="12"/>
  <c r="U145" i="12"/>
  <c r="R145" i="12"/>
  <c r="O145" i="12"/>
  <c r="L145" i="12"/>
  <c r="I145" i="12"/>
  <c r="F145" i="12"/>
  <c r="C145" i="12"/>
  <c r="X144" i="12"/>
  <c r="U144" i="12"/>
  <c r="R144" i="12"/>
  <c r="O144" i="12"/>
  <c r="L144" i="12"/>
  <c r="I144" i="12"/>
  <c r="F144" i="12"/>
  <c r="C144" i="12"/>
  <c r="X143" i="12"/>
  <c r="U143" i="12"/>
  <c r="R143" i="12"/>
  <c r="O143" i="12"/>
  <c r="L143" i="12"/>
  <c r="I143" i="12"/>
  <c r="F143" i="12"/>
  <c r="C143" i="12"/>
  <c r="X142" i="12"/>
  <c r="U142" i="12"/>
  <c r="R142" i="12"/>
  <c r="O142" i="12"/>
  <c r="L142" i="12"/>
  <c r="I142" i="12"/>
  <c r="F142" i="12"/>
  <c r="C142" i="12"/>
  <c r="X141" i="12"/>
  <c r="U141" i="12"/>
  <c r="R141" i="12"/>
  <c r="O141" i="12"/>
  <c r="L141" i="12"/>
  <c r="I141" i="12"/>
  <c r="F141" i="12"/>
  <c r="C141" i="12"/>
  <c r="X140" i="12"/>
  <c r="U140" i="12"/>
  <c r="R140" i="12"/>
  <c r="O140" i="12"/>
  <c r="L140" i="12"/>
  <c r="I140" i="12"/>
  <c r="F140" i="12"/>
  <c r="C140" i="12"/>
  <c r="X139" i="12"/>
  <c r="U139" i="12"/>
  <c r="R139" i="12"/>
  <c r="O139" i="12"/>
  <c r="L139" i="12"/>
  <c r="I139" i="12"/>
  <c r="F139" i="12"/>
  <c r="C139" i="12"/>
  <c r="X138" i="12"/>
  <c r="U138" i="12"/>
  <c r="R138" i="12"/>
  <c r="O138" i="12"/>
  <c r="L138" i="12"/>
  <c r="I138" i="12"/>
  <c r="F138" i="12"/>
  <c r="C138" i="12"/>
  <c r="X137" i="12"/>
  <c r="U137" i="12"/>
  <c r="R137" i="12"/>
  <c r="O137" i="12"/>
  <c r="L137" i="12"/>
  <c r="I137" i="12"/>
  <c r="F137" i="12"/>
  <c r="C137" i="12"/>
  <c r="X136" i="12"/>
  <c r="U136" i="12"/>
  <c r="R136" i="12"/>
  <c r="O136" i="12"/>
  <c r="L136" i="12"/>
  <c r="I136" i="12"/>
  <c r="F136" i="12"/>
  <c r="C136" i="12"/>
  <c r="X135" i="12"/>
  <c r="U135" i="12"/>
  <c r="R135" i="12"/>
  <c r="O135" i="12"/>
  <c r="L135" i="12"/>
  <c r="I135" i="12"/>
  <c r="F135" i="12"/>
  <c r="C135" i="12"/>
  <c r="X134" i="12"/>
  <c r="U134" i="12"/>
  <c r="R134" i="12"/>
  <c r="O134" i="12"/>
  <c r="L134" i="12"/>
  <c r="I134" i="12"/>
  <c r="F134" i="12"/>
  <c r="C134" i="12"/>
  <c r="X133" i="12"/>
  <c r="U133" i="12"/>
  <c r="R133" i="12"/>
  <c r="O133" i="12"/>
  <c r="L133" i="12"/>
  <c r="I133" i="12"/>
  <c r="F133" i="12"/>
  <c r="C133" i="12"/>
  <c r="X132" i="12"/>
  <c r="U132" i="12"/>
  <c r="R132" i="12"/>
  <c r="O132" i="12"/>
  <c r="L132" i="12"/>
  <c r="I132" i="12"/>
  <c r="F132" i="12"/>
  <c r="C132" i="12"/>
  <c r="X131" i="12"/>
  <c r="U131" i="12"/>
  <c r="R131" i="12"/>
  <c r="O131" i="12"/>
  <c r="L131" i="12"/>
  <c r="I131" i="12"/>
  <c r="F131" i="12"/>
  <c r="C131" i="12"/>
  <c r="X130" i="12"/>
  <c r="U130" i="12"/>
  <c r="R130" i="12"/>
  <c r="O130" i="12"/>
  <c r="L130" i="12"/>
  <c r="I130" i="12"/>
  <c r="F130" i="12"/>
  <c r="C130" i="12"/>
  <c r="X129" i="12"/>
  <c r="U129" i="12"/>
  <c r="R129" i="12"/>
  <c r="O129" i="12"/>
  <c r="L129" i="12"/>
  <c r="I129" i="12"/>
  <c r="F129" i="12"/>
  <c r="C129" i="12"/>
  <c r="X128" i="12"/>
  <c r="U128" i="12"/>
  <c r="R128" i="12"/>
  <c r="O128" i="12"/>
  <c r="L128" i="12"/>
  <c r="I128" i="12"/>
  <c r="F128" i="12"/>
  <c r="C128" i="12"/>
  <c r="X127" i="12"/>
  <c r="U127" i="12"/>
  <c r="R127" i="12"/>
  <c r="O127" i="12"/>
  <c r="L127" i="12"/>
  <c r="I127" i="12"/>
  <c r="F127" i="12"/>
  <c r="C127" i="12"/>
  <c r="X126" i="12"/>
  <c r="U126" i="12"/>
  <c r="R126" i="12"/>
  <c r="O126" i="12"/>
  <c r="L126" i="12"/>
  <c r="I126" i="12"/>
  <c r="F126" i="12"/>
  <c r="C126" i="12"/>
  <c r="X125" i="12"/>
  <c r="U125" i="12"/>
  <c r="R125" i="12"/>
  <c r="O125" i="12"/>
  <c r="L125" i="12"/>
  <c r="I125" i="12"/>
  <c r="F125" i="12"/>
  <c r="C125" i="12"/>
  <c r="X124" i="12"/>
  <c r="U124" i="12"/>
  <c r="R124" i="12"/>
  <c r="O124" i="12"/>
  <c r="L124" i="12"/>
  <c r="I124" i="12"/>
  <c r="F124" i="12"/>
  <c r="C124" i="12"/>
  <c r="X123" i="12"/>
  <c r="U123" i="12"/>
  <c r="R123" i="12"/>
  <c r="O123" i="12"/>
  <c r="L123" i="12"/>
  <c r="I123" i="12"/>
  <c r="F123" i="12"/>
  <c r="C123" i="12"/>
  <c r="X122" i="12"/>
  <c r="U122" i="12"/>
  <c r="R122" i="12"/>
  <c r="O122" i="12"/>
  <c r="L122" i="12"/>
  <c r="I122" i="12"/>
  <c r="F122" i="12"/>
  <c r="C122" i="12"/>
  <c r="X121" i="12"/>
  <c r="U121" i="12"/>
  <c r="R121" i="12"/>
  <c r="O121" i="12"/>
  <c r="L121" i="12"/>
  <c r="I121" i="12"/>
  <c r="F121" i="12"/>
  <c r="C121" i="12"/>
  <c r="X120" i="12"/>
  <c r="U120" i="12"/>
  <c r="R120" i="12"/>
  <c r="O120" i="12"/>
  <c r="L120" i="12"/>
  <c r="I120" i="12"/>
  <c r="F120" i="12"/>
  <c r="C120" i="12"/>
  <c r="X119" i="12"/>
  <c r="U119" i="12"/>
  <c r="R119" i="12"/>
  <c r="O119" i="12"/>
  <c r="L119" i="12"/>
  <c r="I119" i="12"/>
  <c r="F119" i="12"/>
  <c r="C119" i="12"/>
  <c r="X118" i="12"/>
  <c r="U118" i="12"/>
  <c r="R118" i="12"/>
  <c r="O118" i="12"/>
  <c r="L118" i="12"/>
  <c r="I118" i="12"/>
  <c r="F118" i="12"/>
  <c r="C118" i="12"/>
  <c r="X117" i="12"/>
  <c r="U117" i="12"/>
  <c r="R117" i="12"/>
  <c r="O117" i="12"/>
  <c r="L117" i="12"/>
  <c r="I117" i="12"/>
  <c r="F117" i="12"/>
  <c r="C117" i="12"/>
  <c r="X116" i="12"/>
  <c r="U116" i="12"/>
  <c r="R116" i="12"/>
  <c r="O116" i="12"/>
  <c r="L116" i="12"/>
  <c r="I116" i="12"/>
  <c r="F116" i="12"/>
  <c r="C116" i="12"/>
  <c r="X115" i="12"/>
  <c r="U115" i="12"/>
  <c r="R115" i="12"/>
  <c r="O115" i="12"/>
  <c r="L115" i="12"/>
  <c r="I115" i="12"/>
  <c r="F115" i="12"/>
  <c r="C115" i="12"/>
  <c r="X114" i="12"/>
  <c r="U114" i="12"/>
  <c r="R114" i="12"/>
  <c r="O114" i="12"/>
  <c r="L114" i="12"/>
  <c r="I114" i="12"/>
  <c r="F114" i="12"/>
  <c r="C114" i="12"/>
  <c r="X113" i="12"/>
  <c r="U113" i="12"/>
  <c r="R113" i="12"/>
  <c r="O113" i="12"/>
  <c r="L113" i="12"/>
  <c r="I113" i="12"/>
  <c r="F113" i="12"/>
  <c r="C113" i="12"/>
  <c r="X112" i="12"/>
  <c r="U112" i="12"/>
  <c r="R112" i="12"/>
  <c r="O112" i="12"/>
  <c r="L112" i="12"/>
  <c r="I112" i="12"/>
  <c r="F112" i="12"/>
  <c r="C112" i="12"/>
  <c r="X111" i="12"/>
  <c r="U111" i="12"/>
  <c r="R111" i="12"/>
  <c r="O111" i="12"/>
  <c r="L111" i="12"/>
  <c r="I111" i="12"/>
  <c r="F111" i="12"/>
  <c r="C111" i="12"/>
  <c r="X110" i="12"/>
  <c r="U110" i="12"/>
  <c r="R110" i="12"/>
  <c r="O110" i="12"/>
  <c r="L110" i="12"/>
  <c r="I110" i="12"/>
  <c r="F110" i="12"/>
  <c r="C110" i="12"/>
  <c r="X109" i="12"/>
  <c r="U109" i="12"/>
  <c r="R109" i="12"/>
  <c r="O109" i="12"/>
  <c r="L109" i="12"/>
  <c r="I109" i="12"/>
  <c r="F109" i="12"/>
  <c r="C109" i="12"/>
  <c r="X108" i="12"/>
  <c r="U108" i="12"/>
  <c r="R108" i="12"/>
  <c r="O108" i="12"/>
  <c r="L108" i="12"/>
  <c r="I108" i="12"/>
  <c r="F108" i="12"/>
  <c r="C108" i="12"/>
  <c r="X107" i="12"/>
  <c r="U107" i="12"/>
  <c r="R107" i="12"/>
  <c r="O107" i="12"/>
  <c r="L107" i="12"/>
  <c r="I107" i="12"/>
  <c r="F107" i="12"/>
  <c r="C107" i="12"/>
  <c r="X106" i="12"/>
  <c r="U106" i="12"/>
  <c r="R106" i="12"/>
  <c r="O106" i="12"/>
  <c r="L106" i="12"/>
  <c r="I106" i="12"/>
  <c r="F106" i="12"/>
  <c r="C106" i="12"/>
  <c r="X105" i="12"/>
  <c r="U105" i="12"/>
  <c r="R105" i="12"/>
  <c r="O105" i="12"/>
  <c r="L105" i="12"/>
  <c r="I105" i="12"/>
  <c r="F105" i="12"/>
  <c r="C105" i="12"/>
  <c r="X104" i="12"/>
  <c r="U104" i="12"/>
  <c r="R104" i="12"/>
  <c r="O104" i="12"/>
  <c r="L104" i="12"/>
  <c r="I104" i="12"/>
  <c r="F104" i="12"/>
  <c r="C104" i="12"/>
  <c r="X103" i="12"/>
  <c r="U103" i="12"/>
  <c r="R103" i="12"/>
  <c r="O103" i="12"/>
  <c r="L103" i="12"/>
  <c r="I103" i="12"/>
  <c r="F103" i="12"/>
  <c r="C103" i="12"/>
  <c r="X102" i="12"/>
  <c r="U102" i="12"/>
  <c r="R102" i="12"/>
  <c r="O102" i="12"/>
  <c r="L102" i="12"/>
  <c r="I102" i="12"/>
  <c r="F102" i="12"/>
  <c r="C102" i="12"/>
  <c r="X101" i="12"/>
  <c r="U101" i="12"/>
  <c r="R101" i="12"/>
  <c r="O101" i="12"/>
  <c r="L101" i="12"/>
  <c r="I101" i="12"/>
  <c r="F101" i="12"/>
  <c r="C101" i="12"/>
  <c r="X100" i="12"/>
  <c r="U100" i="12"/>
  <c r="R100" i="12"/>
  <c r="O100" i="12"/>
  <c r="L100" i="12"/>
  <c r="I100" i="12"/>
  <c r="F100" i="12"/>
  <c r="C100" i="12"/>
  <c r="X99" i="12"/>
  <c r="U99" i="12"/>
  <c r="R99" i="12"/>
  <c r="O99" i="12"/>
  <c r="L99" i="12"/>
  <c r="I99" i="12"/>
  <c r="F99" i="12"/>
  <c r="C99" i="12"/>
  <c r="X98" i="12"/>
  <c r="U98" i="12"/>
  <c r="R98" i="12"/>
  <c r="O98" i="12"/>
  <c r="L98" i="12"/>
  <c r="I98" i="12"/>
  <c r="F98" i="12"/>
  <c r="C98" i="12"/>
  <c r="X97" i="12"/>
  <c r="U97" i="12"/>
  <c r="R97" i="12"/>
  <c r="O97" i="12"/>
  <c r="L97" i="12"/>
  <c r="I97" i="12"/>
  <c r="F97" i="12"/>
  <c r="C97" i="12"/>
  <c r="X96" i="12"/>
  <c r="U96" i="12"/>
  <c r="R96" i="12"/>
  <c r="O96" i="12"/>
  <c r="L96" i="12"/>
  <c r="I96" i="12"/>
  <c r="F96" i="12"/>
  <c r="C96" i="12"/>
  <c r="X95" i="12"/>
  <c r="U95" i="12"/>
  <c r="R95" i="12"/>
  <c r="O95" i="12"/>
  <c r="L95" i="12"/>
  <c r="I95" i="12"/>
  <c r="F95" i="12"/>
  <c r="C95" i="12"/>
  <c r="X94" i="12"/>
  <c r="U94" i="12"/>
  <c r="R94" i="12"/>
  <c r="O94" i="12"/>
  <c r="L94" i="12"/>
  <c r="I94" i="12"/>
  <c r="F94" i="12"/>
  <c r="C94" i="12"/>
  <c r="X93" i="12"/>
  <c r="U93" i="12"/>
  <c r="R93" i="12"/>
  <c r="O93" i="12"/>
  <c r="L93" i="12"/>
  <c r="I93" i="12"/>
  <c r="F93" i="12"/>
  <c r="C93" i="12"/>
  <c r="X92" i="12"/>
  <c r="U92" i="12"/>
  <c r="R92" i="12"/>
  <c r="O92" i="12"/>
  <c r="L92" i="12"/>
  <c r="I92" i="12"/>
  <c r="F92" i="12"/>
  <c r="C92" i="12"/>
  <c r="X91" i="12"/>
  <c r="U91" i="12"/>
  <c r="R91" i="12"/>
  <c r="O91" i="12"/>
  <c r="L91" i="12"/>
  <c r="I91" i="12"/>
  <c r="F91" i="12"/>
  <c r="C91" i="12"/>
  <c r="X90" i="12"/>
  <c r="U90" i="12"/>
  <c r="R90" i="12"/>
  <c r="O90" i="12"/>
  <c r="L90" i="12"/>
  <c r="I90" i="12"/>
  <c r="F90" i="12"/>
  <c r="C90" i="12"/>
  <c r="X89" i="12"/>
  <c r="U89" i="12"/>
  <c r="R89" i="12"/>
  <c r="O89" i="12"/>
  <c r="L89" i="12"/>
  <c r="I89" i="12"/>
  <c r="F89" i="12"/>
  <c r="C89" i="12"/>
  <c r="X88" i="12"/>
  <c r="U88" i="12"/>
  <c r="R88" i="12"/>
  <c r="O88" i="12"/>
  <c r="L88" i="12"/>
  <c r="I88" i="12"/>
  <c r="F88" i="12"/>
  <c r="C88" i="12"/>
  <c r="X87" i="12"/>
  <c r="U87" i="12"/>
  <c r="R87" i="12"/>
  <c r="O87" i="12"/>
  <c r="L87" i="12"/>
  <c r="I87" i="12"/>
  <c r="F87" i="12"/>
  <c r="C87" i="12"/>
  <c r="X86" i="12"/>
  <c r="U86" i="12"/>
  <c r="R86" i="12"/>
  <c r="O86" i="12"/>
  <c r="L86" i="12"/>
  <c r="I86" i="12"/>
  <c r="F86" i="12"/>
  <c r="C86" i="12"/>
  <c r="X85" i="12"/>
  <c r="U85" i="12"/>
  <c r="R85" i="12"/>
  <c r="O85" i="12"/>
  <c r="L85" i="12"/>
  <c r="I85" i="12"/>
  <c r="F85" i="12"/>
  <c r="C85" i="12"/>
  <c r="X84" i="12"/>
  <c r="U84" i="12"/>
  <c r="R84" i="12"/>
  <c r="O84" i="12"/>
  <c r="L84" i="12"/>
  <c r="I84" i="12"/>
  <c r="F84" i="12"/>
  <c r="C84" i="12"/>
  <c r="X83" i="12"/>
  <c r="U83" i="12"/>
  <c r="R83" i="12"/>
  <c r="O83" i="12"/>
  <c r="L83" i="12"/>
  <c r="I83" i="12"/>
  <c r="F83" i="12"/>
  <c r="C83" i="12"/>
  <c r="X82" i="12"/>
  <c r="U82" i="12"/>
  <c r="R82" i="12"/>
  <c r="O82" i="12"/>
  <c r="L82" i="12"/>
  <c r="I82" i="12"/>
  <c r="F82" i="12"/>
  <c r="C82" i="12"/>
  <c r="X81" i="12"/>
  <c r="U81" i="12"/>
  <c r="R81" i="12"/>
  <c r="O81" i="12"/>
  <c r="L81" i="12"/>
  <c r="I81" i="12"/>
  <c r="F81" i="12"/>
  <c r="C81" i="12"/>
  <c r="X80" i="12"/>
  <c r="U80" i="12"/>
  <c r="R80" i="12"/>
  <c r="O80" i="12"/>
  <c r="L80" i="12"/>
  <c r="I80" i="12"/>
  <c r="F80" i="12"/>
  <c r="C80" i="12"/>
  <c r="X79" i="12"/>
  <c r="U79" i="12"/>
  <c r="R79" i="12"/>
  <c r="O79" i="12"/>
  <c r="L79" i="12"/>
  <c r="I79" i="12"/>
  <c r="F79" i="12"/>
  <c r="C79" i="12"/>
  <c r="X78" i="12"/>
  <c r="U78" i="12"/>
  <c r="R78" i="12"/>
  <c r="O78" i="12"/>
  <c r="L78" i="12"/>
  <c r="I78" i="12"/>
  <c r="F78" i="12"/>
  <c r="C78" i="12"/>
  <c r="X77" i="12"/>
  <c r="U77" i="12"/>
  <c r="R77" i="12"/>
  <c r="O77" i="12"/>
  <c r="L77" i="12"/>
  <c r="I77" i="12"/>
  <c r="F77" i="12"/>
  <c r="C77" i="12"/>
  <c r="X76" i="12"/>
  <c r="U76" i="12"/>
  <c r="R76" i="12"/>
  <c r="O76" i="12"/>
  <c r="L76" i="12"/>
  <c r="I76" i="12"/>
  <c r="F76" i="12"/>
  <c r="C76" i="12"/>
  <c r="X75" i="12"/>
  <c r="U75" i="12"/>
  <c r="R75" i="12"/>
  <c r="O75" i="12"/>
  <c r="L75" i="12"/>
  <c r="I75" i="12"/>
  <c r="F75" i="12"/>
  <c r="C75" i="12"/>
  <c r="X74" i="12"/>
  <c r="U74" i="12"/>
  <c r="R74" i="12"/>
  <c r="O74" i="12"/>
  <c r="L74" i="12"/>
  <c r="I74" i="12"/>
  <c r="F74" i="12"/>
  <c r="C74" i="12"/>
  <c r="X73" i="12"/>
  <c r="U73" i="12"/>
  <c r="R73" i="12"/>
  <c r="O73" i="12"/>
  <c r="L73" i="12"/>
  <c r="I73" i="12"/>
  <c r="F73" i="12"/>
  <c r="C73" i="12"/>
  <c r="X72" i="12"/>
  <c r="U72" i="12"/>
  <c r="R72" i="12"/>
  <c r="O72" i="12"/>
  <c r="L72" i="12"/>
  <c r="I72" i="12"/>
  <c r="F72" i="12"/>
  <c r="C72" i="12"/>
  <c r="X71" i="12"/>
  <c r="U71" i="12"/>
  <c r="R71" i="12"/>
  <c r="O71" i="12"/>
  <c r="L71" i="12"/>
  <c r="I71" i="12"/>
  <c r="F71" i="12"/>
  <c r="C71" i="12"/>
  <c r="X70" i="12"/>
  <c r="U70" i="12"/>
  <c r="R70" i="12"/>
  <c r="O70" i="12"/>
  <c r="L70" i="12"/>
  <c r="I70" i="12"/>
  <c r="F70" i="12"/>
  <c r="C70" i="12"/>
  <c r="X69" i="12"/>
  <c r="U69" i="12"/>
  <c r="R69" i="12"/>
  <c r="O69" i="12"/>
  <c r="L69" i="12"/>
  <c r="I69" i="12"/>
  <c r="F69" i="12"/>
  <c r="C69" i="12"/>
  <c r="X68" i="12"/>
  <c r="U68" i="12"/>
  <c r="R68" i="12"/>
  <c r="O68" i="12"/>
  <c r="L68" i="12"/>
  <c r="I68" i="12"/>
  <c r="F68" i="12"/>
  <c r="C68" i="12"/>
  <c r="X67" i="12"/>
  <c r="U67" i="12"/>
  <c r="R67" i="12"/>
  <c r="O67" i="12"/>
  <c r="L67" i="12"/>
  <c r="I67" i="12"/>
  <c r="F67" i="12"/>
  <c r="C67" i="12"/>
  <c r="X66" i="12"/>
  <c r="U66" i="12"/>
  <c r="R66" i="12"/>
  <c r="O66" i="12"/>
  <c r="L66" i="12"/>
  <c r="I66" i="12"/>
  <c r="F66" i="12"/>
  <c r="C66" i="12"/>
  <c r="X65" i="12"/>
  <c r="U65" i="12"/>
  <c r="R65" i="12"/>
  <c r="O65" i="12"/>
  <c r="L65" i="12"/>
  <c r="I65" i="12"/>
  <c r="F65" i="12"/>
  <c r="C65" i="12"/>
  <c r="X64" i="12"/>
  <c r="U64" i="12"/>
  <c r="R64" i="12"/>
  <c r="O64" i="12"/>
  <c r="L64" i="12"/>
  <c r="I64" i="12"/>
  <c r="F64" i="12"/>
  <c r="C64" i="12"/>
  <c r="X63" i="12"/>
  <c r="U63" i="12"/>
  <c r="R63" i="12"/>
  <c r="O63" i="12"/>
  <c r="L63" i="12"/>
  <c r="I63" i="12"/>
  <c r="F63" i="12"/>
  <c r="C63" i="12"/>
  <c r="X62" i="12"/>
  <c r="U62" i="12"/>
  <c r="R62" i="12"/>
  <c r="O62" i="12"/>
  <c r="L62" i="12"/>
  <c r="I62" i="12"/>
  <c r="F62" i="12"/>
  <c r="C62" i="12"/>
  <c r="X61" i="12"/>
  <c r="U61" i="12"/>
  <c r="R61" i="12"/>
  <c r="O61" i="12"/>
  <c r="L61" i="12"/>
  <c r="I61" i="12"/>
  <c r="F61" i="12"/>
  <c r="C61" i="12"/>
  <c r="X60" i="12"/>
  <c r="U60" i="12"/>
  <c r="R60" i="12"/>
  <c r="O60" i="12"/>
  <c r="L60" i="12"/>
  <c r="I60" i="12"/>
  <c r="F60" i="12"/>
  <c r="C60" i="12"/>
  <c r="X59" i="12"/>
  <c r="U59" i="12"/>
  <c r="R59" i="12"/>
  <c r="O59" i="12"/>
  <c r="L59" i="12"/>
  <c r="I59" i="12"/>
  <c r="F59" i="12"/>
  <c r="C59" i="12"/>
  <c r="X58" i="12"/>
  <c r="U58" i="12"/>
  <c r="R58" i="12"/>
  <c r="O58" i="12"/>
  <c r="L58" i="12"/>
  <c r="I58" i="12"/>
  <c r="F58" i="12"/>
  <c r="C58" i="12"/>
  <c r="X57" i="12"/>
  <c r="U57" i="12"/>
  <c r="R57" i="12"/>
  <c r="O57" i="12"/>
  <c r="L57" i="12"/>
  <c r="I57" i="12"/>
  <c r="F57" i="12"/>
  <c r="C57" i="12"/>
  <c r="X56" i="12"/>
  <c r="U56" i="12"/>
  <c r="R56" i="12"/>
  <c r="O56" i="12"/>
  <c r="L56" i="12"/>
  <c r="I56" i="12"/>
  <c r="F56" i="12"/>
  <c r="C56" i="12"/>
  <c r="X55" i="12"/>
  <c r="U55" i="12"/>
  <c r="R55" i="12"/>
  <c r="O55" i="12"/>
  <c r="L55" i="12"/>
  <c r="I55" i="12"/>
  <c r="F55" i="12"/>
  <c r="C55" i="12"/>
  <c r="X54" i="12"/>
  <c r="U54" i="12"/>
  <c r="R54" i="12"/>
  <c r="O54" i="12"/>
  <c r="L54" i="12"/>
  <c r="I54" i="12"/>
  <c r="F54" i="12"/>
  <c r="C54" i="12"/>
  <c r="X53" i="12"/>
  <c r="U53" i="12"/>
  <c r="R53" i="12"/>
  <c r="O53" i="12"/>
  <c r="L53" i="12"/>
  <c r="I53" i="12"/>
  <c r="F53" i="12"/>
  <c r="C53" i="12"/>
  <c r="X52" i="12"/>
  <c r="U52" i="12"/>
  <c r="R52" i="12"/>
  <c r="O52" i="12"/>
  <c r="L52" i="12"/>
  <c r="I52" i="12"/>
  <c r="F52" i="12"/>
  <c r="C52" i="12"/>
  <c r="X51" i="12"/>
  <c r="U51" i="12"/>
  <c r="R51" i="12"/>
  <c r="O51" i="12"/>
  <c r="L51" i="12"/>
  <c r="I51" i="12"/>
  <c r="F51" i="12"/>
  <c r="C51" i="12"/>
  <c r="X50" i="12"/>
  <c r="U50" i="12"/>
  <c r="R50" i="12"/>
  <c r="O50" i="12"/>
  <c r="L50" i="12"/>
  <c r="I50" i="12"/>
  <c r="F50" i="12"/>
  <c r="C50" i="12"/>
  <c r="X49" i="12"/>
  <c r="U49" i="12"/>
  <c r="R49" i="12"/>
  <c r="O49" i="12"/>
  <c r="L49" i="12"/>
  <c r="I49" i="12"/>
  <c r="F49" i="12"/>
  <c r="C49" i="12"/>
  <c r="X48" i="12"/>
  <c r="U48" i="12"/>
  <c r="R48" i="12"/>
  <c r="O48" i="12"/>
  <c r="L48" i="12"/>
  <c r="I48" i="12"/>
  <c r="F48" i="12"/>
  <c r="C48" i="12"/>
  <c r="X47" i="12"/>
  <c r="U47" i="12"/>
  <c r="R47" i="12"/>
  <c r="O47" i="12"/>
  <c r="L47" i="12"/>
  <c r="I47" i="12"/>
  <c r="F47" i="12"/>
  <c r="C47" i="12"/>
  <c r="X46" i="12"/>
  <c r="U46" i="12"/>
  <c r="R46" i="12"/>
  <c r="O46" i="12"/>
  <c r="L46" i="12"/>
  <c r="I46" i="12"/>
  <c r="F46" i="12"/>
  <c r="C46" i="12"/>
  <c r="X45" i="12"/>
  <c r="U45" i="12"/>
  <c r="R45" i="12"/>
  <c r="O45" i="12"/>
  <c r="L45" i="12"/>
  <c r="I45" i="12"/>
  <c r="F45" i="12"/>
  <c r="C45" i="12"/>
  <c r="X44" i="12"/>
  <c r="U44" i="12"/>
  <c r="R44" i="12"/>
  <c r="O44" i="12"/>
  <c r="L44" i="12"/>
  <c r="I44" i="12"/>
  <c r="F44" i="12"/>
  <c r="C44" i="12"/>
  <c r="X43" i="12"/>
  <c r="U43" i="12"/>
  <c r="R43" i="12"/>
  <c r="O43" i="12"/>
  <c r="L43" i="12"/>
  <c r="I43" i="12"/>
  <c r="F43" i="12"/>
  <c r="C43" i="12"/>
  <c r="X42" i="12"/>
  <c r="U42" i="12"/>
  <c r="R42" i="12"/>
  <c r="O42" i="12"/>
  <c r="L42" i="12"/>
  <c r="I42" i="12"/>
  <c r="F42" i="12"/>
  <c r="C42" i="12"/>
  <c r="X41" i="12"/>
  <c r="U41" i="12"/>
  <c r="R41" i="12"/>
  <c r="O41" i="12"/>
  <c r="L41" i="12"/>
  <c r="I41" i="12"/>
  <c r="F41" i="12"/>
  <c r="C41" i="12"/>
  <c r="X40" i="12"/>
  <c r="U40" i="12"/>
  <c r="R40" i="12"/>
  <c r="O40" i="12"/>
  <c r="L40" i="12"/>
  <c r="I40" i="12"/>
  <c r="F40" i="12"/>
  <c r="C40" i="12"/>
  <c r="X39" i="12"/>
  <c r="U39" i="12"/>
  <c r="R39" i="12"/>
  <c r="O39" i="12"/>
  <c r="L39" i="12"/>
  <c r="I39" i="12"/>
  <c r="F39" i="12"/>
  <c r="C39" i="12"/>
  <c r="X38" i="12"/>
  <c r="U38" i="12"/>
  <c r="R38" i="12"/>
  <c r="O38" i="12"/>
  <c r="L38" i="12"/>
  <c r="I38" i="12"/>
  <c r="F38" i="12"/>
  <c r="C38" i="12"/>
  <c r="X37" i="12"/>
  <c r="U37" i="12"/>
  <c r="R37" i="12"/>
  <c r="O37" i="12"/>
  <c r="L37" i="12"/>
  <c r="I37" i="12"/>
  <c r="F37" i="12"/>
  <c r="C37" i="12"/>
  <c r="X36" i="12"/>
  <c r="U36" i="12"/>
  <c r="R36" i="12"/>
  <c r="O36" i="12"/>
  <c r="L36" i="12"/>
  <c r="I36" i="12"/>
  <c r="F36" i="12"/>
  <c r="C36" i="12"/>
  <c r="X35" i="12"/>
  <c r="U35" i="12"/>
  <c r="R35" i="12"/>
  <c r="O35" i="12"/>
  <c r="L35" i="12"/>
  <c r="I35" i="12"/>
  <c r="F35" i="12"/>
  <c r="C35" i="12"/>
  <c r="X34" i="12"/>
  <c r="U34" i="12"/>
  <c r="R34" i="12"/>
  <c r="O34" i="12"/>
  <c r="L34" i="12"/>
  <c r="I34" i="12"/>
  <c r="F34" i="12"/>
  <c r="C34" i="12"/>
  <c r="X33" i="12"/>
  <c r="U33" i="12"/>
  <c r="R33" i="12"/>
  <c r="O33" i="12"/>
  <c r="L33" i="12"/>
  <c r="I33" i="12"/>
  <c r="F33" i="12"/>
  <c r="C33" i="12"/>
  <c r="X32" i="12"/>
  <c r="U32" i="12"/>
  <c r="R32" i="12"/>
  <c r="O32" i="12"/>
  <c r="L32" i="12"/>
  <c r="I32" i="12"/>
  <c r="F32" i="12"/>
  <c r="C32" i="12"/>
  <c r="X31" i="12"/>
  <c r="U31" i="12"/>
  <c r="R31" i="12"/>
  <c r="O31" i="12"/>
  <c r="L31" i="12"/>
  <c r="I31" i="12"/>
  <c r="F31" i="12"/>
  <c r="C31" i="12"/>
  <c r="X30" i="12"/>
  <c r="U30" i="12"/>
  <c r="R30" i="12"/>
  <c r="O30" i="12"/>
  <c r="L30" i="12"/>
  <c r="I30" i="12"/>
  <c r="F30" i="12"/>
  <c r="C30" i="12"/>
  <c r="X29" i="12"/>
  <c r="U29" i="12"/>
  <c r="R29" i="12"/>
  <c r="O29" i="12"/>
  <c r="L29" i="12"/>
  <c r="I29" i="12"/>
  <c r="F29" i="12"/>
  <c r="C29" i="12"/>
  <c r="X28" i="12"/>
  <c r="U28" i="12"/>
  <c r="R28" i="12"/>
  <c r="O28" i="12"/>
  <c r="L28" i="12"/>
  <c r="I28" i="12"/>
  <c r="F28" i="12"/>
  <c r="C28" i="12"/>
  <c r="X27" i="12"/>
  <c r="U27" i="12"/>
  <c r="R27" i="12"/>
  <c r="O27" i="12"/>
  <c r="L27" i="12"/>
  <c r="I27" i="12"/>
  <c r="F27" i="12"/>
  <c r="C27" i="12"/>
  <c r="X26" i="12"/>
  <c r="U26" i="12"/>
  <c r="R26" i="12"/>
  <c r="O26" i="12"/>
  <c r="L26" i="12"/>
  <c r="I26" i="12"/>
  <c r="F26" i="12"/>
  <c r="C26" i="12"/>
  <c r="X25" i="12"/>
  <c r="U25" i="12"/>
  <c r="R25" i="12"/>
  <c r="O25" i="12"/>
  <c r="L25" i="12"/>
  <c r="I25" i="12"/>
  <c r="F25" i="12"/>
  <c r="C25" i="12"/>
  <c r="X24" i="12"/>
  <c r="U24" i="12"/>
  <c r="R24" i="12"/>
  <c r="O24" i="12"/>
  <c r="L24" i="12"/>
  <c r="I24" i="12"/>
  <c r="F24" i="12"/>
  <c r="C24" i="12"/>
  <c r="X23" i="12"/>
  <c r="U23" i="12"/>
  <c r="R23" i="12"/>
  <c r="O23" i="12"/>
  <c r="L23" i="12"/>
  <c r="I23" i="12"/>
  <c r="F23" i="12"/>
  <c r="C23" i="12"/>
  <c r="X22" i="12"/>
  <c r="U22" i="12"/>
  <c r="R22" i="12"/>
  <c r="O22" i="12"/>
  <c r="L22" i="12"/>
  <c r="I22" i="12"/>
  <c r="F22" i="12"/>
  <c r="C22" i="12"/>
  <c r="X21" i="12"/>
  <c r="U21" i="12"/>
  <c r="R21" i="12"/>
  <c r="O21" i="12"/>
  <c r="L21" i="12"/>
  <c r="I21" i="12"/>
  <c r="F21" i="12"/>
  <c r="C21" i="12"/>
  <c r="X20" i="12"/>
  <c r="U20" i="12"/>
  <c r="R20" i="12"/>
  <c r="O20" i="12"/>
  <c r="L20" i="12"/>
  <c r="I20" i="12"/>
  <c r="F20" i="12"/>
  <c r="C20" i="12"/>
  <c r="X19" i="12"/>
  <c r="U19" i="12"/>
  <c r="R19" i="12"/>
  <c r="O19" i="12"/>
  <c r="L19" i="12"/>
  <c r="I19" i="12"/>
  <c r="F19" i="12"/>
  <c r="C19" i="12"/>
  <c r="X18" i="12"/>
  <c r="U18" i="12"/>
  <c r="R18" i="12"/>
  <c r="O18" i="12"/>
  <c r="L18" i="12"/>
  <c r="I18" i="12"/>
  <c r="F18" i="12"/>
  <c r="C18" i="12"/>
  <c r="X17" i="12"/>
  <c r="U17" i="12"/>
  <c r="R17" i="12"/>
  <c r="O17" i="12"/>
  <c r="L17" i="12"/>
  <c r="I17" i="12"/>
  <c r="F17" i="12"/>
  <c r="C17" i="12"/>
  <c r="X16" i="12"/>
  <c r="U16" i="12"/>
  <c r="R16" i="12"/>
  <c r="O16" i="12"/>
  <c r="L16" i="12"/>
  <c r="I16" i="12"/>
  <c r="F16" i="12"/>
  <c r="C16" i="12"/>
  <c r="X15" i="12"/>
  <c r="U15" i="12"/>
  <c r="R15" i="12"/>
  <c r="O15" i="12"/>
  <c r="L15" i="12"/>
  <c r="I15" i="12"/>
  <c r="F15" i="12"/>
  <c r="C15" i="12"/>
  <c r="X14" i="12"/>
  <c r="U14" i="12"/>
  <c r="R14" i="12"/>
  <c r="O14" i="12"/>
  <c r="L14" i="12"/>
  <c r="I14" i="12"/>
  <c r="F14" i="12"/>
  <c r="C14" i="12"/>
  <c r="X13" i="12"/>
  <c r="U13" i="12"/>
  <c r="R13" i="12"/>
  <c r="O13" i="12"/>
  <c r="L13" i="12"/>
  <c r="I13" i="12"/>
  <c r="F13" i="12"/>
  <c r="C13" i="12"/>
  <c r="X12" i="12"/>
  <c r="U12" i="12"/>
  <c r="R12" i="12"/>
  <c r="O12" i="12"/>
  <c r="L12" i="12"/>
  <c r="I12" i="12"/>
  <c r="F12" i="12"/>
  <c r="C12" i="12"/>
  <c r="X11" i="12"/>
  <c r="U11" i="12"/>
  <c r="R11" i="12"/>
  <c r="O11" i="12"/>
  <c r="L11" i="12"/>
  <c r="I11" i="12"/>
  <c r="F11" i="12"/>
  <c r="C11" i="12"/>
  <c r="X10" i="12"/>
  <c r="U10" i="12"/>
  <c r="R10" i="12"/>
  <c r="O10" i="12"/>
  <c r="L10" i="12"/>
  <c r="I10" i="12"/>
  <c r="F10" i="12"/>
  <c r="C10" i="12"/>
  <c r="X9" i="12"/>
  <c r="U9" i="12"/>
  <c r="R9" i="12"/>
  <c r="O9" i="12"/>
  <c r="L9" i="12"/>
  <c r="I9" i="12"/>
  <c r="F9" i="12"/>
  <c r="C9" i="12"/>
  <c r="X8" i="12"/>
  <c r="U8" i="12"/>
  <c r="R8" i="12"/>
  <c r="O8" i="12"/>
  <c r="L8" i="12"/>
  <c r="I8" i="12"/>
  <c r="F8" i="12"/>
  <c r="C8" i="12"/>
  <c r="X7" i="12"/>
  <c r="U7" i="12"/>
  <c r="R7" i="12"/>
  <c r="O7" i="12"/>
  <c r="L7" i="12"/>
  <c r="I7" i="12"/>
  <c r="F7" i="12"/>
  <c r="C7" i="12"/>
  <c r="X6" i="12"/>
  <c r="U6" i="12"/>
  <c r="R6" i="12"/>
  <c r="O6" i="12"/>
  <c r="L6" i="12"/>
  <c r="I6" i="12"/>
  <c r="F6" i="12"/>
  <c r="C6" i="12"/>
  <c r="X5" i="12"/>
  <c r="U5" i="12"/>
  <c r="R5" i="12"/>
  <c r="O5" i="12"/>
  <c r="L5" i="12"/>
  <c r="I5" i="12"/>
  <c r="F5" i="12"/>
  <c r="C5" i="12"/>
  <c r="X4" i="12"/>
  <c r="U4" i="12"/>
  <c r="R4" i="12"/>
  <c r="O4" i="12"/>
  <c r="L4" i="12"/>
  <c r="I4" i="12"/>
  <c r="F4" i="12"/>
  <c r="C4" i="12"/>
  <c r="X3" i="12"/>
  <c r="U3" i="12"/>
  <c r="R3" i="12"/>
  <c r="O3" i="12"/>
  <c r="L3" i="12"/>
  <c r="I3" i="12"/>
  <c r="F3" i="12"/>
  <c r="C3" i="12"/>
  <c r="X2" i="12"/>
  <c r="U2" i="12"/>
  <c r="R2" i="12"/>
  <c r="O2" i="12"/>
  <c r="L2" i="12"/>
  <c r="I2" i="12"/>
  <c r="F2" i="12"/>
  <c r="C2" i="12"/>
  <c r="A9" i="4"/>
  <c r="K209" i="3"/>
  <c r="J209" i="3"/>
  <c r="I209" i="3"/>
  <c r="H209" i="3"/>
  <c r="G209" i="3"/>
  <c r="F209" i="3"/>
  <c r="E209" i="3"/>
  <c r="B209" i="3"/>
  <c r="A209" i="3"/>
  <c r="K208" i="3"/>
  <c r="J208" i="3"/>
  <c r="I208" i="3"/>
  <c r="H208" i="3"/>
  <c r="G208" i="3"/>
  <c r="F208" i="3"/>
  <c r="E208" i="3"/>
  <c r="B208" i="3"/>
  <c r="A208" i="3"/>
  <c r="K207" i="3"/>
  <c r="J207" i="3"/>
  <c r="I207" i="3"/>
  <c r="H207" i="3"/>
  <c r="G207" i="3"/>
  <c r="F207" i="3"/>
  <c r="E207" i="3"/>
  <c r="B207" i="3"/>
  <c r="A207" i="3"/>
  <c r="K206" i="3"/>
  <c r="J206" i="3"/>
  <c r="I206" i="3"/>
  <c r="H206" i="3"/>
  <c r="G206" i="3"/>
  <c r="F206" i="3"/>
  <c r="E206" i="3"/>
  <c r="B206" i="3"/>
  <c r="A206" i="3"/>
  <c r="K205" i="3"/>
  <c r="J205" i="3"/>
  <c r="I205" i="3"/>
  <c r="H205" i="3"/>
  <c r="G205" i="3"/>
  <c r="F205" i="3"/>
  <c r="E205" i="3"/>
  <c r="B205" i="3"/>
  <c r="A205" i="3"/>
  <c r="K204" i="3"/>
  <c r="J204" i="3"/>
  <c r="I204" i="3"/>
  <c r="H204" i="3"/>
  <c r="G204" i="3"/>
  <c r="F204" i="3"/>
  <c r="E204" i="3"/>
  <c r="B204" i="3"/>
  <c r="A204" i="3"/>
  <c r="K203" i="3"/>
  <c r="J203" i="3"/>
  <c r="I203" i="3"/>
  <c r="H203" i="3"/>
  <c r="G203" i="3"/>
  <c r="F203" i="3"/>
  <c r="E203" i="3"/>
  <c r="B203" i="3"/>
  <c r="A203" i="3"/>
  <c r="K202" i="3"/>
  <c r="J202" i="3"/>
  <c r="I202" i="3"/>
  <c r="H202" i="3"/>
  <c r="G202" i="3"/>
  <c r="F202" i="3"/>
  <c r="E202" i="3"/>
  <c r="B202" i="3"/>
  <c r="A202" i="3"/>
  <c r="K201" i="3"/>
  <c r="J201" i="3"/>
  <c r="I201" i="3"/>
  <c r="H201" i="3"/>
  <c r="G201" i="3"/>
  <c r="F201" i="3"/>
  <c r="E201" i="3"/>
  <c r="B201" i="3"/>
  <c r="A201" i="3"/>
  <c r="K200" i="3"/>
  <c r="J200" i="3"/>
  <c r="I200" i="3"/>
  <c r="H200" i="3"/>
  <c r="G200" i="3"/>
  <c r="F200" i="3"/>
  <c r="E200" i="3"/>
  <c r="B200" i="3"/>
  <c r="A200" i="3"/>
  <c r="K199" i="3"/>
  <c r="J199" i="3"/>
  <c r="I199" i="3"/>
  <c r="H199" i="3"/>
  <c r="G199" i="3"/>
  <c r="F199" i="3"/>
  <c r="E199" i="3"/>
  <c r="B199" i="3"/>
  <c r="A199" i="3"/>
  <c r="K198" i="3"/>
  <c r="J198" i="3"/>
  <c r="I198" i="3"/>
  <c r="H198" i="3"/>
  <c r="G198" i="3"/>
  <c r="F198" i="3"/>
  <c r="E198" i="3"/>
  <c r="B198" i="3"/>
  <c r="A198" i="3"/>
  <c r="K197" i="3"/>
  <c r="J197" i="3"/>
  <c r="I197" i="3"/>
  <c r="H197" i="3"/>
  <c r="G197" i="3"/>
  <c r="F197" i="3"/>
  <c r="E197" i="3"/>
  <c r="B197" i="3"/>
  <c r="A197" i="3"/>
  <c r="K196" i="3"/>
  <c r="J196" i="3"/>
  <c r="I196" i="3"/>
  <c r="H196" i="3"/>
  <c r="G196" i="3"/>
  <c r="F196" i="3"/>
  <c r="E196" i="3"/>
  <c r="B196" i="3"/>
  <c r="A196" i="3"/>
  <c r="K195" i="3"/>
  <c r="J195" i="3"/>
  <c r="I195" i="3"/>
  <c r="H195" i="3"/>
  <c r="G195" i="3"/>
  <c r="F195" i="3"/>
  <c r="E195" i="3"/>
  <c r="B195" i="3"/>
  <c r="A195" i="3"/>
  <c r="K194" i="3"/>
  <c r="J194" i="3"/>
  <c r="I194" i="3"/>
  <c r="H194" i="3"/>
  <c r="G194" i="3"/>
  <c r="F194" i="3"/>
  <c r="E194" i="3"/>
  <c r="B194" i="3"/>
  <c r="A194" i="3"/>
  <c r="K193" i="3"/>
  <c r="J193" i="3"/>
  <c r="I193" i="3"/>
  <c r="H193" i="3"/>
  <c r="G193" i="3"/>
  <c r="F193" i="3"/>
  <c r="E193" i="3"/>
  <c r="B193" i="3"/>
  <c r="A193" i="3"/>
  <c r="K192" i="3"/>
  <c r="J192" i="3"/>
  <c r="I192" i="3"/>
  <c r="H192" i="3"/>
  <c r="G192" i="3"/>
  <c r="F192" i="3"/>
  <c r="E192" i="3"/>
  <c r="B192" i="3"/>
  <c r="A192" i="3"/>
  <c r="K191" i="3"/>
  <c r="J191" i="3"/>
  <c r="I191" i="3"/>
  <c r="H191" i="3"/>
  <c r="G191" i="3"/>
  <c r="F191" i="3"/>
  <c r="E191" i="3"/>
  <c r="B191" i="3"/>
  <c r="A191" i="3"/>
  <c r="K190" i="3"/>
  <c r="J190" i="3"/>
  <c r="I190" i="3"/>
  <c r="H190" i="3"/>
  <c r="G190" i="3"/>
  <c r="F190" i="3"/>
  <c r="E190" i="3"/>
  <c r="B190" i="3"/>
  <c r="A190" i="3"/>
  <c r="K189" i="3"/>
  <c r="J189" i="3"/>
  <c r="I189" i="3"/>
  <c r="H189" i="3"/>
  <c r="G189" i="3"/>
  <c r="F189" i="3"/>
  <c r="E189" i="3"/>
  <c r="B189" i="3"/>
  <c r="A189" i="3"/>
  <c r="L183" i="3"/>
  <c r="K182" i="3"/>
  <c r="J182" i="3"/>
  <c r="I182" i="3"/>
  <c r="H182" i="3"/>
  <c r="G182" i="3"/>
  <c r="F182" i="3"/>
  <c r="E182" i="3"/>
  <c r="B182" i="3"/>
  <c r="A182" i="3"/>
  <c r="K181" i="3"/>
  <c r="J181" i="3"/>
  <c r="I181" i="3"/>
  <c r="H181" i="3"/>
  <c r="G181" i="3"/>
  <c r="F181" i="3"/>
  <c r="E181" i="3"/>
  <c r="B181" i="3"/>
  <c r="A181" i="3"/>
  <c r="K179" i="3"/>
  <c r="J179" i="3"/>
  <c r="I179" i="3"/>
  <c r="H179" i="3"/>
  <c r="G179" i="3"/>
  <c r="F179" i="3"/>
  <c r="E179" i="3"/>
  <c r="B179" i="3"/>
  <c r="A179" i="3"/>
  <c r="K178" i="3"/>
  <c r="J178" i="3"/>
  <c r="I178" i="3"/>
  <c r="H178" i="3"/>
  <c r="G178" i="3"/>
  <c r="F178" i="3"/>
  <c r="E178" i="3"/>
  <c r="B178" i="3"/>
  <c r="A178" i="3"/>
  <c r="K177" i="3"/>
  <c r="J177" i="3"/>
  <c r="I177" i="3"/>
  <c r="H177" i="3"/>
  <c r="G177" i="3"/>
  <c r="F177" i="3"/>
  <c r="E177" i="3"/>
  <c r="B177" i="3"/>
  <c r="A177" i="3"/>
  <c r="K176" i="3"/>
  <c r="J176" i="3"/>
  <c r="I176" i="3"/>
  <c r="H176" i="3"/>
  <c r="G176" i="3"/>
  <c r="F176" i="3"/>
  <c r="E176" i="3"/>
  <c r="B176" i="3"/>
  <c r="A176" i="3"/>
  <c r="K175" i="3"/>
  <c r="J175" i="3"/>
  <c r="I175" i="3"/>
  <c r="H175" i="3"/>
  <c r="G175" i="3"/>
  <c r="F175" i="3"/>
  <c r="E175" i="3"/>
  <c r="B175" i="3"/>
  <c r="A175" i="3"/>
  <c r="K174" i="3"/>
  <c r="J174" i="3"/>
  <c r="I174" i="3"/>
  <c r="H174" i="3"/>
  <c r="G174" i="3"/>
  <c r="F174" i="3"/>
  <c r="E174" i="3"/>
  <c r="B174" i="3"/>
  <c r="A174" i="3"/>
  <c r="K173" i="3"/>
  <c r="J173" i="3"/>
  <c r="I173" i="3"/>
  <c r="H173" i="3"/>
  <c r="G173" i="3"/>
  <c r="F173" i="3"/>
  <c r="E173" i="3"/>
  <c r="B173" i="3"/>
  <c r="A173" i="3"/>
  <c r="K172" i="3"/>
  <c r="J172" i="3"/>
  <c r="I172" i="3"/>
  <c r="H172" i="3"/>
  <c r="G172" i="3"/>
  <c r="F172" i="3"/>
  <c r="E172" i="3"/>
  <c r="B172" i="3"/>
  <c r="A172" i="3"/>
  <c r="K171" i="3"/>
  <c r="J171" i="3"/>
  <c r="I171" i="3"/>
  <c r="H171" i="3"/>
  <c r="G171" i="3"/>
  <c r="F171" i="3"/>
  <c r="E171" i="3"/>
  <c r="B171" i="3"/>
  <c r="A171" i="3"/>
  <c r="K170" i="3"/>
  <c r="J170" i="3"/>
  <c r="I170" i="3"/>
  <c r="H170" i="3"/>
  <c r="G170" i="3"/>
  <c r="F170" i="3"/>
  <c r="E170" i="3"/>
  <c r="B170" i="3"/>
  <c r="A170" i="3"/>
  <c r="K169" i="3"/>
  <c r="J169" i="3"/>
  <c r="I169" i="3"/>
  <c r="H169" i="3"/>
  <c r="G169" i="3"/>
  <c r="F169" i="3"/>
  <c r="E169" i="3"/>
  <c r="B169" i="3"/>
  <c r="A169" i="3"/>
  <c r="K168" i="3"/>
  <c r="J168" i="3"/>
  <c r="I168" i="3"/>
  <c r="H168" i="3"/>
  <c r="G168" i="3"/>
  <c r="F168" i="3"/>
  <c r="E168" i="3"/>
  <c r="B168" i="3"/>
  <c r="A168" i="3"/>
  <c r="K167" i="3"/>
  <c r="J167" i="3"/>
  <c r="I167" i="3"/>
  <c r="H167" i="3"/>
  <c r="G167" i="3"/>
  <c r="F167" i="3"/>
  <c r="E167" i="3"/>
  <c r="B167" i="3"/>
  <c r="A167" i="3"/>
  <c r="K166" i="3"/>
  <c r="J166" i="3"/>
  <c r="I166" i="3"/>
  <c r="H166" i="3"/>
  <c r="G166" i="3"/>
  <c r="F166" i="3"/>
  <c r="E166" i="3"/>
  <c r="B166" i="3"/>
  <c r="A166" i="3"/>
  <c r="K165" i="3"/>
  <c r="J165" i="3"/>
  <c r="I165" i="3"/>
  <c r="H165" i="3"/>
  <c r="G165" i="3"/>
  <c r="F165" i="3"/>
  <c r="E165" i="3"/>
  <c r="B165" i="3"/>
  <c r="A165" i="3"/>
  <c r="K164" i="3"/>
  <c r="J164" i="3"/>
  <c r="I164" i="3"/>
  <c r="H164" i="3"/>
  <c r="G164" i="3"/>
  <c r="F164" i="3"/>
  <c r="E164" i="3"/>
  <c r="B164" i="3"/>
  <c r="A164" i="3"/>
  <c r="K163" i="3"/>
  <c r="J163" i="3"/>
  <c r="I163" i="3"/>
  <c r="H163" i="3"/>
  <c r="G163" i="3"/>
  <c r="F163" i="3"/>
  <c r="E163" i="3"/>
  <c r="B163" i="3"/>
  <c r="A163" i="3"/>
  <c r="K162" i="3"/>
  <c r="J162" i="3"/>
  <c r="I162" i="3"/>
  <c r="H162" i="3"/>
  <c r="G162" i="3"/>
  <c r="F162" i="3"/>
  <c r="E162" i="3"/>
  <c r="B162" i="3"/>
  <c r="A162" i="3"/>
  <c r="K161" i="3"/>
  <c r="J161" i="3"/>
  <c r="I161" i="3"/>
  <c r="H161" i="3"/>
  <c r="G161" i="3"/>
  <c r="F161" i="3"/>
  <c r="E161" i="3"/>
  <c r="B161" i="3"/>
  <c r="A161" i="3"/>
  <c r="K160" i="3"/>
  <c r="J160" i="3"/>
  <c r="I160" i="3"/>
  <c r="H160" i="3"/>
  <c r="G160" i="3"/>
  <c r="F160" i="3"/>
  <c r="E160" i="3"/>
  <c r="B160" i="3"/>
  <c r="A160" i="3"/>
  <c r="K159" i="3"/>
  <c r="J159" i="3"/>
  <c r="I159" i="3"/>
  <c r="H159" i="3"/>
  <c r="G159" i="3"/>
  <c r="F159" i="3"/>
  <c r="E159" i="3"/>
  <c r="B159" i="3"/>
  <c r="A159" i="3"/>
  <c r="K158" i="3"/>
  <c r="J158" i="3"/>
  <c r="I158" i="3"/>
  <c r="H158" i="3"/>
  <c r="G158" i="3"/>
  <c r="F158" i="3"/>
  <c r="E158" i="3"/>
  <c r="B158" i="3"/>
  <c r="A158" i="3"/>
  <c r="K157" i="3"/>
  <c r="J157" i="3"/>
  <c r="I157" i="3"/>
  <c r="H157" i="3"/>
  <c r="G157" i="3"/>
  <c r="F157" i="3"/>
  <c r="E157" i="3"/>
  <c r="B157" i="3"/>
  <c r="A157" i="3"/>
  <c r="K156" i="3"/>
  <c r="J156" i="3"/>
  <c r="I156" i="3"/>
  <c r="H156" i="3"/>
  <c r="G156" i="3"/>
  <c r="F156" i="3"/>
  <c r="E156" i="3"/>
  <c r="B156" i="3"/>
  <c r="A156" i="3"/>
  <c r="K155" i="3"/>
  <c r="J155" i="3"/>
  <c r="I155" i="3"/>
  <c r="H155" i="3"/>
  <c r="G155" i="3"/>
  <c r="F155" i="3"/>
  <c r="E155" i="3"/>
  <c r="B155" i="3"/>
  <c r="A155" i="3"/>
  <c r="K154" i="3"/>
  <c r="J154" i="3"/>
  <c r="I154" i="3"/>
  <c r="H154" i="3"/>
  <c r="G154" i="3"/>
  <c r="F154" i="3"/>
  <c r="E154" i="3"/>
  <c r="B154" i="3"/>
  <c r="A154" i="3"/>
  <c r="K153" i="3"/>
  <c r="J153" i="3"/>
  <c r="I153" i="3"/>
  <c r="H153" i="3"/>
  <c r="G153" i="3"/>
  <c r="F153" i="3"/>
  <c r="E153" i="3"/>
  <c r="B153" i="3"/>
  <c r="A153" i="3"/>
  <c r="K152" i="3"/>
  <c r="J152" i="3"/>
  <c r="I152" i="3"/>
  <c r="H152" i="3"/>
  <c r="G152" i="3"/>
  <c r="F152" i="3"/>
  <c r="E152" i="3"/>
  <c r="B152" i="3"/>
  <c r="A152" i="3"/>
  <c r="K151" i="3"/>
  <c r="J151" i="3"/>
  <c r="I151" i="3"/>
  <c r="H151" i="3"/>
  <c r="G151" i="3"/>
  <c r="F151" i="3"/>
  <c r="E151" i="3"/>
  <c r="B151" i="3"/>
  <c r="A151" i="3"/>
  <c r="K150" i="3"/>
  <c r="J150" i="3"/>
  <c r="I150" i="3"/>
  <c r="H150" i="3"/>
  <c r="G150" i="3"/>
  <c r="F150" i="3"/>
  <c r="E150" i="3"/>
  <c r="B150" i="3"/>
  <c r="A150" i="3"/>
  <c r="K149" i="3"/>
  <c r="J149" i="3"/>
  <c r="I149" i="3"/>
  <c r="H149" i="3"/>
  <c r="G149" i="3"/>
  <c r="F149" i="3"/>
  <c r="E149" i="3"/>
  <c r="B149" i="3"/>
  <c r="A149" i="3"/>
  <c r="K148" i="3"/>
  <c r="J148" i="3"/>
  <c r="I148" i="3"/>
  <c r="H148" i="3"/>
  <c r="G148" i="3"/>
  <c r="F148" i="3"/>
  <c r="E148" i="3"/>
  <c r="B148" i="3"/>
  <c r="A148" i="3"/>
  <c r="K147" i="3"/>
  <c r="J147" i="3"/>
  <c r="I147" i="3"/>
  <c r="H147" i="3"/>
  <c r="G147" i="3"/>
  <c r="F147" i="3"/>
  <c r="E147" i="3"/>
  <c r="B147" i="3"/>
  <c r="A147" i="3"/>
  <c r="K146" i="3"/>
  <c r="J146" i="3"/>
  <c r="I146" i="3"/>
  <c r="H146" i="3"/>
  <c r="G146" i="3"/>
  <c r="F146" i="3"/>
  <c r="E146" i="3"/>
  <c r="B146" i="3"/>
  <c r="A146" i="3"/>
  <c r="K145" i="3"/>
  <c r="J145" i="3"/>
  <c r="I145" i="3"/>
  <c r="H145" i="3"/>
  <c r="G145" i="3"/>
  <c r="F145" i="3"/>
  <c r="E145" i="3"/>
  <c r="B145" i="3"/>
  <c r="A145" i="3"/>
  <c r="K144" i="3"/>
  <c r="J144" i="3"/>
  <c r="I144" i="3"/>
  <c r="H144" i="3"/>
  <c r="G144" i="3"/>
  <c r="F144" i="3"/>
  <c r="E144" i="3"/>
  <c r="B144" i="3"/>
  <c r="A144" i="3"/>
  <c r="K143" i="3"/>
  <c r="J143" i="3"/>
  <c r="I143" i="3"/>
  <c r="H143" i="3"/>
  <c r="G143" i="3"/>
  <c r="F143" i="3"/>
  <c r="E143" i="3"/>
  <c r="B143" i="3"/>
  <c r="A143" i="3"/>
  <c r="K142" i="3"/>
  <c r="J142" i="3"/>
  <c r="I142" i="3"/>
  <c r="H142" i="3"/>
  <c r="G142" i="3"/>
  <c r="F142" i="3"/>
  <c r="E142" i="3"/>
  <c r="B142" i="3"/>
  <c r="A142" i="3"/>
  <c r="K141" i="3"/>
  <c r="J141" i="3"/>
  <c r="I141" i="3"/>
  <c r="H141" i="3"/>
  <c r="G141" i="3"/>
  <c r="F141" i="3"/>
  <c r="E141" i="3"/>
  <c r="B141" i="3"/>
  <c r="A141" i="3"/>
  <c r="K140" i="3"/>
  <c r="J140" i="3"/>
  <c r="I140" i="3"/>
  <c r="H140" i="3"/>
  <c r="G140" i="3"/>
  <c r="F140" i="3"/>
  <c r="E140" i="3"/>
  <c r="B140" i="3"/>
  <c r="A140" i="3"/>
  <c r="K139" i="3"/>
  <c r="J139" i="3"/>
  <c r="I139" i="3"/>
  <c r="H139" i="3"/>
  <c r="G139" i="3"/>
  <c r="F139" i="3"/>
  <c r="E139" i="3"/>
  <c r="B139" i="3"/>
  <c r="A139" i="3"/>
  <c r="K138" i="3"/>
  <c r="J138" i="3"/>
  <c r="I138" i="3"/>
  <c r="H138" i="3"/>
  <c r="G138" i="3"/>
  <c r="F138" i="3"/>
  <c r="E138" i="3"/>
  <c r="B138" i="3"/>
  <c r="A138" i="3"/>
  <c r="K137" i="3"/>
  <c r="J137" i="3"/>
  <c r="I137" i="3"/>
  <c r="H137" i="3"/>
  <c r="G137" i="3"/>
  <c r="F137" i="3"/>
  <c r="E137" i="3"/>
  <c r="B137" i="3"/>
  <c r="A137" i="3"/>
  <c r="K136" i="3"/>
  <c r="J136" i="3"/>
  <c r="I136" i="3"/>
  <c r="H136" i="3"/>
  <c r="G136" i="3"/>
  <c r="F136" i="3"/>
  <c r="E136" i="3"/>
  <c r="B136" i="3"/>
  <c r="A136" i="3"/>
  <c r="K135" i="3"/>
  <c r="J135" i="3"/>
  <c r="I135" i="3"/>
  <c r="H135" i="3"/>
  <c r="G135" i="3"/>
  <c r="F135" i="3"/>
  <c r="E135" i="3"/>
  <c r="B135" i="3"/>
  <c r="A135" i="3"/>
  <c r="K134" i="3"/>
  <c r="J134" i="3"/>
  <c r="I134" i="3"/>
  <c r="H134" i="3"/>
  <c r="G134" i="3"/>
  <c r="F134" i="3"/>
  <c r="E134" i="3"/>
  <c r="B134" i="3"/>
  <c r="A134" i="3"/>
  <c r="K133" i="3"/>
  <c r="J133" i="3"/>
  <c r="I133" i="3"/>
  <c r="H133" i="3"/>
  <c r="G133" i="3"/>
  <c r="F133" i="3"/>
  <c r="E133" i="3"/>
  <c r="B133" i="3"/>
  <c r="A133" i="3"/>
  <c r="K132" i="3"/>
  <c r="J132" i="3"/>
  <c r="I132" i="3"/>
  <c r="H132" i="3"/>
  <c r="G132" i="3"/>
  <c r="F132" i="3"/>
  <c r="E132" i="3"/>
  <c r="B132" i="3"/>
  <c r="A132" i="3"/>
  <c r="K131" i="3"/>
  <c r="J131" i="3"/>
  <c r="I131" i="3"/>
  <c r="H131" i="3"/>
  <c r="G131" i="3"/>
  <c r="F131" i="3"/>
  <c r="E131" i="3"/>
  <c r="B131" i="3"/>
  <c r="A131" i="3"/>
  <c r="K130" i="3"/>
  <c r="J130" i="3"/>
  <c r="I130" i="3"/>
  <c r="H130" i="3"/>
  <c r="G130" i="3"/>
  <c r="F130" i="3"/>
  <c r="E130" i="3"/>
  <c r="B130" i="3"/>
  <c r="A130" i="3"/>
  <c r="K129" i="3"/>
  <c r="J129" i="3"/>
  <c r="I129" i="3"/>
  <c r="H129" i="3"/>
  <c r="G129" i="3"/>
  <c r="F129" i="3"/>
  <c r="E129" i="3"/>
  <c r="B129" i="3"/>
  <c r="A129" i="3"/>
  <c r="K128" i="3"/>
  <c r="J128" i="3"/>
  <c r="I128" i="3"/>
  <c r="H128" i="3"/>
  <c r="G128" i="3"/>
  <c r="F128" i="3"/>
  <c r="E128" i="3"/>
  <c r="B128" i="3"/>
  <c r="A128" i="3"/>
  <c r="K127" i="3"/>
  <c r="J127" i="3"/>
  <c r="I127" i="3"/>
  <c r="H127" i="3"/>
  <c r="G127" i="3"/>
  <c r="F127" i="3"/>
  <c r="E127" i="3"/>
  <c r="B127" i="3"/>
  <c r="A127" i="3"/>
  <c r="K126" i="3"/>
  <c r="J126" i="3"/>
  <c r="I126" i="3"/>
  <c r="H126" i="3"/>
  <c r="G126" i="3"/>
  <c r="F126" i="3"/>
  <c r="E126" i="3"/>
  <c r="B126" i="3"/>
  <c r="A126" i="3"/>
  <c r="K125" i="3"/>
  <c r="J125" i="3"/>
  <c r="I125" i="3"/>
  <c r="H125" i="3"/>
  <c r="G125" i="3"/>
  <c r="F125" i="3"/>
  <c r="E125" i="3"/>
  <c r="B125" i="3"/>
  <c r="A125" i="3"/>
  <c r="K124" i="3"/>
  <c r="J124" i="3"/>
  <c r="I124" i="3"/>
  <c r="H124" i="3"/>
  <c r="G124" i="3"/>
  <c r="F124" i="3"/>
  <c r="E124" i="3"/>
  <c r="B124" i="3"/>
  <c r="A124" i="3"/>
  <c r="K123" i="3"/>
  <c r="J123" i="3"/>
  <c r="I123" i="3"/>
  <c r="H123" i="3"/>
  <c r="G123" i="3"/>
  <c r="F123" i="3"/>
  <c r="E123" i="3"/>
  <c r="B123" i="3"/>
  <c r="A123" i="3"/>
  <c r="K122" i="3"/>
  <c r="J122" i="3"/>
  <c r="I122" i="3"/>
  <c r="H122" i="3"/>
  <c r="G122" i="3"/>
  <c r="F122" i="3"/>
  <c r="E122" i="3"/>
  <c r="B122" i="3"/>
  <c r="A122" i="3"/>
  <c r="K121" i="3"/>
  <c r="J121" i="3"/>
  <c r="I121" i="3"/>
  <c r="H121" i="3"/>
  <c r="G121" i="3"/>
  <c r="F121" i="3"/>
  <c r="E121" i="3"/>
  <c r="B121" i="3"/>
  <c r="A121" i="3"/>
  <c r="K120" i="3"/>
  <c r="J120" i="3"/>
  <c r="I120" i="3"/>
  <c r="H120" i="3"/>
  <c r="G120" i="3"/>
  <c r="F120" i="3"/>
  <c r="E120" i="3"/>
  <c r="B120" i="3"/>
  <c r="A120" i="3"/>
  <c r="K119" i="3"/>
  <c r="J119" i="3"/>
  <c r="I119" i="3"/>
  <c r="H119" i="3"/>
  <c r="G119" i="3"/>
  <c r="F119" i="3"/>
  <c r="E119" i="3"/>
  <c r="B119" i="3"/>
  <c r="A119" i="3"/>
  <c r="K118" i="3"/>
  <c r="J118" i="3"/>
  <c r="I118" i="3"/>
  <c r="H118" i="3"/>
  <c r="G118" i="3"/>
  <c r="F118" i="3"/>
  <c r="E118" i="3"/>
  <c r="B118" i="3"/>
  <c r="A118" i="3"/>
  <c r="K117" i="3"/>
  <c r="J117" i="3"/>
  <c r="I117" i="3"/>
  <c r="H117" i="3"/>
  <c r="G117" i="3"/>
  <c r="F117" i="3"/>
  <c r="E117" i="3"/>
  <c r="B117" i="3"/>
  <c r="A117" i="3"/>
  <c r="K116" i="3"/>
  <c r="J116" i="3"/>
  <c r="I116" i="3"/>
  <c r="H116" i="3"/>
  <c r="G116" i="3"/>
  <c r="F116" i="3"/>
  <c r="E116" i="3"/>
  <c r="B116" i="3"/>
  <c r="A116" i="3"/>
  <c r="K115" i="3"/>
  <c r="J115" i="3"/>
  <c r="I115" i="3"/>
  <c r="H115" i="3"/>
  <c r="G115" i="3"/>
  <c r="F115" i="3"/>
  <c r="E115" i="3"/>
  <c r="B115" i="3"/>
  <c r="A115" i="3"/>
  <c r="K114" i="3"/>
  <c r="J114" i="3"/>
  <c r="I114" i="3"/>
  <c r="H114" i="3"/>
  <c r="G114" i="3"/>
  <c r="F114" i="3"/>
  <c r="E114" i="3"/>
  <c r="B114" i="3"/>
  <c r="A114" i="3"/>
  <c r="K113" i="3"/>
  <c r="J113" i="3"/>
  <c r="I113" i="3"/>
  <c r="H113" i="3"/>
  <c r="G113" i="3"/>
  <c r="F113" i="3"/>
  <c r="E113" i="3"/>
  <c r="B113" i="3"/>
  <c r="A113" i="3"/>
  <c r="K112" i="3"/>
  <c r="J112" i="3"/>
  <c r="I112" i="3"/>
  <c r="H112" i="3"/>
  <c r="G112" i="3"/>
  <c r="F112" i="3"/>
  <c r="E112" i="3"/>
  <c r="B112" i="3"/>
  <c r="A112" i="3"/>
  <c r="K111" i="3"/>
  <c r="J111" i="3"/>
  <c r="I111" i="3"/>
  <c r="H111" i="3"/>
  <c r="G111" i="3"/>
  <c r="F111" i="3"/>
  <c r="E111" i="3"/>
  <c r="B111" i="3"/>
  <c r="A111" i="3"/>
  <c r="K110" i="3"/>
  <c r="J110" i="3"/>
  <c r="I110" i="3"/>
  <c r="H110" i="3"/>
  <c r="G110" i="3"/>
  <c r="F110" i="3"/>
  <c r="E110" i="3"/>
  <c r="B110" i="3"/>
  <c r="A110" i="3"/>
  <c r="K109" i="3"/>
  <c r="J109" i="3"/>
  <c r="I109" i="3"/>
  <c r="H109" i="3"/>
  <c r="G109" i="3"/>
  <c r="F109" i="3"/>
  <c r="E109" i="3"/>
  <c r="B109" i="3"/>
  <c r="A109" i="3"/>
  <c r="K108" i="3"/>
  <c r="J108" i="3"/>
  <c r="I108" i="3"/>
  <c r="H108" i="3"/>
  <c r="G108" i="3"/>
  <c r="F108" i="3"/>
  <c r="E108" i="3"/>
  <c r="B108" i="3"/>
  <c r="A108" i="3"/>
  <c r="K107" i="3"/>
  <c r="J107" i="3"/>
  <c r="I107" i="3"/>
  <c r="H107" i="3"/>
  <c r="G107" i="3"/>
  <c r="F107" i="3"/>
  <c r="E107" i="3"/>
  <c r="B107" i="3"/>
  <c r="A107" i="3"/>
  <c r="K106" i="3"/>
  <c r="J106" i="3"/>
  <c r="I106" i="3"/>
  <c r="H106" i="3"/>
  <c r="G106" i="3"/>
  <c r="F106" i="3"/>
  <c r="E106" i="3"/>
  <c r="B106" i="3"/>
  <c r="A106" i="3"/>
  <c r="K105" i="3"/>
  <c r="J105" i="3"/>
  <c r="I105" i="3"/>
  <c r="H105" i="3"/>
  <c r="G105" i="3"/>
  <c r="F105" i="3"/>
  <c r="E105" i="3"/>
  <c r="B105" i="3"/>
  <c r="A105" i="3"/>
  <c r="K104" i="3"/>
  <c r="J104" i="3"/>
  <c r="I104" i="3"/>
  <c r="H104" i="3"/>
  <c r="G104" i="3"/>
  <c r="F104" i="3"/>
  <c r="E104" i="3"/>
  <c r="B104" i="3"/>
  <c r="A104" i="3"/>
  <c r="K103" i="3"/>
  <c r="J103" i="3"/>
  <c r="I103" i="3"/>
  <c r="H103" i="3"/>
  <c r="G103" i="3"/>
  <c r="F103" i="3"/>
  <c r="E103" i="3"/>
  <c r="B103" i="3"/>
  <c r="A103" i="3"/>
  <c r="K102" i="3"/>
  <c r="J102" i="3"/>
  <c r="I102" i="3"/>
  <c r="H102" i="3"/>
  <c r="G102" i="3"/>
  <c r="F102" i="3"/>
  <c r="E102" i="3"/>
  <c r="B102" i="3"/>
  <c r="A102" i="3"/>
  <c r="K101" i="3"/>
  <c r="J101" i="3"/>
  <c r="I101" i="3"/>
  <c r="H101" i="3"/>
  <c r="G101" i="3"/>
  <c r="F101" i="3"/>
  <c r="E101" i="3"/>
  <c r="B101" i="3"/>
  <c r="A101" i="3"/>
  <c r="K100" i="3"/>
  <c r="J100" i="3"/>
  <c r="I100" i="3"/>
  <c r="H100" i="3"/>
  <c r="G100" i="3"/>
  <c r="F100" i="3"/>
  <c r="E100" i="3"/>
  <c r="B100" i="3"/>
  <c r="A100" i="3"/>
  <c r="K99" i="3"/>
  <c r="J99" i="3"/>
  <c r="I99" i="3"/>
  <c r="H99" i="3"/>
  <c r="G99" i="3"/>
  <c r="F99" i="3"/>
  <c r="E99" i="3"/>
  <c r="B99" i="3"/>
  <c r="A99" i="3"/>
  <c r="K98" i="3"/>
  <c r="J98" i="3"/>
  <c r="I98" i="3"/>
  <c r="H98" i="3"/>
  <c r="G98" i="3"/>
  <c r="F98" i="3"/>
  <c r="E98" i="3"/>
  <c r="B98" i="3"/>
  <c r="A98" i="3"/>
  <c r="K97" i="3"/>
  <c r="J97" i="3"/>
  <c r="I97" i="3"/>
  <c r="H97" i="3"/>
  <c r="G97" i="3"/>
  <c r="F97" i="3"/>
  <c r="E97" i="3"/>
  <c r="B97" i="3"/>
  <c r="A97" i="3"/>
  <c r="K96" i="3"/>
  <c r="J96" i="3"/>
  <c r="I96" i="3"/>
  <c r="H96" i="3"/>
  <c r="G96" i="3"/>
  <c r="F96" i="3"/>
  <c r="E96" i="3"/>
  <c r="B96" i="3"/>
  <c r="A96" i="3"/>
  <c r="K95" i="3"/>
  <c r="J95" i="3"/>
  <c r="I95" i="3"/>
  <c r="H95" i="3"/>
  <c r="G95" i="3"/>
  <c r="F95" i="3"/>
  <c r="E95" i="3"/>
  <c r="B95" i="3"/>
  <c r="A95" i="3"/>
  <c r="K94" i="3"/>
  <c r="J94" i="3"/>
  <c r="I94" i="3"/>
  <c r="H94" i="3"/>
  <c r="G94" i="3"/>
  <c r="F94" i="3"/>
  <c r="E94" i="3"/>
  <c r="B94" i="3"/>
  <c r="A94" i="3"/>
  <c r="K93" i="3"/>
  <c r="J93" i="3"/>
  <c r="I93" i="3"/>
  <c r="H93" i="3"/>
  <c r="G93" i="3"/>
  <c r="F93" i="3"/>
  <c r="E93" i="3"/>
  <c r="B93" i="3"/>
  <c r="A93" i="3"/>
  <c r="K92" i="3"/>
  <c r="J92" i="3"/>
  <c r="I92" i="3"/>
  <c r="H92" i="3"/>
  <c r="G92" i="3"/>
  <c r="F92" i="3"/>
  <c r="E92" i="3"/>
  <c r="B92" i="3"/>
  <c r="A92" i="3"/>
  <c r="K91" i="3"/>
  <c r="J91" i="3"/>
  <c r="I91" i="3"/>
  <c r="H91" i="3"/>
  <c r="G91" i="3"/>
  <c r="F91" i="3"/>
  <c r="E91" i="3"/>
  <c r="B91" i="3"/>
  <c r="A91" i="3"/>
  <c r="K90" i="3"/>
  <c r="J90" i="3"/>
  <c r="I90" i="3"/>
  <c r="H90" i="3"/>
  <c r="G90" i="3"/>
  <c r="F90" i="3"/>
  <c r="E90" i="3"/>
  <c r="B90" i="3"/>
  <c r="A90" i="3"/>
  <c r="K89" i="3"/>
  <c r="J89" i="3"/>
  <c r="I89" i="3"/>
  <c r="H89" i="3"/>
  <c r="G89" i="3"/>
  <c r="F89" i="3"/>
  <c r="E89" i="3"/>
  <c r="B89" i="3"/>
  <c r="A89" i="3"/>
  <c r="K88" i="3"/>
  <c r="J88" i="3"/>
  <c r="I88" i="3"/>
  <c r="H88" i="3"/>
  <c r="G88" i="3"/>
  <c r="F88" i="3"/>
  <c r="E88" i="3"/>
  <c r="B88" i="3"/>
  <c r="A88" i="3"/>
  <c r="K87" i="3"/>
  <c r="J87" i="3"/>
  <c r="I87" i="3"/>
  <c r="H87" i="3"/>
  <c r="G87" i="3"/>
  <c r="F87" i="3"/>
  <c r="E87" i="3"/>
  <c r="B87" i="3"/>
  <c r="A87" i="3"/>
  <c r="K86" i="3"/>
  <c r="J86" i="3"/>
  <c r="I86" i="3"/>
  <c r="H86" i="3"/>
  <c r="G86" i="3"/>
  <c r="F86" i="3"/>
  <c r="E86" i="3"/>
  <c r="B86" i="3"/>
  <c r="A86" i="3"/>
  <c r="K85" i="3"/>
  <c r="J85" i="3"/>
  <c r="I85" i="3"/>
  <c r="H85" i="3"/>
  <c r="G85" i="3"/>
  <c r="F85" i="3"/>
  <c r="E85" i="3"/>
  <c r="B85" i="3"/>
  <c r="A85" i="3"/>
  <c r="K84" i="3"/>
  <c r="J84" i="3"/>
  <c r="I84" i="3"/>
  <c r="H84" i="3"/>
  <c r="G84" i="3"/>
  <c r="F84" i="3"/>
  <c r="E84" i="3"/>
  <c r="B84" i="3"/>
  <c r="A84" i="3"/>
  <c r="K83" i="3"/>
  <c r="J83" i="3"/>
  <c r="I83" i="3"/>
  <c r="H83" i="3"/>
  <c r="G83" i="3"/>
  <c r="F83" i="3"/>
  <c r="E83" i="3"/>
  <c r="B83" i="3"/>
  <c r="A83" i="3"/>
  <c r="K82" i="3"/>
  <c r="J82" i="3"/>
  <c r="I82" i="3"/>
  <c r="H82" i="3"/>
  <c r="G82" i="3"/>
  <c r="F82" i="3"/>
  <c r="E82" i="3"/>
  <c r="B82" i="3"/>
  <c r="A82" i="3"/>
  <c r="K81" i="3"/>
  <c r="J81" i="3"/>
  <c r="I81" i="3"/>
  <c r="H81" i="3"/>
  <c r="G81" i="3"/>
  <c r="F81" i="3"/>
  <c r="E81" i="3"/>
  <c r="B81" i="3"/>
  <c r="A81" i="3"/>
  <c r="K80" i="3"/>
  <c r="J80" i="3"/>
  <c r="I80" i="3"/>
  <c r="H80" i="3"/>
  <c r="G80" i="3"/>
  <c r="F80" i="3"/>
  <c r="E80" i="3"/>
  <c r="B80" i="3"/>
  <c r="A80" i="3"/>
  <c r="K79" i="3"/>
  <c r="J79" i="3"/>
  <c r="I79" i="3"/>
  <c r="H79" i="3"/>
  <c r="G79" i="3"/>
  <c r="F79" i="3"/>
  <c r="E79" i="3"/>
  <c r="B79" i="3"/>
  <c r="A79" i="3"/>
  <c r="K78" i="3"/>
  <c r="J78" i="3"/>
  <c r="I78" i="3"/>
  <c r="H78" i="3"/>
  <c r="G78" i="3"/>
  <c r="F78" i="3"/>
  <c r="E78" i="3"/>
  <c r="B78" i="3"/>
  <c r="A78" i="3"/>
  <c r="K77" i="3"/>
  <c r="J77" i="3"/>
  <c r="I77" i="3"/>
  <c r="H77" i="3"/>
  <c r="G77" i="3"/>
  <c r="F77" i="3"/>
  <c r="E77" i="3"/>
  <c r="B77" i="3"/>
  <c r="A77" i="3"/>
  <c r="K76" i="3"/>
  <c r="J76" i="3"/>
  <c r="I76" i="3"/>
  <c r="H76" i="3"/>
  <c r="G76" i="3"/>
  <c r="F76" i="3"/>
  <c r="E76" i="3"/>
  <c r="B76" i="3"/>
  <c r="A76" i="3"/>
  <c r="K75" i="3"/>
  <c r="J75" i="3"/>
  <c r="I75" i="3"/>
  <c r="H75" i="3"/>
  <c r="G75" i="3"/>
  <c r="F75" i="3"/>
  <c r="E75" i="3"/>
  <c r="B75" i="3"/>
  <c r="A75" i="3"/>
  <c r="K74" i="3"/>
  <c r="J74" i="3"/>
  <c r="I74" i="3"/>
  <c r="H74" i="3"/>
  <c r="G74" i="3"/>
  <c r="F74" i="3"/>
  <c r="E74" i="3"/>
  <c r="B74" i="3"/>
  <c r="A74" i="3"/>
  <c r="K73" i="3"/>
  <c r="J73" i="3"/>
  <c r="I73" i="3"/>
  <c r="H73" i="3"/>
  <c r="G73" i="3"/>
  <c r="F73" i="3"/>
  <c r="E73" i="3"/>
  <c r="B73" i="3"/>
  <c r="A73" i="3"/>
  <c r="K72" i="3"/>
  <c r="J72" i="3"/>
  <c r="I72" i="3"/>
  <c r="H72" i="3"/>
  <c r="G72" i="3"/>
  <c r="F72" i="3"/>
  <c r="E72" i="3"/>
  <c r="B72" i="3"/>
  <c r="A72" i="3"/>
  <c r="K71" i="3"/>
  <c r="J71" i="3"/>
  <c r="I71" i="3"/>
  <c r="H71" i="3"/>
  <c r="G71" i="3"/>
  <c r="F71" i="3"/>
  <c r="E71" i="3"/>
  <c r="B71" i="3"/>
  <c r="A71" i="3"/>
  <c r="K70" i="3"/>
  <c r="J70" i="3"/>
  <c r="I70" i="3"/>
  <c r="H70" i="3"/>
  <c r="G70" i="3"/>
  <c r="F70" i="3"/>
  <c r="E70" i="3"/>
  <c r="B70" i="3"/>
  <c r="A70" i="3"/>
  <c r="K69" i="3"/>
  <c r="J69" i="3"/>
  <c r="I69" i="3"/>
  <c r="H69" i="3"/>
  <c r="G69" i="3"/>
  <c r="F69" i="3"/>
  <c r="E69" i="3"/>
  <c r="B69" i="3"/>
  <c r="A69" i="3"/>
  <c r="K68" i="3"/>
  <c r="J68" i="3"/>
  <c r="I68" i="3"/>
  <c r="H68" i="3"/>
  <c r="G68" i="3"/>
  <c r="F68" i="3"/>
  <c r="E68" i="3"/>
  <c r="B68" i="3"/>
  <c r="A68" i="3"/>
  <c r="K67" i="3"/>
  <c r="J67" i="3"/>
  <c r="I67" i="3"/>
  <c r="H67" i="3"/>
  <c r="G67" i="3"/>
  <c r="F67" i="3"/>
  <c r="E67" i="3"/>
  <c r="B67" i="3"/>
  <c r="A67" i="3"/>
  <c r="K66" i="3"/>
  <c r="J66" i="3"/>
  <c r="I66" i="3"/>
  <c r="H66" i="3"/>
  <c r="G66" i="3"/>
  <c r="F66" i="3"/>
  <c r="E66" i="3"/>
  <c r="B66" i="3"/>
  <c r="A66" i="3"/>
  <c r="K65" i="3"/>
  <c r="J65" i="3"/>
  <c r="I65" i="3"/>
  <c r="H65" i="3"/>
  <c r="G65" i="3"/>
  <c r="F65" i="3"/>
  <c r="E65" i="3"/>
  <c r="B65" i="3"/>
  <c r="A65" i="3"/>
  <c r="K64" i="3"/>
  <c r="J64" i="3"/>
  <c r="I64" i="3"/>
  <c r="H64" i="3"/>
  <c r="G64" i="3"/>
  <c r="F64" i="3"/>
  <c r="E64" i="3"/>
  <c r="B64" i="3"/>
  <c r="A64" i="3"/>
  <c r="K63" i="3"/>
  <c r="J63" i="3"/>
  <c r="I63" i="3"/>
  <c r="H63" i="3"/>
  <c r="G63" i="3"/>
  <c r="F63" i="3"/>
  <c r="E63" i="3"/>
  <c r="B63" i="3"/>
  <c r="A63" i="3"/>
  <c r="K62" i="3"/>
  <c r="J62" i="3"/>
  <c r="I62" i="3"/>
  <c r="H62" i="3"/>
  <c r="G62" i="3"/>
  <c r="F62" i="3"/>
  <c r="E62" i="3"/>
  <c r="B62" i="3"/>
  <c r="A62" i="3"/>
  <c r="K61" i="3"/>
  <c r="J61" i="3"/>
  <c r="I61" i="3"/>
  <c r="H61" i="3"/>
  <c r="G61" i="3"/>
  <c r="F61" i="3"/>
  <c r="E61" i="3"/>
  <c r="B61" i="3"/>
  <c r="A61" i="3"/>
  <c r="K60" i="3"/>
  <c r="J60" i="3"/>
  <c r="I60" i="3"/>
  <c r="H60" i="3"/>
  <c r="G60" i="3"/>
  <c r="F60" i="3"/>
  <c r="E60" i="3"/>
  <c r="B60" i="3"/>
  <c r="A60" i="3"/>
  <c r="K59" i="3"/>
  <c r="J59" i="3"/>
  <c r="I59" i="3"/>
  <c r="H59" i="3"/>
  <c r="G59" i="3"/>
  <c r="F59" i="3"/>
  <c r="E59" i="3"/>
  <c r="B59" i="3"/>
  <c r="A59" i="3"/>
  <c r="K58" i="3"/>
  <c r="J58" i="3"/>
  <c r="I58" i="3"/>
  <c r="H58" i="3"/>
  <c r="G58" i="3"/>
  <c r="F58" i="3"/>
  <c r="E58" i="3"/>
  <c r="B58" i="3"/>
  <c r="A58" i="3"/>
  <c r="K57" i="3"/>
  <c r="J57" i="3"/>
  <c r="I57" i="3"/>
  <c r="H57" i="3"/>
  <c r="G57" i="3"/>
  <c r="F57" i="3"/>
  <c r="E57" i="3"/>
  <c r="B57" i="3"/>
  <c r="A57" i="3"/>
  <c r="K56" i="3"/>
  <c r="J56" i="3"/>
  <c r="I56" i="3"/>
  <c r="H56" i="3"/>
  <c r="G56" i="3"/>
  <c r="F56" i="3"/>
  <c r="E56" i="3"/>
  <c r="B56" i="3"/>
  <c r="A56" i="3"/>
  <c r="K55" i="3"/>
  <c r="J55" i="3"/>
  <c r="I55" i="3"/>
  <c r="H55" i="3"/>
  <c r="G55" i="3"/>
  <c r="F55" i="3"/>
  <c r="E55" i="3"/>
  <c r="B55" i="3"/>
  <c r="A55" i="3"/>
  <c r="K54" i="3"/>
  <c r="J54" i="3"/>
  <c r="I54" i="3"/>
  <c r="H54" i="3"/>
  <c r="G54" i="3"/>
  <c r="F54" i="3"/>
  <c r="E54" i="3"/>
  <c r="B54" i="3"/>
  <c r="A54" i="3"/>
  <c r="K53" i="3"/>
  <c r="J53" i="3"/>
  <c r="I53" i="3"/>
  <c r="H53" i="3"/>
  <c r="G53" i="3"/>
  <c r="F53" i="3"/>
  <c r="E53" i="3"/>
  <c r="B53" i="3"/>
  <c r="A53" i="3"/>
  <c r="K52" i="3"/>
  <c r="J52" i="3"/>
  <c r="I52" i="3"/>
  <c r="H52" i="3"/>
  <c r="G52" i="3"/>
  <c r="F52" i="3"/>
  <c r="E52" i="3"/>
  <c r="B52" i="3"/>
  <c r="A52" i="3"/>
  <c r="K51" i="3"/>
  <c r="J51" i="3"/>
  <c r="I51" i="3"/>
  <c r="H51" i="3"/>
  <c r="G51" i="3"/>
  <c r="F51" i="3"/>
  <c r="E51" i="3"/>
  <c r="B51" i="3"/>
  <c r="A51" i="3"/>
  <c r="K50" i="3"/>
  <c r="J50" i="3"/>
  <c r="I50" i="3"/>
  <c r="H50" i="3"/>
  <c r="G50" i="3"/>
  <c r="F50" i="3"/>
  <c r="E50" i="3"/>
  <c r="B50" i="3"/>
  <c r="A50" i="3"/>
  <c r="K49" i="3"/>
  <c r="J49" i="3"/>
  <c r="I49" i="3"/>
  <c r="H49" i="3"/>
  <c r="G49" i="3"/>
  <c r="F49" i="3"/>
  <c r="E49" i="3"/>
  <c r="B49" i="3"/>
  <c r="A49" i="3"/>
  <c r="K48" i="3"/>
  <c r="J48" i="3"/>
  <c r="I48" i="3"/>
  <c r="H48" i="3"/>
  <c r="G48" i="3"/>
  <c r="F48" i="3"/>
  <c r="E48" i="3"/>
  <c r="B48" i="3"/>
  <c r="A48" i="3"/>
  <c r="K47" i="3"/>
  <c r="J47" i="3"/>
  <c r="I47" i="3"/>
  <c r="H47" i="3"/>
  <c r="G47" i="3"/>
  <c r="F47" i="3"/>
  <c r="E47" i="3"/>
  <c r="B47" i="3"/>
  <c r="A47" i="3"/>
  <c r="K46" i="3"/>
  <c r="J46" i="3"/>
  <c r="I46" i="3"/>
  <c r="H46" i="3"/>
  <c r="G46" i="3"/>
  <c r="F46" i="3"/>
  <c r="E46" i="3"/>
  <c r="B46" i="3"/>
  <c r="A46" i="3"/>
  <c r="K45" i="3"/>
  <c r="J45" i="3"/>
  <c r="I45" i="3"/>
  <c r="H45" i="3"/>
  <c r="G45" i="3"/>
  <c r="F45" i="3"/>
  <c r="E45" i="3"/>
  <c r="B45" i="3"/>
  <c r="A45" i="3"/>
  <c r="K44" i="3"/>
  <c r="J44" i="3"/>
  <c r="I44" i="3"/>
  <c r="H44" i="3"/>
  <c r="G44" i="3"/>
  <c r="F44" i="3"/>
  <c r="E44" i="3"/>
  <c r="B44" i="3"/>
  <c r="A44" i="3"/>
  <c r="K43" i="3"/>
  <c r="J43" i="3"/>
  <c r="I43" i="3"/>
  <c r="H43" i="3"/>
  <c r="G43" i="3"/>
  <c r="F43" i="3"/>
  <c r="E43" i="3"/>
  <c r="B43" i="3"/>
  <c r="A43" i="3"/>
  <c r="K42" i="3"/>
  <c r="J42" i="3"/>
  <c r="I42" i="3"/>
  <c r="H42" i="3"/>
  <c r="G42" i="3"/>
  <c r="F42" i="3"/>
  <c r="E42" i="3"/>
  <c r="B42" i="3"/>
  <c r="A42" i="3"/>
  <c r="K41" i="3"/>
  <c r="J41" i="3"/>
  <c r="I41" i="3"/>
  <c r="H41" i="3"/>
  <c r="G41" i="3"/>
  <c r="F41" i="3"/>
  <c r="E41" i="3"/>
  <c r="B41" i="3"/>
  <c r="A41" i="3"/>
  <c r="K40" i="3"/>
  <c r="J40" i="3"/>
  <c r="I40" i="3"/>
  <c r="H40" i="3"/>
  <c r="G40" i="3"/>
  <c r="F40" i="3"/>
  <c r="E40" i="3"/>
  <c r="B40" i="3"/>
  <c r="A40" i="3"/>
  <c r="K39" i="3"/>
  <c r="J39" i="3"/>
  <c r="I39" i="3"/>
  <c r="H39" i="3"/>
  <c r="G39" i="3"/>
  <c r="F39" i="3"/>
  <c r="E39" i="3"/>
  <c r="B39" i="3"/>
  <c r="A39" i="3"/>
  <c r="K38" i="3"/>
  <c r="J38" i="3"/>
  <c r="I38" i="3"/>
  <c r="H38" i="3"/>
  <c r="G38" i="3"/>
  <c r="F38" i="3"/>
  <c r="E38" i="3"/>
  <c r="B38" i="3"/>
  <c r="A38" i="3"/>
  <c r="K37" i="3"/>
  <c r="J37" i="3"/>
  <c r="I37" i="3"/>
  <c r="H37" i="3"/>
  <c r="G37" i="3"/>
  <c r="F37" i="3"/>
  <c r="E37" i="3"/>
  <c r="B37" i="3"/>
  <c r="A37" i="3"/>
  <c r="K36" i="3"/>
  <c r="J36" i="3"/>
  <c r="I36" i="3"/>
  <c r="H36" i="3"/>
  <c r="G36" i="3"/>
  <c r="F36" i="3"/>
  <c r="E36" i="3"/>
  <c r="B36" i="3"/>
  <c r="A36" i="3"/>
  <c r="K35" i="3"/>
  <c r="J35" i="3"/>
  <c r="I35" i="3"/>
  <c r="H35" i="3"/>
  <c r="G35" i="3"/>
  <c r="F35" i="3"/>
  <c r="E35" i="3"/>
  <c r="B35" i="3"/>
  <c r="A35" i="3"/>
  <c r="K34" i="3"/>
  <c r="J34" i="3"/>
  <c r="I34" i="3"/>
  <c r="H34" i="3"/>
  <c r="G34" i="3"/>
  <c r="F34" i="3"/>
  <c r="E34" i="3"/>
  <c r="B34" i="3"/>
  <c r="A34" i="3"/>
  <c r="K33" i="3"/>
  <c r="J33" i="3"/>
  <c r="I33" i="3"/>
  <c r="H33" i="3"/>
  <c r="G33" i="3"/>
  <c r="F33" i="3"/>
  <c r="E33" i="3"/>
  <c r="B33" i="3"/>
  <c r="A33" i="3"/>
  <c r="K32" i="3"/>
  <c r="J32" i="3"/>
  <c r="I32" i="3"/>
  <c r="H32" i="3"/>
  <c r="G32" i="3"/>
  <c r="F32" i="3"/>
  <c r="E32" i="3"/>
  <c r="B32" i="3"/>
  <c r="A32" i="3"/>
  <c r="K31" i="3"/>
  <c r="J31" i="3"/>
  <c r="I31" i="3"/>
  <c r="H31" i="3"/>
  <c r="G31" i="3"/>
  <c r="F31" i="3"/>
  <c r="E31" i="3"/>
  <c r="B31" i="3"/>
  <c r="A31" i="3"/>
  <c r="K30" i="3"/>
  <c r="J30" i="3"/>
  <c r="I30" i="3"/>
  <c r="H30" i="3"/>
  <c r="G30" i="3"/>
  <c r="F30" i="3"/>
  <c r="E30" i="3"/>
  <c r="B30" i="3"/>
  <c r="A30" i="3"/>
  <c r="K29" i="3"/>
  <c r="J29" i="3"/>
  <c r="I29" i="3"/>
  <c r="H29" i="3"/>
  <c r="G29" i="3"/>
  <c r="F29" i="3"/>
  <c r="E29" i="3"/>
  <c r="B29" i="3"/>
  <c r="A29" i="3"/>
  <c r="K28" i="3"/>
  <c r="J28" i="3"/>
  <c r="I28" i="3"/>
  <c r="H28" i="3"/>
  <c r="G28" i="3"/>
  <c r="F28" i="3"/>
  <c r="E28" i="3"/>
  <c r="B28" i="3"/>
  <c r="A28" i="3"/>
  <c r="K27" i="3"/>
  <c r="J27" i="3"/>
  <c r="I27" i="3"/>
  <c r="H27" i="3"/>
  <c r="G27" i="3"/>
  <c r="F27" i="3"/>
  <c r="E27" i="3"/>
  <c r="B27" i="3"/>
  <c r="A27" i="3"/>
  <c r="K26" i="3"/>
  <c r="J26" i="3"/>
  <c r="I26" i="3"/>
  <c r="H26" i="3"/>
  <c r="G26" i="3"/>
  <c r="F26" i="3"/>
  <c r="E26" i="3"/>
  <c r="B26" i="3"/>
  <c r="A26" i="3"/>
  <c r="K25" i="3"/>
  <c r="J25" i="3"/>
  <c r="I25" i="3"/>
  <c r="H25" i="3"/>
  <c r="G25" i="3"/>
  <c r="F25" i="3"/>
  <c r="E25" i="3"/>
  <c r="B25" i="3"/>
  <c r="A25" i="3"/>
  <c r="K24" i="3"/>
  <c r="J24" i="3"/>
  <c r="I24" i="3"/>
  <c r="H24" i="3"/>
  <c r="G24" i="3"/>
  <c r="F24" i="3"/>
  <c r="E24" i="3"/>
  <c r="B24" i="3"/>
  <c r="A24" i="3"/>
  <c r="K23" i="3"/>
  <c r="J23" i="3"/>
  <c r="I23" i="3"/>
  <c r="H23" i="3"/>
  <c r="G23" i="3"/>
  <c r="F23" i="3"/>
  <c r="E23" i="3"/>
  <c r="B23" i="3"/>
  <c r="A23" i="3"/>
  <c r="K22" i="3"/>
  <c r="J22" i="3"/>
  <c r="I22" i="3"/>
  <c r="H22" i="3"/>
  <c r="G22" i="3"/>
  <c r="F22" i="3"/>
  <c r="E22" i="3"/>
  <c r="B22" i="3"/>
  <c r="A22" i="3"/>
  <c r="K21" i="3"/>
  <c r="J21" i="3"/>
  <c r="I21" i="3"/>
  <c r="H21" i="3"/>
  <c r="G21" i="3"/>
  <c r="F21" i="3"/>
  <c r="E21" i="3"/>
  <c r="B21" i="3"/>
  <c r="A21" i="3"/>
  <c r="K20" i="3"/>
  <c r="J20" i="3"/>
  <c r="I20" i="3"/>
  <c r="H20" i="3"/>
  <c r="G20" i="3"/>
  <c r="F20" i="3"/>
  <c r="E20" i="3"/>
  <c r="B20" i="3"/>
  <c r="A20" i="3"/>
  <c r="K19" i="3"/>
  <c r="J19" i="3"/>
  <c r="I19" i="3"/>
  <c r="H19" i="3"/>
  <c r="G19" i="3"/>
  <c r="F19" i="3"/>
  <c r="E19" i="3"/>
  <c r="B19" i="3"/>
  <c r="A19" i="3"/>
  <c r="K18" i="3"/>
  <c r="J18" i="3"/>
  <c r="I18" i="3"/>
  <c r="H18" i="3"/>
  <c r="G18" i="3"/>
  <c r="F18" i="3"/>
  <c r="E18" i="3"/>
  <c r="B18" i="3"/>
  <c r="A18" i="3"/>
  <c r="K17" i="3"/>
  <c r="J17" i="3"/>
  <c r="I17" i="3"/>
  <c r="H17" i="3"/>
  <c r="G17" i="3"/>
  <c r="F17" i="3"/>
  <c r="E17" i="3"/>
  <c r="B17" i="3"/>
  <c r="A17" i="3"/>
  <c r="K16" i="3"/>
  <c r="J16" i="3"/>
  <c r="I16" i="3"/>
  <c r="H16" i="3"/>
  <c r="G16" i="3"/>
  <c r="F16" i="3"/>
  <c r="E16" i="3"/>
  <c r="B16" i="3"/>
  <c r="A16" i="3"/>
  <c r="K15" i="3"/>
  <c r="J15" i="3"/>
  <c r="I15" i="3"/>
  <c r="H15" i="3"/>
  <c r="G15" i="3"/>
  <c r="F15" i="3"/>
  <c r="E15" i="3"/>
  <c r="B15" i="3"/>
  <c r="A15" i="3"/>
  <c r="K14" i="3"/>
  <c r="J14" i="3"/>
  <c r="I14" i="3"/>
  <c r="H14" i="3"/>
  <c r="G14" i="3"/>
  <c r="F14" i="3"/>
  <c r="E14" i="3"/>
  <c r="B14" i="3"/>
  <c r="A14" i="3"/>
  <c r="K13" i="3"/>
  <c r="J13" i="3"/>
  <c r="I13" i="3"/>
  <c r="H13" i="3"/>
  <c r="G13" i="3"/>
  <c r="F13" i="3"/>
  <c r="E13" i="3"/>
  <c r="B13" i="3"/>
  <c r="A13" i="3"/>
  <c r="K12" i="3"/>
  <c r="J12" i="3"/>
  <c r="I12" i="3"/>
  <c r="H12" i="3"/>
  <c r="G12" i="3"/>
  <c r="F12" i="3"/>
  <c r="E12" i="3"/>
  <c r="B12" i="3"/>
  <c r="A12" i="3"/>
  <c r="K11" i="3"/>
  <c r="J11" i="3"/>
  <c r="I11" i="3"/>
  <c r="H11" i="3"/>
  <c r="G11" i="3"/>
  <c r="F11" i="3"/>
  <c r="E11" i="3"/>
  <c r="B11" i="3"/>
  <c r="A11" i="3"/>
  <c r="K10" i="3"/>
  <c r="J10" i="3"/>
  <c r="I10" i="3"/>
  <c r="H10" i="3"/>
  <c r="G10" i="3"/>
  <c r="F10" i="3"/>
  <c r="E10" i="3"/>
  <c r="B10" i="3"/>
  <c r="A10" i="3"/>
  <c r="K9" i="3"/>
  <c r="J9" i="3"/>
  <c r="I9" i="3"/>
  <c r="H9" i="3"/>
  <c r="G9" i="3"/>
  <c r="F9" i="3"/>
  <c r="E9" i="3"/>
  <c r="B9" i="3"/>
  <c r="A9" i="3"/>
  <c r="K8" i="3"/>
  <c r="J8" i="3"/>
  <c r="I8" i="3"/>
  <c r="H8" i="3"/>
  <c r="G8" i="3"/>
  <c r="F8" i="3"/>
  <c r="E8" i="3"/>
  <c r="B8" i="3"/>
  <c r="A8" i="3"/>
  <c r="K7" i="3"/>
  <c r="J7" i="3"/>
  <c r="I7" i="3"/>
  <c r="H7" i="3"/>
  <c r="G7" i="3"/>
  <c r="F7" i="3"/>
  <c r="E7" i="3"/>
  <c r="B7" i="3"/>
  <c r="A7" i="3"/>
  <c r="K6" i="3"/>
  <c r="J6" i="3"/>
  <c r="I6" i="3"/>
  <c r="H6" i="3"/>
  <c r="G6" i="3"/>
  <c r="F6" i="3"/>
  <c r="E6" i="3"/>
  <c r="B6" i="3"/>
  <c r="A6" i="3"/>
  <c r="K5" i="3"/>
  <c r="J5" i="3"/>
  <c r="I5" i="3"/>
  <c r="H5" i="3"/>
  <c r="G5" i="3"/>
  <c r="F5" i="3"/>
  <c r="E5" i="3"/>
  <c r="B5" i="3"/>
  <c r="A5" i="3"/>
  <c r="K4" i="3"/>
  <c r="J4" i="3"/>
  <c r="I4" i="3"/>
  <c r="H4" i="3"/>
  <c r="G4" i="3"/>
  <c r="F4" i="3"/>
  <c r="E4" i="3"/>
  <c r="B4" i="3"/>
  <c r="A4" i="3"/>
  <c r="K3" i="3"/>
  <c r="J3" i="3"/>
  <c r="I3" i="3"/>
  <c r="H3" i="3"/>
  <c r="G3" i="3"/>
  <c r="F3" i="3"/>
  <c r="E3" i="3"/>
  <c r="B3" i="3"/>
  <c r="A3" i="3"/>
  <c r="K2" i="3"/>
  <c r="J2" i="3"/>
  <c r="I2" i="3"/>
  <c r="H2" i="3"/>
  <c r="G2" i="3"/>
  <c r="F2" i="3"/>
  <c r="E2" i="3"/>
  <c r="B2" i="3"/>
  <c r="A2" i="3"/>
  <c r="J13" i="2"/>
  <c r="L13" i="2"/>
  <c r="B13" i="2"/>
  <c r="L12" i="2"/>
  <c r="J12" i="2"/>
  <c r="M3" i="2"/>
  <c r="N3" i="2"/>
  <c r="O3" i="2"/>
  <c r="P3" i="2"/>
  <c r="N2" i="2"/>
  <c r="O2" i="2"/>
  <c r="P2" i="2"/>
  <c r="M2" i="2"/>
  <c r="I12" i="1"/>
  <c r="F12" i="1"/>
</calcChain>
</file>

<file path=xl/sharedStrings.xml><?xml version="1.0" encoding="utf-8"?>
<sst xmlns="http://schemas.openxmlformats.org/spreadsheetml/2006/main" count="804" uniqueCount="520">
  <si>
    <t>Name</t>
  </si>
  <si>
    <t>Benzaldehyde Conversion</t>
  </si>
  <si>
    <t>Blank 1</t>
  </si>
  <si>
    <t xml:space="preserve">Blank 2 </t>
  </si>
  <si>
    <t>Addition A</t>
  </si>
  <si>
    <t>Addition B</t>
  </si>
  <si>
    <t>Condensation A</t>
  </si>
  <si>
    <t>Condensation B</t>
  </si>
  <si>
    <t>Fission A</t>
  </si>
  <si>
    <t>Secondary products</t>
  </si>
  <si>
    <t xml:space="preserve"> PrSO₃H/
SBA-15(50 °C)</t>
  </si>
  <si>
    <t xml:space="preserve"> PrSO₃H/
SBA-15(80 °C)</t>
  </si>
  <si>
    <t xml:space="preserve"> PrSO₃H/
SBA-15(100 °C)</t>
  </si>
  <si>
    <t xml:space="preserve"> PrSO₃H/
SBA-15(120 °C)</t>
  </si>
  <si>
    <t>Column1</t>
  </si>
  <si>
    <t>Column2</t>
  </si>
  <si>
    <t>Column3</t>
  </si>
  <si>
    <t>Column4</t>
  </si>
  <si>
    <t>Column5</t>
  </si>
  <si>
    <t>Column6</t>
  </si>
  <si>
    <t>Al-BEA/F⁻</t>
  </si>
  <si>
    <t>Al-BEA</t>
  </si>
  <si>
    <t>Al-BEA/F- ReactIR 3 h</t>
  </si>
  <si>
    <t>Al-BEA commercial 20 mg 16 h</t>
  </si>
  <si>
    <t>increase</t>
  </si>
  <si>
    <t>DEC</t>
  </si>
  <si>
    <t>Number</t>
  </si>
  <si>
    <t xml:space="preserve">Amberlyst 36 + (1M water) 
13 h, 140 °C </t>
  </si>
  <si>
    <t xml:space="preserve">Amberlyst 36
4 h, 140 °C </t>
  </si>
  <si>
    <t xml:space="preserve">Amberlyst 36 + (1M water) 
13 h, 170 °C </t>
  </si>
  <si>
    <t xml:space="preserve">Amberlyst 36
1 h, 170 °C </t>
  </si>
  <si>
    <t>Dowex wx2 (200 mesh)
(0.074 mm)</t>
  </si>
  <si>
    <t>Dowex wx2 (50-100 mesh)
(0.15-0.3 mm)</t>
  </si>
  <si>
    <t>Dowex 50wx8 (50-100 mesh)/
(0.15-0.3 mm)</t>
  </si>
  <si>
    <t>Amberlyst-36
(0.6-0.8 mm)</t>
  </si>
  <si>
    <t>physcisorbed water</t>
  </si>
  <si>
    <t>band area / cm-1</t>
  </si>
  <si>
    <t>Independent Variable</t>
  </si>
  <si>
    <t>Linear Fit of "band area / cm-1"</t>
  </si>
  <si>
    <t>time</t>
  </si>
  <si>
    <t>PrSO3H/SBA-15 50c</t>
  </si>
  <si>
    <t>PrSO3H/SBA-15 80c</t>
  </si>
  <si>
    <t>PrSO3H/SBA-15 100c</t>
  </si>
  <si>
    <t>PrSO3H/SBA-15 120c</t>
  </si>
  <si>
    <t>Wavenumber (cm-1)</t>
  </si>
  <si>
    <t>Al-BEA / F-</t>
  </si>
  <si>
    <t>Al BEA/F-</t>
  </si>
  <si>
    <t>1/T (K-1)</t>
  </si>
  <si>
    <t>ln(r)</t>
  </si>
  <si>
    <t>Linear Fit of Ea=23 kJ/mol</t>
  </si>
  <si>
    <t>Linear Fit of Ea=48 kJ/mol</t>
  </si>
  <si>
    <t>Condensation</t>
  </si>
  <si>
    <t>Degradation</t>
  </si>
  <si>
    <t>--</t>
  </si>
  <si>
    <t>Conversion (%)</t>
  </si>
  <si>
    <t>Addition B (%)</t>
  </si>
  <si>
    <t>Condensation A (%)</t>
  </si>
  <si>
    <t>Error Conversion (%)</t>
  </si>
  <si>
    <t>Error A (%)</t>
  </si>
  <si>
    <t>Error Degradation (%)</t>
  </si>
  <si>
    <t>Error B (%)</t>
  </si>
  <si>
    <t>Power Fit of "Degradation"</t>
  </si>
  <si>
    <t>Polynomial Fit of "Condensation A"</t>
  </si>
  <si>
    <t>nm</t>
  </si>
  <si>
    <t>dV(logD)</t>
  </si>
  <si>
    <t>SBA-15 120 C</t>
  </si>
  <si>
    <t>SBA-15 50 C</t>
  </si>
  <si>
    <t>SBA-15 80 C</t>
  </si>
  <si>
    <t>SBA-15 100 C</t>
  </si>
  <si>
    <t>Time (secs)</t>
  </si>
  <si>
    <t>Al BEA</t>
  </si>
  <si>
    <t>2theta (Al-BEA/F-)</t>
  </si>
  <si>
    <t>2theta (Al-BEA)</t>
  </si>
  <si>
    <t>Predicted 1</t>
  </si>
  <si>
    <t>Predicted 2</t>
  </si>
  <si>
    <t>Predicted 3</t>
  </si>
  <si>
    <t>Measured 1</t>
  </si>
  <si>
    <t>Measured 2</t>
  </si>
  <si>
    <t>Measured 3</t>
  </si>
  <si>
    <t>100 min</t>
  </si>
  <si>
    <t>125 min</t>
  </si>
  <si>
    <t>20 min</t>
  </si>
  <si>
    <t>40 min</t>
  </si>
  <si>
    <t>60 min</t>
  </si>
  <si>
    <t>250 min</t>
  </si>
  <si>
    <t>RT [min]</t>
  </si>
  <si>
    <t>Al-BEA/F- (TMSI)</t>
  </si>
  <si>
    <t>Acetic acid (TMSI)</t>
  </si>
  <si>
    <t>Al-BEA/F-</t>
  </si>
  <si>
    <t>1.696</t>
  </si>
  <si>
    <t>3.9451</t>
  </si>
  <si>
    <t>1.703</t>
  </si>
  <si>
    <t>3.1235</t>
  </si>
  <si>
    <t>1.314</t>
  </si>
  <si>
    <t>47.0001</t>
  </si>
  <si>
    <t>1.700</t>
  </si>
  <si>
    <t>259.6751</t>
  </si>
  <si>
    <t>1.707</t>
  </si>
  <si>
    <t>203.3824</t>
  </si>
  <si>
    <t>1.361</t>
  </si>
  <si>
    <t>40.8722</t>
  </si>
  <si>
    <t>1.807</t>
  </si>
  <si>
    <t>16751.3555</t>
  </si>
  <si>
    <t>1.805</t>
  </si>
  <si>
    <t>22469.0332</t>
  </si>
  <si>
    <t>1.518</t>
  </si>
  <si>
    <t>26.5880</t>
  </si>
  <si>
    <t>2.121</t>
  </si>
  <si>
    <t>20939.2852</t>
  </si>
  <si>
    <t>2.686</t>
  </si>
  <si>
    <t>4843.2817</t>
  </si>
  <si>
    <t>1.578</t>
  </si>
  <si>
    <t>20.5161</t>
  </si>
  <si>
    <t>170.9506</t>
  </si>
  <si>
    <t>2.834</t>
  </si>
  <si>
    <t>285.0273</t>
  </si>
  <si>
    <t>1.633</t>
  </si>
  <si>
    <t>47.8147</t>
  </si>
  <si>
    <t>2.854</t>
  </si>
  <si>
    <t>24.5183</t>
  </si>
  <si>
    <t>3.425</t>
  </si>
  <si>
    <t>9631.5752</t>
  </si>
  <si>
    <t>2.018</t>
  </si>
  <si>
    <t>59753.9727</t>
  </si>
  <si>
    <t>4613.7368</t>
  </si>
  <si>
    <t>3.426</t>
  </si>
  <si>
    <t>71.1994</t>
  </si>
  <si>
    <t>2.019</t>
  </si>
  <si>
    <t>543.3558</t>
  </si>
  <si>
    <t>3.367</t>
  </si>
  <si>
    <t>12.9615</t>
  </si>
  <si>
    <t>9.216</t>
  </si>
  <si>
    <t>3066.4880</t>
  </si>
  <si>
    <t>2.099</t>
  </si>
  <si>
    <t>46.1597</t>
  </si>
  <si>
    <t>3.368</t>
  </si>
  <si>
    <t>1607.9139</t>
  </si>
  <si>
    <t>9.454</t>
  </si>
  <si>
    <t>2059.2854</t>
  </si>
  <si>
    <t>2.363</t>
  </si>
  <si>
    <t>599.0247</t>
  </si>
  <si>
    <t>4.859</t>
  </si>
  <si>
    <t>23.7529</t>
  </si>
  <si>
    <t>20.943</t>
  </si>
  <si>
    <t>57.9974</t>
  </si>
  <si>
    <t>3.640</t>
  </si>
  <si>
    <t>180.4484</t>
  </si>
  <si>
    <t>4.981</t>
  </si>
  <si>
    <t>231.5974</t>
  </si>
  <si>
    <t>21.749</t>
  </si>
  <si>
    <t>33.9118</t>
  </si>
  <si>
    <t>5.826</t>
  </si>
  <si>
    <t>41.4980</t>
  </si>
  <si>
    <t>6.688</t>
  </si>
  <si>
    <t>42.9577</t>
  </si>
  <si>
    <t>6.788</t>
  </si>
  <si>
    <t>127.7255</t>
  </si>
  <si>
    <t>7.149</t>
  </si>
  <si>
    <t>25.5600</t>
  </si>
  <si>
    <t>7.271</t>
  </si>
  <si>
    <t>64.5662</t>
  </si>
  <si>
    <t>7.343</t>
  </si>
  <si>
    <t>94.3690</t>
  </si>
  <si>
    <t>7.466</t>
  </si>
  <si>
    <t>231.7954</t>
  </si>
  <si>
    <t>7.491</t>
  </si>
  <si>
    <t>269.5025</t>
  </si>
  <si>
    <t>7.619</t>
  </si>
  <si>
    <t>711.6972</t>
  </si>
  <si>
    <t>7.763</t>
  </si>
  <si>
    <t>44.7693</t>
  </si>
  <si>
    <t>7.889</t>
  </si>
  <si>
    <t>123.3758</t>
  </si>
  <si>
    <t>8.022</t>
  </si>
  <si>
    <t>685.9119</t>
  </si>
  <si>
    <t>8.185</t>
  </si>
  <si>
    <t>4926.1279</t>
  </si>
  <si>
    <t>8.105</t>
  </si>
  <si>
    <t>604.1175</t>
  </si>
  <si>
    <t>8.253</t>
  </si>
  <si>
    <t>663.7551</t>
  </si>
  <si>
    <t>8.155</t>
  </si>
  <si>
    <t>578.2543</t>
  </si>
  <si>
    <t>8.297</t>
  </si>
  <si>
    <t>767.7502</t>
  </si>
  <si>
    <t>8.271</t>
  </si>
  <si>
    <t>932.4481</t>
  </si>
  <si>
    <t>8.413</t>
  </si>
  <si>
    <t>10.3942</t>
  </si>
  <si>
    <t>8.458</t>
  </si>
  <si>
    <t>172.7787</t>
  </si>
  <si>
    <t>8.414</t>
  </si>
  <si>
    <t>1447.2609</t>
  </si>
  <si>
    <t>8.570</t>
  </si>
  <si>
    <t>329.2488</t>
  </si>
  <si>
    <t>8.589</t>
  </si>
  <si>
    <t>99.9778</t>
  </si>
  <si>
    <t>8.661</t>
  </si>
  <si>
    <t>862.1245</t>
  </si>
  <si>
    <t>8.690</t>
  </si>
  <si>
    <t>624.2872</t>
  </si>
  <si>
    <t>9.178</t>
  </si>
  <si>
    <t>3585.0146</t>
  </si>
  <si>
    <t>8.798</t>
  </si>
  <si>
    <t>13.5443</t>
  </si>
  <si>
    <t>9.638</t>
  </si>
  <si>
    <t>4496.4824</t>
  </si>
  <si>
    <t>8.800</t>
  </si>
  <si>
    <t>1920.4056</t>
  </si>
  <si>
    <t>9.873</t>
  </si>
  <si>
    <t>137.3641</t>
  </si>
  <si>
    <t>8.927</t>
  </si>
  <si>
    <t>51.8095</t>
  </si>
  <si>
    <t>10.005</t>
  </si>
  <si>
    <t>142.8470</t>
  </si>
  <si>
    <t>9.315</t>
  </si>
  <si>
    <t>24.6009</t>
  </si>
  <si>
    <t>10.120</t>
  </si>
  <si>
    <t>144.1165</t>
  </si>
  <si>
    <t>9.316</t>
  </si>
  <si>
    <t>5813.7183</t>
  </si>
  <si>
    <t>10.540</t>
  </si>
  <si>
    <t>1810.1215</t>
  </si>
  <si>
    <t>9.642</t>
  </si>
  <si>
    <t>60.6674</t>
  </si>
  <si>
    <t>10.690</t>
  </si>
  <si>
    <t>180.8260</t>
  </si>
  <si>
    <t>10.229</t>
  </si>
  <si>
    <t>18.7986</t>
  </si>
  <si>
    <t>10.891</t>
  </si>
  <si>
    <t>29.1061</t>
  </si>
  <si>
    <t>10.757</t>
  </si>
  <si>
    <t>57.4196</t>
  </si>
  <si>
    <t>11.112</t>
  </si>
  <si>
    <t>26.8215</t>
  </si>
  <si>
    <t>10.846</t>
  </si>
  <si>
    <t>17.4855</t>
  </si>
  <si>
    <t>11.191</t>
  </si>
  <si>
    <t>54.9831</t>
  </si>
  <si>
    <t>11.202</t>
  </si>
  <si>
    <t>40.7011</t>
  </si>
  <si>
    <t>11.387</t>
  </si>
  <si>
    <t>20.4664</t>
  </si>
  <si>
    <t>11.283</t>
  </si>
  <si>
    <t>89.3514</t>
  </si>
  <si>
    <t>11.472</t>
  </si>
  <si>
    <t>19.4320</t>
  </si>
  <si>
    <t>11.482</t>
  </si>
  <si>
    <t>31.4974</t>
  </si>
  <si>
    <t>11.643</t>
  </si>
  <si>
    <t>43.8822</t>
  </si>
  <si>
    <t>11.735</t>
  </si>
  <si>
    <t>276.0061</t>
  </si>
  <si>
    <t>11.957</t>
  </si>
  <si>
    <t>16.5946</t>
  </si>
  <si>
    <t>12.041</t>
  </si>
  <si>
    <t>40.3163</t>
  </si>
  <si>
    <t>12.034</t>
  </si>
  <si>
    <t>34.5003</t>
  </si>
  <si>
    <t>12.754</t>
  </si>
  <si>
    <t>201.2768</t>
  </si>
  <si>
    <t>12.336</t>
  </si>
  <si>
    <t>37.9359</t>
  </si>
  <si>
    <t>12.906</t>
  </si>
  <si>
    <t>337.2213</t>
  </si>
  <si>
    <t>12.567</t>
  </si>
  <si>
    <t>210.3404</t>
  </si>
  <si>
    <t>13.189</t>
  </si>
  <si>
    <t>26.4058</t>
  </si>
  <si>
    <t>12.669</t>
  </si>
  <si>
    <t>89.0679</t>
  </si>
  <si>
    <t>13.311</t>
  </si>
  <si>
    <t>60.2008</t>
  </si>
  <si>
    <t>12.825</t>
  </si>
  <si>
    <t>137.9288</t>
  </si>
  <si>
    <t>13.569</t>
  </si>
  <si>
    <t>27.0499</t>
  </si>
  <si>
    <t>13.222</t>
  </si>
  <si>
    <t>28.8055</t>
  </si>
  <si>
    <t>13.758</t>
  </si>
  <si>
    <t>82.9966</t>
  </si>
  <si>
    <t>13.666</t>
  </si>
  <si>
    <t>35.3431</t>
  </si>
  <si>
    <t>13.886</t>
  </si>
  <si>
    <t>156.4804</t>
  </si>
  <si>
    <t>13.794</t>
  </si>
  <si>
    <t>58.0044</t>
  </si>
  <si>
    <t>14.109</t>
  </si>
  <si>
    <t>46.5178</t>
  </si>
  <si>
    <t>14.023</t>
  </si>
  <si>
    <t>23.6183</t>
  </si>
  <si>
    <t>14.197</t>
  </si>
  <si>
    <t>99.2086</t>
  </si>
  <si>
    <t>14.126</t>
  </si>
  <si>
    <t>17.3150</t>
  </si>
  <si>
    <t>14.563</t>
  </si>
  <si>
    <t>28.2972</t>
  </si>
  <si>
    <t>14.488</t>
  </si>
  <si>
    <t>51.6341</t>
  </si>
  <si>
    <t>14.788</t>
  </si>
  <si>
    <t>2040.3800</t>
  </si>
  <si>
    <t>14.684</t>
  </si>
  <si>
    <t>830.3348</t>
  </si>
  <si>
    <t>15.043</t>
  </si>
  <si>
    <t>35.6343</t>
  </si>
  <si>
    <t>14.821</t>
  </si>
  <si>
    <t>17.9013</t>
  </si>
  <si>
    <t>15.162</t>
  </si>
  <si>
    <t>132.3095</t>
  </si>
  <si>
    <t>15.081</t>
  </si>
  <si>
    <t>75.2001</t>
  </si>
  <si>
    <t>15.233</t>
  </si>
  <si>
    <t>319.4410</t>
  </si>
  <si>
    <t>15.269</t>
  </si>
  <si>
    <t>219.3594</t>
  </si>
  <si>
    <t>15.544</t>
  </si>
  <si>
    <t>6171.0386</t>
  </si>
  <si>
    <t>15.408</t>
  </si>
  <si>
    <t>2140.3491</t>
  </si>
  <si>
    <t>15.635</t>
  </si>
  <si>
    <t>49.0785</t>
  </si>
  <si>
    <t>16.006</t>
  </si>
  <si>
    <t>61.6315</t>
  </si>
  <si>
    <t>15.847</t>
  </si>
  <si>
    <t>110.1136</t>
  </si>
  <si>
    <t>16.190</t>
  </si>
  <si>
    <t>32.9586</t>
  </si>
  <si>
    <t>16.286</t>
  </si>
  <si>
    <t>68.7276</t>
  </si>
  <si>
    <t>16.299</t>
  </si>
  <si>
    <t>26.5809</t>
  </si>
  <si>
    <t>16.388</t>
  </si>
  <si>
    <t>78.2215</t>
  </si>
  <si>
    <t>16.395</t>
  </si>
  <si>
    <t>70.0219</t>
  </si>
  <si>
    <t>16.487</t>
  </si>
  <si>
    <t>143.9999</t>
  </si>
  <si>
    <t>16.794</t>
  </si>
  <si>
    <t>15.3193</t>
  </si>
  <si>
    <t>16.882</t>
  </si>
  <si>
    <t>36.1633</t>
  </si>
  <si>
    <t>16.976</t>
  </si>
  <si>
    <t>2380.3838</t>
  </si>
  <si>
    <t>17.105</t>
  </si>
  <si>
    <t>5805.3604</t>
  </si>
  <si>
    <t>17.171</t>
  </si>
  <si>
    <t>56.4240</t>
  </si>
  <si>
    <t>29.7873</t>
  </si>
  <si>
    <t>17.262</t>
  </si>
  <si>
    <t>21.3099</t>
  </si>
  <si>
    <t>17.199</t>
  </si>
  <si>
    <t>87.3507</t>
  </si>
  <si>
    <t>17.351</t>
  </si>
  <si>
    <t>136.8219</t>
  </si>
  <si>
    <t>17.362</t>
  </si>
  <si>
    <t>31.3759</t>
  </si>
  <si>
    <t>17.419</t>
  </si>
  <si>
    <t>50.6935</t>
  </si>
  <si>
    <t>17.512</t>
  </si>
  <si>
    <t>94.1042</t>
  </si>
  <si>
    <t>17.560</t>
  </si>
  <si>
    <t>27.6716</t>
  </si>
  <si>
    <t>17.651</t>
  </si>
  <si>
    <t>59.9793</t>
  </si>
  <si>
    <t>17.758</t>
  </si>
  <si>
    <t>23.5734</t>
  </si>
  <si>
    <t>17.845</t>
  </si>
  <si>
    <t>23.9673</t>
  </si>
  <si>
    <t>17.918</t>
  </si>
  <si>
    <t>28.3331</t>
  </si>
  <si>
    <t>18.004</t>
  </si>
  <si>
    <t>31.1817</t>
  </si>
  <si>
    <t>18.003</t>
  </si>
  <si>
    <t>44.0386</t>
  </si>
  <si>
    <t>18.083</t>
  </si>
  <si>
    <t>72.8734</t>
  </si>
  <si>
    <t>18.199</t>
  </si>
  <si>
    <t>52.8313</t>
  </si>
  <si>
    <t>18.277</t>
  </si>
  <si>
    <t>89.5846</t>
  </si>
  <si>
    <t>18.443</t>
  </si>
  <si>
    <t>480.1677</t>
  </si>
  <si>
    <t>18.534</t>
  </si>
  <si>
    <t>115.7625</t>
  </si>
  <si>
    <t>18.693</t>
  </si>
  <si>
    <t>69.2443</t>
  </si>
  <si>
    <t>18.774</t>
  </si>
  <si>
    <t>42.6886</t>
  </si>
  <si>
    <t>18.798</t>
  </si>
  <si>
    <t>57.5135</t>
  </si>
  <si>
    <t>18.902</t>
  </si>
  <si>
    <t>32.5356</t>
  </si>
  <si>
    <t>18.864</t>
  </si>
  <si>
    <t>18.1077</t>
  </si>
  <si>
    <t>18.948</t>
  </si>
  <si>
    <t>22.9520</t>
  </si>
  <si>
    <t>19.015</t>
  </si>
  <si>
    <t>24.9120</t>
  </si>
  <si>
    <t>19.084</t>
  </si>
  <si>
    <t>31.2921</t>
  </si>
  <si>
    <t>19.144</t>
  </si>
  <si>
    <t>19.1160</t>
  </si>
  <si>
    <t>19.247</t>
  </si>
  <si>
    <t>17.3073</t>
  </si>
  <si>
    <t>19.268</t>
  </si>
  <si>
    <t>62.7087</t>
  </si>
  <si>
    <t>19.342</t>
  </si>
  <si>
    <t>114.0338</t>
  </si>
  <si>
    <t>19.428</t>
  </si>
  <si>
    <t>82.9217</t>
  </si>
  <si>
    <t>19.502</t>
  </si>
  <si>
    <t>120.2908</t>
  </si>
  <si>
    <t>19.595</t>
  </si>
  <si>
    <t>50.3259</t>
  </si>
  <si>
    <t>19.659</t>
  </si>
  <si>
    <t>45.0537</t>
  </si>
  <si>
    <t>19.657</t>
  </si>
  <si>
    <t>50.7709</t>
  </si>
  <si>
    <t>19.823</t>
  </si>
  <si>
    <t>78.9379</t>
  </si>
  <si>
    <t>19.752</t>
  </si>
  <si>
    <t>44.6626</t>
  </si>
  <si>
    <t>19.888</t>
  </si>
  <si>
    <t>52.3863</t>
  </si>
  <si>
    <t>19.818</t>
  </si>
  <si>
    <t>58.0706</t>
  </si>
  <si>
    <t>20.196</t>
  </si>
  <si>
    <t>22.3468</t>
  </si>
  <si>
    <t>20.616</t>
  </si>
  <si>
    <t>15.2080</t>
  </si>
  <si>
    <t>20.690</t>
  </si>
  <si>
    <t>26.4699</t>
  </si>
  <si>
    <t>20.738</t>
  </si>
  <si>
    <t>25.8640</t>
  </si>
  <si>
    <t>21.050</t>
  </si>
  <si>
    <t>44.4517</t>
  </si>
  <si>
    <t>20.975</t>
  </si>
  <si>
    <t>26.2873</t>
  </si>
  <si>
    <t>21.304</t>
  </si>
  <si>
    <t>28.3855</t>
  </si>
  <si>
    <t>21.142</t>
  </si>
  <si>
    <t>21.5266</t>
  </si>
  <si>
    <t>21.450</t>
  </si>
  <si>
    <t>16.9828</t>
  </si>
  <si>
    <t>21.232</t>
  </si>
  <si>
    <t>485.2430</t>
  </si>
  <si>
    <t>21.570</t>
  </si>
  <si>
    <t>113.3129</t>
  </si>
  <si>
    <t>21.497</t>
  </si>
  <si>
    <t>70.3317</t>
  </si>
  <si>
    <t>21.774</t>
  </si>
  <si>
    <t>30.8916</t>
  </si>
  <si>
    <t>21.581</t>
  </si>
  <si>
    <t>16.6371</t>
  </si>
  <si>
    <t>21.821</t>
  </si>
  <si>
    <t>26.3673</t>
  </si>
  <si>
    <t>21.755</t>
  </si>
  <si>
    <t>94.3323</t>
  </si>
  <si>
    <t>21.955</t>
  </si>
  <si>
    <t>29.5584</t>
  </si>
  <si>
    <t>21.897</t>
  </si>
  <si>
    <t>47.4958</t>
  </si>
  <si>
    <t>22.200</t>
  </si>
  <si>
    <t>69.9791</t>
  </si>
  <si>
    <t>22.067</t>
  </si>
  <si>
    <t>20.3000</t>
  </si>
  <si>
    <t>22.296</t>
  </si>
  <si>
    <t>89.3018</t>
  </si>
  <si>
    <t>22.168</t>
  </si>
  <si>
    <t>35.7274</t>
  </si>
  <si>
    <t>22.595</t>
  </si>
  <si>
    <t>77.7307</t>
  </si>
  <si>
    <t>22.273</t>
  </si>
  <si>
    <t>46.9714</t>
  </si>
  <si>
    <t>22.724</t>
  </si>
  <si>
    <t>15.2798</t>
  </si>
  <si>
    <t>22.456</t>
  </si>
  <si>
    <t>33.4875</t>
  </si>
  <si>
    <t>22.825</t>
  </si>
  <si>
    <t>103.7516</t>
  </si>
  <si>
    <t>22.605</t>
  </si>
  <si>
    <t>49.0080</t>
  </si>
  <si>
    <t>22.946</t>
  </si>
  <si>
    <t>53.9633</t>
  </si>
  <si>
    <t>22.861</t>
  </si>
  <si>
    <t>69.6828</t>
  </si>
  <si>
    <t>23.421</t>
  </si>
  <si>
    <t>44.9294</t>
  </si>
  <si>
    <t>23.004</t>
  </si>
  <si>
    <t>25.1882</t>
  </si>
  <si>
    <t>23.667</t>
  </si>
  <si>
    <t>39.0744</t>
  </si>
  <si>
    <t>23.082</t>
  </si>
  <si>
    <t>23.2293</t>
  </si>
  <si>
    <t>24.842</t>
  </si>
  <si>
    <t>16.4335</t>
  </si>
  <si>
    <t>23.524</t>
  </si>
  <si>
    <t>31.4541</t>
  </si>
  <si>
    <t>25.411</t>
  </si>
  <si>
    <t>74.6604</t>
  </si>
  <si>
    <t>23.793</t>
  </si>
  <si>
    <t>17.3450</t>
  </si>
  <si>
    <t>26.791</t>
  </si>
  <si>
    <t>37.3525</t>
  </si>
  <si>
    <t>Predicted benzaldehyde concentration</t>
  </si>
  <si>
    <t>Actual benzaldehyde concentration</t>
  </si>
  <si>
    <t>Linear Fit of "Predicted (iC Quant)"</t>
  </si>
  <si>
    <t>Relative pressure p/po</t>
  </si>
  <si>
    <t>Time (min)</t>
  </si>
  <si>
    <t>Reaction time (min)</t>
  </si>
  <si>
    <t>50 ⁰C</t>
  </si>
  <si>
    <t>80 ⁰C</t>
  </si>
  <si>
    <t>95 ⁰C</t>
  </si>
  <si>
    <t>110 ⁰C</t>
  </si>
  <si>
    <r>
      <t xml:space="preserve">140 </t>
    </r>
    <r>
      <rPr>
        <b/>
        <sz val="11"/>
        <color theme="1"/>
        <rFont val="Calibri"/>
        <family val="2"/>
        <scheme val="minor"/>
      </rPr>
      <t>⁰C</t>
    </r>
  </si>
  <si>
    <t>Temperature</t>
  </si>
  <si>
    <t>PrSO3H/SBA-15 50 C</t>
  </si>
  <si>
    <t>PrSO3H/SBA-15 80 C</t>
  </si>
  <si>
    <t>PrSO3H/SBA-15 100 C</t>
  </si>
  <si>
    <t>PrSO3H/SBA-15 120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</si>
</sst>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5" fillId="0" borderId="0">
      <alignment wrapText="1"/>
    </xf>
  </cellStyleXfs>
  <cellXfs count="32">
    <xf numFmtId="0" fontId="0" fillId="0" borderId="0" xfId="0"/>
    <xf numFmtId="10" fontId="0" fillId="0" borderId="0" xfId="0" applyNumberFormat="1"/>
    <xf numFmtId="10" fontId="0" fillId="0" borderId="0" xfId="0" applyNumberFormat="1" applyAlignment="1">
      <alignment wrapText="1"/>
    </xf>
    <xf numFmtId="10" fontId="2" fillId="2" borderId="2" xfId="0" applyNumberFormat="1" applyFont="1" applyFill="1" applyBorder="1"/>
    <xf numFmtId="10" fontId="2" fillId="2" borderId="3" xfId="0" applyNumberFormat="1" applyFont="1" applyFill="1" applyBorder="1"/>
    <xf numFmtId="10" fontId="2" fillId="2" borderId="4" xfId="0" applyNumberFormat="1" applyFont="1" applyFill="1" applyBorder="1"/>
    <xf numFmtId="10" fontId="2" fillId="2" borderId="5" xfId="0" applyNumberFormat="1" applyFont="1" applyFill="1" applyBorder="1"/>
    <xf numFmtId="0" fontId="1" fillId="0" borderId="0" xfId="0" applyFont="1"/>
    <xf numFmtId="10" fontId="3" fillId="3" borderId="2" xfId="0" applyNumberFormat="1" applyFont="1" applyFill="1" applyBorder="1" applyAlignment="1">
      <alignment wrapText="1"/>
    </xf>
    <xf numFmtId="11" fontId="1" fillId="4" borderId="6" xfId="0" applyNumberFormat="1" applyFont="1" applyFill="1" applyBorder="1"/>
    <xf numFmtId="10" fontId="0" fillId="0" borderId="7" xfId="0" applyNumberFormat="1" applyFont="1" applyBorder="1" applyAlignment="1">
      <alignment wrapText="1"/>
    </xf>
    <xf numFmtId="11" fontId="1" fillId="0" borderId="0" xfId="0" applyNumberFormat="1" applyFont="1"/>
    <xf numFmtId="10" fontId="1" fillId="0" borderId="0" xfId="0" applyNumberFormat="1" applyFont="1"/>
    <xf numFmtId="0" fontId="0" fillId="0" borderId="0" xfId="0" applyFont="1"/>
    <xf numFmtId="9" fontId="1" fillId="0" borderId="0" xfId="0" applyNumberFormat="1" applyFont="1"/>
    <xf numFmtId="1" fontId="0" fillId="0" borderId="0" xfId="0" applyNumberFormat="1"/>
    <xf numFmtId="9" fontId="0" fillId="0" borderId="0" xfId="0" applyNumberFormat="1"/>
    <xf numFmtId="10" fontId="2" fillId="2" borderId="8" xfId="0" applyNumberFormat="1" applyFont="1" applyFill="1" applyBorder="1"/>
    <xf numFmtId="2" fontId="0" fillId="0" borderId="0" xfId="0" applyNumberFormat="1"/>
    <xf numFmtId="10" fontId="0" fillId="0" borderId="1" xfId="0" applyNumberFormat="1" applyBorder="1" applyAlignment="1">
      <alignment wrapText="1"/>
    </xf>
    <xf numFmtId="164" fontId="0" fillId="0" borderId="0" xfId="0" applyNumberFormat="1" applyAlignment="1">
      <alignment wrapText="1"/>
    </xf>
    <xf numFmtId="10" fontId="0" fillId="0" borderId="0" xfId="0" applyNumberFormat="1" applyFont="1" applyBorder="1" applyAlignment="1">
      <alignment wrapText="1"/>
    </xf>
    <xf numFmtId="11" fontId="0" fillId="0" borderId="0" xfId="0" applyNumberFormat="1"/>
    <xf numFmtId="0" fontId="3" fillId="0" borderId="0" xfId="0" applyFont="1" applyAlignment="1">
      <alignment horizontal="center"/>
    </xf>
    <xf numFmtId="0" fontId="3" fillId="0" borderId="0" xfId="0" applyFont="1"/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5" fillId="0" borderId="10" xfId="1" applyBorder="1">
      <alignment wrapText="1"/>
    </xf>
    <xf numFmtId="0" fontId="5" fillId="0" borderId="11" xfId="1" applyFont="1" applyBorder="1">
      <alignment wrapText="1"/>
    </xf>
    <xf numFmtId="0" fontId="5" fillId="0" borderId="0" xfId="1">
      <alignment wrapText="1"/>
    </xf>
    <xf numFmtId="0" fontId="0" fillId="0" borderId="0" xfId="0" applyAlignment="1">
      <alignment horizontal="center"/>
    </xf>
  </cellXfs>
  <cellStyles count="2">
    <cellStyle name="Normal" xfId="0" builtinId="0"/>
    <cellStyle name="Normal 2" xfId="1"/>
  </cellStyles>
  <dxfs count="38"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4" formatCode="0.00%"/>
    </dxf>
    <dxf>
      <numFmt numFmtId="14" formatCode="0.00%"/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4" formatCode="0.00%"/>
      <fill>
        <patternFill patternType="solid">
          <fgColor theme="4"/>
          <bgColor theme="4"/>
        </patternFill>
      </fill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4" formatCode="0.00%"/>
    </dxf>
    <dxf>
      <numFmt numFmtId="14" formatCode="0.00%"/>
    </dxf>
    <dxf>
      <numFmt numFmtId="13" formatCode="0%"/>
    </dxf>
    <dxf>
      <numFmt numFmtId="1" formatCode="0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4" formatCode="0.00%"/>
    </dxf>
    <dxf>
      <numFmt numFmtId="14" formatCode="0.00%"/>
    </dxf>
    <dxf>
      <numFmt numFmtId="14" formatCode="0.00%"/>
    </dxf>
    <dxf>
      <border outline="0">
        <top style="thin">
          <color rgb="FF9BC2E6"/>
        </top>
      </border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4" formatCode="0.00%"/>
      <fill>
        <patternFill patternType="solid">
          <fgColor theme="4"/>
          <bgColor theme="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959832552576"/>
          <c:y val="6.7114093959731502E-2"/>
          <c:w val="0.75890102661217995"/>
          <c:h val="0.75299758671105699"/>
        </c:manualLayout>
      </c:layout>
      <c:scatterChart>
        <c:scatterStyle val="lineMarker"/>
        <c:varyColors val="0"/>
        <c:ser>
          <c:idx val="1"/>
          <c:order val="0"/>
          <c:tx>
            <c:strRef>
              <c:f>'Figure 2'!$D$1</c:f>
              <c:strCache>
                <c:ptCount val="1"/>
                <c:pt idx="0">
                  <c:v>Linear Fit of "band area / cm-1"</c:v>
                </c:pt>
              </c:strCache>
            </c:strRef>
          </c:tx>
          <c:spPr>
            <a:ln w="3175">
              <a:solidFill>
                <a:srgbClr val="FF0000"/>
              </a:solidFill>
            </a:ln>
          </c:spPr>
          <c:marker>
            <c:spPr>
              <a:ln w="3175">
                <a:solidFill>
                  <a:srgbClr val="FF0000"/>
                </a:solidFill>
              </a:ln>
            </c:spPr>
          </c:marker>
          <c:trendline>
            <c:trendlineType val="linear"/>
            <c:dispRSqr val="0"/>
            <c:dispEq val="0"/>
          </c:trendline>
          <c:xVal>
            <c:numRef>
              <c:f>'Figure 2'!$C$2:$C$1001</c:f>
              <c:numCache>
                <c:formatCode>General</c:formatCode>
                <c:ptCount val="1000"/>
                <c:pt idx="0">
                  <c:v>0.05</c:v>
                </c:pt>
                <c:pt idx="1">
                  <c:v>5.0380000000000001E-2</c:v>
                </c:pt>
                <c:pt idx="2">
                  <c:v>5.076E-2</c:v>
                </c:pt>
                <c:pt idx="3">
                  <c:v>5.1139999999999998E-2</c:v>
                </c:pt>
                <c:pt idx="4">
                  <c:v>5.1520000000000003E-2</c:v>
                </c:pt>
                <c:pt idx="5">
                  <c:v>5.1900000000000002E-2</c:v>
                </c:pt>
                <c:pt idx="6">
                  <c:v>5.228E-2</c:v>
                </c:pt>
                <c:pt idx="7">
                  <c:v>5.2659999999999998E-2</c:v>
                </c:pt>
                <c:pt idx="8">
                  <c:v>5.3039999999999997E-2</c:v>
                </c:pt>
                <c:pt idx="9">
                  <c:v>5.3420000000000002E-2</c:v>
                </c:pt>
                <c:pt idx="10">
                  <c:v>5.3800000000000001E-2</c:v>
                </c:pt>
                <c:pt idx="11">
                  <c:v>5.4179999999999999E-2</c:v>
                </c:pt>
                <c:pt idx="12">
                  <c:v>5.4559999999999997E-2</c:v>
                </c:pt>
                <c:pt idx="13">
                  <c:v>5.4940000000000003E-2</c:v>
                </c:pt>
                <c:pt idx="14">
                  <c:v>5.5329999999999997E-2</c:v>
                </c:pt>
                <c:pt idx="15">
                  <c:v>5.5710000000000003E-2</c:v>
                </c:pt>
                <c:pt idx="16">
                  <c:v>5.6090000000000001E-2</c:v>
                </c:pt>
                <c:pt idx="17">
                  <c:v>5.6469999999999999E-2</c:v>
                </c:pt>
                <c:pt idx="18">
                  <c:v>5.6849999999999998E-2</c:v>
                </c:pt>
                <c:pt idx="19">
                  <c:v>5.7230000000000003E-2</c:v>
                </c:pt>
                <c:pt idx="20">
                  <c:v>5.7610000000000001E-2</c:v>
                </c:pt>
                <c:pt idx="21">
                  <c:v>5.799E-2</c:v>
                </c:pt>
                <c:pt idx="22">
                  <c:v>5.8369999999999998E-2</c:v>
                </c:pt>
                <c:pt idx="23">
                  <c:v>5.8749999999999997E-2</c:v>
                </c:pt>
                <c:pt idx="24">
                  <c:v>5.9130000000000002E-2</c:v>
                </c:pt>
                <c:pt idx="25">
                  <c:v>5.951E-2</c:v>
                </c:pt>
                <c:pt idx="26">
                  <c:v>5.9889999999999999E-2</c:v>
                </c:pt>
                <c:pt idx="27">
                  <c:v>6.0269999999999997E-2</c:v>
                </c:pt>
                <c:pt idx="28">
                  <c:v>6.0650000000000003E-2</c:v>
                </c:pt>
                <c:pt idx="29">
                  <c:v>6.1030000000000001E-2</c:v>
                </c:pt>
                <c:pt idx="30">
                  <c:v>6.1409999999999999E-2</c:v>
                </c:pt>
                <c:pt idx="31">
                  <c:v>6.1789999999999998E-2</c:v>
                </c:pt>
                <c:pt idx="32">
                  <c:v>6.2170000000000003E-2</c:v>
                </c:pt>
                <c:pt idx="33">
                  <c:v>6.2549999999999994E-2</c:v>
                </c:pt>
                <c:pt idx="34">
                  <c:v>6.293E-2</c:v>
                </c:pt>
                <c:pt idx="35">
                  <c:v>6.3310000000000005E-2</c:v>
                </c:pt>
                <c:pt idx="36">
                  <c:v>6.3689999999999997E-2</c:v>
                </c:pt>
                <c:pt idx="37">
                  <c:v>6.4070000000000002E-2</c:v>
                </c:pt>
                <c:pt idx="38">
                  <c:v>6.4449999999999993E-2</c:v>
                </c:pt>
                <c:pt idx="39">
                  <c:v>6.4829999999999999E-2</c:v>
                </c:pt>
                <c:pt idx="40">
                  <c:v>6.522E-2</c:v>
                </c:pt>
                <c:pt idx="41">
                  <c:v>6.5600000000000006E-2</c:v>
                </c:pt>
                <c:pt idx="42">
                  <c:v>6.5979999999999997E-2</c:v>
                </c:pt>
                <c:pt idx="43">
                  <c:v>6.6360000000000002E-2</c:v>
                </c:pt>
                <c:pt idx="44">
                  <c:v>6.6739999999999994E-2</c:v>
                </c:pt>
                <c:pt idx="45">
                  <c:v>6.7119999999999999E-2</c:v>
                </c:pt>
                <c:pt idx="46">
                  <c:v>6.7500000000000004E-2</c:v>
                </c:pt>
                <c:pt idx="47">
                  <c:v>6.7879999999999996E-2</c:v>
                </c:pt>
                <c:pt idx="48">
                  <c:v>6.8260000000000001E-2</c:v>
                </c:pt>
                <c:pt idx="49">
                  <c:v>6.8640000000000007E-2</c:v>
                </c:pt>
                <c:pt idx="50">
                  <c:v>6.9019999999999998E-2</c:v>
                </c:pt>
                <c:pt idx="51">
                  <c:v>6.9400000000000003E-2</c:v>
                </c:pt>
                <c:pt idx="52">
                  <c:v>6.9779999999999995E-2</c:v>
                </c:pt>
                <c:pt idx="53">
                  <c:v>7.016E-2</c:v>
                </c:pt>
                <c:pt idx="54">
                  <c:v>7.0540000000000005E-2</c:v>
                </c:pt>
                <c:pt idx="55">
                  <c:v>7.0919999999999997E-2</c:v>
                </c:pt>
                <c:pt idx="56">
                  <c:v>7.1300000000000002E-2</c:v>
                </c:pt>
                <c:pt idx="57">
                  <c:v>7.1679999999999994E-2</c:v>
                </c:pt>
                <c:pt idx="58">
                  <c:v>7.2059999999999999E-2</c:v>
                </c:pt>
                <c:pt idx="59">
                  <c:v>7.2440000000000004E-2</c:v>
                </c:pt>
                <c:pt idx="60">
                  <c:v>7.2819999999999996E-2</c:v>
                </c:pt>
                <c:pt idx="61">
                  <c:v>7.3200000000000001E-2</c:v>
                </c:pt>
                <c:pt idx="62">
                  <c:v>7.3580000000000007E-2</c:v>
                </c:pt>
                <c:pt idx="63">
                  <c:v>7.3959999999999998E-2</c:v>
                </c:pt>
                <c:pt idx="64">
                  <c:v>7.4340000000000003E-2</c:v>
                </c:pt>
                <c:pt idx="65">
                  <c:v>7.4719999999999995E-2</c:v>
                </c:pt>
                <c:pt idx="66">
                  <c:v>7.5109999999999996E-2</c:v>
                </c:pt>
                <c:pt idx="67">
                  <c:v>7.5490000000000002E-2</c:v>
                </c:pt>
                <c:pt idx="68">
                  <c:v>7.5870000000000007E-2</c:v>
                </c:pt>
                <c:pt idx="69">
                  <c:v>7.6249999999999998E-2</c:v>
                </c:pt>
                <c:pt idx="70">
                  <c:v>7.6630000000000004E-2</c:v>
                </c:pt>
                <c:pt idx="71">
                  <c:v>7.7009999999999995E-2</c:v>
                </c:pt>
                <c:pt idx="72">
                  <c:v>7.739E-2</c:v>
                </c:pt>
                <c:pt idx="73">
                  <c:v>7.7770000000000006E-2</c:v>
                </c:pt>
                <c:pt idx="74">
                  <c:v>7.8149999999999997E-2</c:v>
                </c:pt>
                <c:pt idx="75">
                  <c:v>7.8530000000000003E-2</c:v>
                </c:pt>
                <c:pt idx="76">
                  <c:v>7.8909999999999994E-2</c:v>
                </c:pt>
                <c:pt idx="77">
                  <c:v>7.9289999999999999E-2</c:v>
                </c:pt>
                <c:pt idx="78">
                  <c:v>7.9670000000000005E-2</c:v>
                </c:pt>
                <c:pt idx="79">
                  <c:v>8.0049999999999996E-2</c:v>
                </c:pt>
                <c:pt idx="80">
                  <c:v>8.0430000000000001E-2</c:v>
                </c:pt>
                <c:pt idx="81">
                  <c:v>8.0810000000000007E-2</c:v>
                </c:pt>
                <c:pt idx="82">
                  <c:v>8.1189999999999998E-2</c:v>
                </c:pt>
                <c:pt idx="83">
                  <c:v>8.1570000000000004E-2</c:v>
                </c:pt>
                <c:pt idx="84">
                  <c:v>8.1949999999999995E-2</c:v>
                </c:pt>
                <c:pt idx="85">
                  <c:v>8.233E-2</c:v>
                </c:pt>
                <c:pt idx="86">
                  <c:v>8.2710000000000006E-2</c:v>
                </c:pt>
                <c:pt idx="87">
                  <c:v>8.3089999999999997E-2</c:v>
                </c:pt>
                <c:pt idx="88">
                  <c:v>8.3470000000000003E-2</c:v>
                </c:pt>
                <c:pt idx="89">
                  <c:v>8.3849999999999994E-2</c:v>
                </c:pt>
                <c:pt idx="90">
                  <c:v>8.4229999999999999E-2</c:v>
                </c:pt>
                <c:pt idx="91">
                  <c:v>8.4610000000000005E-2</c:v>
                </c:pt>
                <c:pt idx="92">
                  <c:v>8.4989999999999996E-2</c:v>
                </c:pt>
                <c:pt idx="93">
                  <c:v>8.5379999999999998E-2</c:v>
                </c:pt>
                <c:pt idx="94">
                  <c:v>8.5760000000000003E-2</c:v>
                </c:pt>
                <c:pt idx="95">
                  <c:v>8.6139999999999994E-2</c:v>
                </c:pt>
                <c:pt idx="96">
                  <c:v>8.652E-2</c:v>
                </c:pt>
                <c:pt idx="97">
                  <c:v>8.6900000000000005E-2</c:v>
                </c:pt>
                <c:pt idx="98">
                  <c:v>8.7279999999999996E-2</c:v>
                </c:pt>
                <c:pt idx="99">
                  <c:v>8.7660000000000002E-2</c:v>
                </c:pt>
                <c:pt idx="100">
                  <c:v>8.8039999999999993E-2</c:v>
                </c:pt>
                <c:pt idx="101">
                  <c:v>8.8419999999999999E-2</c:v>
                </c:pt>
                <c:pt idx="102">
                  <c:v>8.8800000000000004E-2</c:v>
                </c:pt>
                <c:pt idx="103">
                  <c:v>8.9179999999999995E-2</c:v>
                </c:pt>
                <c:pt idx="104">
                  <c:v>8.9560000000000001E-2</c:v>
                </c:pt>
                <c:pt idx="105">
                  <c:v>8.9940000000000006E-2</c:v>
                </c:pt>
                <c:pt idx="106">
                  <c:v>9.0319999999999998E-2</c:v>
                </c:pt>
                <c:pt idx="107">
                  <c:v>9.0700000000000003E-2</c:v>
                </c:pt>
                <c:pt idx="108">
                  <c:v>9.1079999999999994E-2</c:v>
                </c:pt>
                <c:pt idx="109">
                  <c:v>9.146E-2</c:v>
                </c:pt>
                <c:pt idx="110">
                  <c:v>9.1840000000000005E-2</c:v>
                </c:pt>
                <c:pt idx="111">
                  <c:v>9.2219999999999996E-2</c:v>
                </c:pt>
                <c:pt idx="112">
                  <c:v>9.2600000000000002E-2</c:v>
                </c:pt>
                <c:pt idx="113">
                  <c:v>9.2979999999999993E-2</c:v>
                </c:pt>
                <c:pt idx="114">
                  <c:v>9.3359999999999999E-2</c:v>
                </c:pt>
                <c:pt idx="115">
                  <c:v>9.3740000000000004E-2</c:v>
                </c:pt>
                <c:pt idx="116">
                  <c:v>9.4119999999999995E-2</c:v>
                </c:pt>
                <c:pt idx="117">
                  <c:v>9.4500000000000001E-2</c:v>
                </c:pt>
                <c:pt idx="118">
                  <c:v>9.4880000000000006E-2</c:v>
                </c:pt>
                <c:pt idx="119">
                  <c:v>9.5269999999999994E-2</c:v>
                </c:pt>
                <c:pt idx="120">
                  <c:v>9.5649999999999999E-2</c:v>
                </c:pt>
                <c:pt idx="121">
                  <c:v>9.6030000000000004E-2</c:v>
                </c:pt>
                <c:pt idx="122">
                  <c:v>9.6409999999999996E-2</c:v>
                </c:pt>
                <c:pt idx="123">
                  <c:v>9.6790000000000001E-2</c:v>
                </c:pt>
                <c:pt idx="124">
                  <c:v>9.7170000000000006E-2</c:v>
                </c:pt>
                <c:pt idx="125">
                  <c:v>9.7549999999999998E-2</c:v>
                </c:pt>
                <c:pt idx="126">
                  <c:v>9.7930000000000003E-2</c:v>
                </c:pt>
                <c:pt idx="127">
                  <c:v>9.8309999999999995E-2</c:v>
                </c:pt>
                <c:pt idx="128">
                  <c:v>9.869E-2</c:v>
                </c:pt>
                <c:pt idx="129">
                  <c:v>9.9070000000000005E-2</c:v>
                </c:pt>
                <c:pt idx="130">
                  <c:v>9.9449999999999997E-2</c:v>
                </c:pt>
                <c:pt idx="131">
                  <c:v>9.9830000000000002E-2</c:v>
                </c:pt>
                <c:pt idx="132">
                  <c:v>0.10020999999999999</c:v>
                </c:pt>
                <c:pt idx="133">
                  <c:v>0.10059</c:v>
                </c:pt>
                <c:pt idx="134">
                  <c:v>0.10097</c:v>
                </c:pt>
                <c:pt idx="135">
                  <c:v>0.10135</c:v>
                </c:pt>
                <c:pt idx="136">
                  <c:v>0.10173</c:v>
                </c:pt>
                <c:pt idx="137">
                  <c:v>0.10211000000000001</c:v>
                </c:pt>
                <c:pt idx="138">
                  <c:v>0.10249</c:v>
                </c:pt>
                <c:pt idx="139">
                  <c:v>0.10287</c:v>
                </c:pt>
                <c:pt idx="140">
                  <c:v>0.10324999999999999</c:v>
                </c:pt>
                <c:pt idx="141">
                  <c:v>0.10363</c:v>
                </c:pt>
                <c:pt idx="142">
                  <c:v>0.10401000000000001</c:v>
                </c:pt>
                <c:pt idx="143">
                  <c:v>0.10439</c:v>
                </c:pt>
                <c:pt idx="144">
                  <c:v>0.10477</c:v>
                </c:pt>
                <c:pt idx="145">
                  <c:v>0.10516</c:v>
                </c:pt>
                <c:pt idx="146">
                  <c:v>0.10553999999999999</c:v>
                </c:pt>
                <c:pt idx="147">
                  <c:v>0.10592</c:v>
                </c:pt>
                <c:pt idx="148">
                  <c:v>0.10630000000000001</c:v>
                </c:pt>
                <c:pt idx="149">
                  <c:v>0.10668</c:v>
                </c:pt>
                <c:pt idx="150">
                  <c:v>0.10706</c:v>
                </c:pt>
                <c:pt idx="151">
                  <c:v>0.10743999999999999</c:v>
                </c:pt>
                <c:pt idx="152">
                  <c:v>0.10782</c:v>
                </c:pt>
                <c:pt idx="153">
                  <c:v>0.1082</c:v>
                </c:pt>
                <c:pt idx="154">
                  <c:v>0.10858</c:v>
                </c:pt>
                <c:pt idx="155">
                  <c:v>0.10896</c:v>
                </c:pt>
                <c:pt idx="156">
                  <c:v>0.10934000000000001</c:v>
                </c:pt>
                <c:pt idx="157">
                  <c:v>0.10972</c:v>
                </c:pt>
                <c:pt idx="158">
                  <c:v>0.1101</c:v>
                </c:pt>
                <c:pt idx="159">
                  <c:v>0.11047999999999999</c:v>
                </c:pt>
                <c:pt idx="160">
                  <c:v>0.11086</c:v>
                </c:pt>
                <c:pt idx="161">
                  <c:v>0.11124000000000001</c:v>
                </c:pt>
                <c:pt idx="162">
                  <c:v>0.11162</c:v>
                </c:pt>
                <c:pt idx="163">
                  <c:v>0.112</c:v>
                </c:pt>
                <c:pt idx="164">
                  <c:v>0.11237999999999999</c:v>
                </c:pt>
                <c:pt idx="165">
                  <c:v>0.11276</c:v>
                </c:pt>
                <c:pt idx="166">
                  <c:v>0.11314</c:v>
                </c:pt>
                <c:pt idx="167">
                  <c:v>0.11352</c:v>
                </c:pt>
                <c:pt idx="168">
                  <c:v>0.1139</c:v>
                </c:pt>
                <c:pt idx="169">
                  <c:v>0.11428000000000001</c:v>
                </c:pt>
                <c:pt idx="170">
                  <c:v>0.11466</c:v>
                </c:pt>
                <c:pt idx="171">
                  <c:v>0.11505</c:v>
                </c:pt>
                <c:pt idx="172">
                  <c:v>0.11543</c:v>
                </c:pt>
                <c:pt idx="173">
                  <c:v>0.11581</c:v>
                </c:pt>
                <c:pt idx="174">
                  <c:v>0.11619</c:v>
                </c:pt>
                <c:pt idx="175">
                  <c:v>0.11656999999999999</c:v>
                </c:pt>
                <c:pt idx="176">
                  <c:v>0.11695</c:v>
                </c:pt>
                <c:pt idx="177">
                  <c:v>0.11733</c:v>
                </c:pt>
                <c:pt idx="178">
                  <c:v>0.11771</c:v>
                </c:pt>
                <c:pt idx="179">
                  <c:v>0.11809</c:v>
                </c:pt>
                <c:pt idx="180">
                  <c:v>0.11847000000000001</c:v>
                </c:pt>
                <c:pt idx="181">
                  <c:v>0.11885</c:v>
                </c:pt>
                <c:pt idx="182">
                  <c:v>0.11923</c:v>
                </c:pt>
                <c:pt idx="183">
                  <c:v>0.11960999999999999</c:v>
                </c:pt>
                <c:pt idx="184">
                  <c:v>0.11999</c:v>
                </c:pt>
                <c:pt idx="185">
                  <c:v>0.12037</c:v>
                </c:pt>
                <c:pt idx="186">
                  <c:v>0.12075</c:v>
                </c:pt>
                <c:pt idx="187">
                  <c:v>0.12113</c:v>
                </c:pt>
                <c:pt idx="188">
                  <c:v>0.12151000000000001</c:v>
                </c:pt>
                <c:pt idx="189">
                  <c:v>0.12189</c:v>
                </c:pt>
                <c:pt idx="190">
                  <c:v>0.12227</c:v>
                </c:pt>
                <c:pt idx="191">
                  <c:v>0.12265</c:v>
                </c:pt>
                <c:pt idx="192">
                  <c:v>0.12303</c:v>
                </c:pt>
                <c:pt idx="193">
                  <c:v>0.12341000000000001</c:v>
                </c:pt>
                <c:pt idx="194">
                  <c:v>0.12379</c:v>
                </c:pt>
                <c:pt idx="195">
                  <c:v>0.12417</c:v>
                </c:pt>
                <c:pt idx="196">
                  <c:v>0.12454999999999999</c:v>
                </c:pt>
                <c:pt idx="197">
                  <c:v>0.12493</c:v>
                </c:pt>
                <c:pt idx="198">
                  <c:v>0.12531999999999999</c:v>
                </c:pt>
                <c:pt idx="199">
                  <c:v>0.12570000000000001</c:v>
                </c:pt>
                <c:pt idx="200">
                  <c:v>0.12608</c:v>
                </c:pt>
                <c:pt idx="201">
                  <c:v>0.12645999999999999</c:v>
                </c:pt>
                <c:pt idx="202">
                  <c:v>0.12684000000000001</c:v>
                </c:pt>
                <c:pt idx="203">
                  <c:v>0.12722</c:v>
                </c:pt>
                <c:pt idx="204">
                  <c:v>0.12759999999999999</c:v>
                </c:pt>
                <c:pt idx="205">
                  <c:v>0.12798000000000001</c:v>
                </c:pt>
                <c:pt idx="206">
                  <c:v>0.12836</c:v>
                </c:pt>
                <c:pt idx="207">
                  <c:v>0.12873999999999999</c:v>
                </c:pt>
                <c:pt idx="208">
                  <c:v>0.12912000000000001</c:v>
                </c:pt>
                <c:pt idx="209">
                  <c:v>0.1295</c:v>
                </c:pt>
                <c:pt idx="210">
                  <c:v>0.12988</c:v>
                </c:pt>
                <c:pt idx="211">
                  <c:v>0.13025999999999999</c:v>
                </c:pt>
                <c:pt idx="212">
                  <c:v>0.13064000000000001</c:v>
                </c:pt>
                <c:pt idx="213">
                  <c:v>0.13102</c:v>
                </c:pt>
                <c:pt idx="214">
                  <c:v>0.13139999999999999</c:v>
                </c:pt>
                <c:pt idx="215">
                  <c:v>0.13178000000000001</c:v>
                </c:pt>
                <c:pt idx="216">
                  <c:v>0.13216</c:v>
                </c:pt>
                <c:pt idx="217">
                  <c:v>0.13253999999999999</c:v>
                </c:pt>
                <c:pt idx="218">
                  <c:v>0.13292000000000001</c:v>
                </c:pt>
                <c:pt idx="219">
                  <c:v>0.1333</c:v>
                </c:pt>
                <c:pt idx="220">
                  <c:v>0.13367999999999999</c:v>
                </c:pt>
                <c:pt idx="221">
                  <c:v>0.13406000000000001</c:v>
                </c:pt>
                <c:pt idx="222">
                  <c:v>0.13444</c:v>
                </c:pt>
                <c:pt idx="223">
                  <c:v>0.13482</c:v>
                </c:pt>
                <c:pt idx="224">
                  <c:v>0.13521</c:v>
                </c:pt>
                <c:pt idx="225">
                  <c:v>0.13558999999999999</c:v>
                </c:pt>
                <c:pt idx="226">
                  <c:v>0.13597000000000001</c:v>
                </c:pt>
                <c:pt idx="227">
                  <c:v>0.13635</c:v>
                </c:pt>
                <c:pt idx="228">
                  <c:v>0.13672999999999999</c:v>
                </c:pt>
                <c:pt idx="229">
                  <c:v>0.13711000000000001</c:v>
                </c:pt>
                <c:pt idx="230">
                  <c:v>0.13749</c:v>
                </c:pt>
                <c:pt idx="231">
                  <c:v>0.13786999999999999</c:v>
                </c:pt>
                <c:pt idx="232">
                  <c:v>0.13825000000000001</c:v>
                </c:pt>
                <c:pt idx="233">
                  <c:v>0.13863</c:v>
                </c:pt>
                <c:pt idx="234">
                  <c:v>0.13900999999999999</c:v>
                </c:pt>
                <c:pt idx="235">
                  <c:v>0.13938999999999999</c:v>
                </c:pt>
                <c:pt idx="236">
                  <c:v>0.13977000000000001</c:v>
                </c:pt>
                <c:pt idx="237">
                  <c:v>0.14015</c:v>
                </c:pt>
                <c:pt idx="238">
                  <c:v>0.14052999999999999</c:v>
                </c:pt>
                <c:pt idx="239">
                  <c:v>0.14091000000000001</c:v>
                </c:pt>
                <c:pt idx="240">
                  <c:v>0.14129</c:v>
                </c:pt>
                <c:pt idx="241">
                  <c:v>0.14166999999999999</c:v>
                </c:pt>
                <c:pt idx="242">
                  <c:v>0.14205000000000001</c:v>
                </c:pt>
                <c:pt idx="243">
                  <c:v>0.14243</c:v>
                </c:pt>
                <c:pt idx="244">
                  <c:v>0.14280999999999999</c:v>
                </c:pt>
                <c:pt idx="245">
                  <c:v>0.14319000000000001</c:v>
                </c:pt>
                <c:pt idx="246">
                  <c:v>0.14357</c:v>
                </c:pt>
                <c:pt idx="247">
                  <c:v>0.14394999999999999</c:v>
                </c:pt>
                <c:pt idx="248">
                  <c:v>0.14433000000000001</c:v>
                </c:pt>
                <c:pt idx="249">
                  <c:v>0.14471000000000001</c:v>
                </c:pt>
                <c:pt idx="250">
                  <c:v>0.14510000000000001</c:v>
                </c:pt>
                <c:pt idx="251">
                  <c:v>0.14548</c:v>
                </c:pt>
                <c:pt idx="252">
                  <c:v>0.14585999999999999</c:v>
                </c:pt>
                <c:pt idx="253">
                  <c:v>0.14624000000000001</c:v>
                </c:pt>
                <c:pt idx="254">
                  <c:v>0.14662</c:v>
                </c:pt>
                <c:pt idx="255">
                  <c:v>0.14699999999999999</c:v>
                </c:pt>
                <c:pt idx="256">
                  <c:v>0.14738000000000001</c:v>
                </c:pt>
                <c:pt idx="257">
                  <c:v>0.14776</c:v>
                </c:pt>
                <c:pt idx="258">
                  <c:v>0.14813999999999999</c:v>
                </c:pt>
                <c:pt idx="259">
                  <c:v>0.14852000000000001</c:v>
                </c:pt>
                <c:pt idx="260">
                  <c:v>0.1489</c:v>
                </c:pt>
                <c:pt idx="261">
                  <c:v>0.14928</c:v>
                </c:pt>
                <c:pt idx="262">
                  <c:v>0.14965999999999999</c:v>
                </c:pt>
                <c:pt idx="263">
                  <c:v>0.15004000000000001</c:v>
                </c:pt>
                <c:pt idx="264">
                  <c:v>0.15042</c:v>
                </c:pt>
                <c:pt idx="265">
                  <c:v>0.15079999999999999</c:v>
                </c:pt>
                <c:pt idx="266">
                  <c:v>0.15118000000000001</c:v>
                </c:pt>
                <c:pt idx="267">
                  <c:v>0.15156</c:v>
                </c:pt>
                <c:pt idx="268">
                  <c:v>0.15193999999999999</c:v>
                </c:pt>
                <c:pt idx="269">
                  <c:v>0.15232000000000001</c:v>
                </c:pt>
                <c:pt idx="270">
                  <c:v>0.1527</c:v>
                </c:pt>
                <c:pt idx="271">
                  <c:v>0.15307999999999999</c:v>
                </c:pt>
                <c:pt idx="272">
                  <c:v>0.15346000000000001</c:v>
                </c:pt>
                <c:pt idx="273">
                  <c:v>0.15384</c:v>
                </c:pt>
                <c:pt idx="274">
                  <c:v>0.15422</c:v>
                </c:pt>
                <c:pt idx="275">
                  <c:v>0.15459999999999999</c:v>
                </c:pt>
                <c:pt idx="276">
                  <c:v>0.15498000000000001</c:v>
                </c:pt>
                <c:pt idx="277">
                  <c:v>0.15537000000000001</c:v>
                </c:pt>
                <c:pt idx="278">
                  <c:v>0.15575</c:v>
                </c:pt>
                <c:pt idx="279">
                  <c:v>0.15612999999999999</c:v>
                </c:pt>
                <c:pt idx="280">
                  <c:v>0.15651000000000001</c:v>
                </c:pt>
                <c:pt idx="281">
                  <c:v>0.15689</c:v>
                </c:pt>
                <c:pt idx="282">
                  <c:v>0.15726999999999999</c:v>
                </c:pt>
                <c:pt idx="283">
                  <c:v>0.15765000000000001</c:v>
                </c:pt>
                <c:pt idx="284">
                  <c:v>0.15803</c:v>
                </c:pt>
                <c:pt idx="285">
                  <c:v>0.15841</c:v>
                </c:pt>
                <c:pt idx="286">
                  <c:v>0.15878999999999999</c:v>
                </c:pt>
                <c:pt idx="287">
                  <c:v>0.15917000000000001</c:v>
                </c:pt>
                <c:pt idx="288">
                  <c:v>0.15955</c:v>
                </c:pt>
                <c:pt idx="289">
                  <c:v>0.15992999999999999</c:v>
                </c:pt>
                <c:pt idx="290">
                  <c:v>0.16031000000000001</c:v>
                </c:pt>
                <c:pt idx="291">
                  <c:v>0.16069</c:v>
                </c:pt>
                <c:pt idx="292">
                  <c:v>0.16106999999999999</c:v>
                </c:pt>
                <c:pt idx="293">
                  <c:v>0.16145000000000001</c:v>
                </c:pt>
                <c:pt idx="294">
                  <c:v>0.16183</c:v>
                </c:pt>
                <c:pt idx="295">
                  <c:v>0.16220999999999999</c:v>
                </c:pt>
                <c:pt idx="296">
                  <c:v>0.16259000000000001</c:v>
                </c:pt>
                <c:pt idx="297">
                  <c:v>0.16297</c:v>
                </c:pt>
                <c:pt idx="298">
                  <c:v>0.16335</c:v>
                </c:pt>
                <c:pt idx="299">
                  <c:v>0.16372999999999999</c:v>
                </c:pt>
                <c:pt idx="300">
                  <c:v>0.16411000000000001</c:v>
                </c:pt>
                <c:pt idx="301">
                  <c:v>0.16449</c:v>
                </c:pt>
                <c:pt idx="302">
                  <c:v>0.16486999999999999</c:v>
                </c:pt>
                <c:pt idx="303">
                  <c:v>0.16525999999999999</c:v>
                </c:pt>
                <c:pt idx="304">
                  <c:v>0.16564000000000001</c:v>
                </c:pt>
                <c:pt idx="305">
                  <c:v>0.16602</c:v>
                </c:pt>
                <c:pt idx="306">
                  <c:v>0.16639999999999999</c:v>
                </c:pt>
                <c:pt idx="307">
                  <c:v>0.16678000000000001</c:v>
                </c:pt>
                <c:pt idx="308">
                  <c:v>0.16716</c:v>
                </c:pt>
                <c:pt idx="309">
                  <c:v>0.16753999999999999</c:v>
                </c:pt>
                <c:pt idx="310">
                  <c:v>0.16792000000000001</c:v>
                </c:pt>
                <c:pt idx="311">
                  <c:v>0.16830000000000001</c:v>
                </c:pt>
                <c:pt idx="312">
                  <c:v>0.16868</c:v>
                </c:pt>
                <c:pt idx="313">
                  <c:v>0.16905999999999999</c:v>
                </c:pt>
                <c:pt idx="314">
                  <c:v>0.16944000000000001</c:v>
                </c:pt>
                <c:pt idx="315">
                  <c:v>0.16982</c:v>
                </c:pt>
                <c:pt idx="316">
                  <c:v>0.17019999999999999</c:v>
                </c:pt>
                <c:pt idx="317">
                  <c:v>0.17058000000000001</c:v>
                </c:pt>
                <c:pt idx="318">
                  <c:v>0.17096</c:v>
                </c:pt>
                <c:pt idx="319">
                  <c:v>0.17133999999999999</c:v>
                </c:pt>
                <c:pt idx="320">
                  <c:v>0.17172000000000001</c:v>
                </c:pt>
                <c:pt idx="321">
                  <c:v>0.1721</c:v>
                </c:pt>
                <c:pt idx="322">
                  <c:v>0.17247999999999999</c:v>
                </c:pt>
                <c:pt idx="323">
                  <c:v>0.17286000000000001</c:v>
                </c:pt>
                <c:pt idx="324">
                  <c:v>0.17324000000000001</c:v>
                </c:pt>
                <c:pt idx="325">
                  <c:v>0.17362</c:v>
                </c:pt>
                <c:pt idx="326">
                  <c:v>0.17399999999999999</c:v>
                </c:pt>
                <c:pt idx="327">
                  <c:v>0.17438000000000001</c:v>
                </c:pt>
                <c:pt idx="328">
                  <c:v>0.17476</c:v>
                </c:pt>
                <c:pt idx="329">
                  <c:v>0.17515</c:v>
                </c:pt>
                <c:pt idx="330">
                  <c:v>0.17552999999999999</c:v>
                </c:pt>
                <c:pt idx="331">
                  <c:v>0.17591000000000001</c:v>
                </c:pt>
                <c:pt idx="332">
                  <c:v>0.17629</c:v>
                </c:pt>
                <c:pt idx="333">
                  <c:v>0.17666999999999999</c:v>
                </c:pt>
                <c:pt idx="334">
                  <c:v>0.17705000000000001</c:v>
                </c:pt>
                <c:pt idx="335">
                  <c:v>0.17743</c:v>
                </c:pt>
                <c:pt idx="336">
                  <c:v>0.17781</c:v>
                </c:pt>
                <c:pt idx="337">
                  <c:v>0.17818999999999999</c:v>
                </c:pt>
                <c:pt idx="338">
                  <c:v>0.17857000000000001</c:v>
                </c:pt>
                <c:pt idx="339">
                  <c:v>0.17895</c:v>
                </c:pt>
                <c:pt idx="340">
                  <c:v>0.17932999999999999</c:v>
                </c:pt>
                <c:pt idx="341">
                  <c:v>0.17971000000000001</c:v>
                </c:pt>
                <c:pt idx="342">
                  <c:v>0.18009</c:v>
                </c:pt>
                <c:pt idx="343">
                  <c:v>0.18046999999999999</c:v>
                </c:pt>
                <c:pt idx="344">
                  <c:v>0.18085000000000001</c:v>
                </c:pt>
                <c:pt idx="345">
                  <c:v>0.18123</c:v>
                </c:pt>
                <c:pt idx="346">
                  <c:v>0.18160999999999999</c:v>
                </c:pt>
                <c:pt idx="347">
                  <c:v>0.18199000000000001</c:v>
                </c:pt>
                <c:pt idx="348">
                  <c:v>0.18237</c:v>
                </c:pt>
                <c:pt idx="349">
                  <c:v>0.18275</c:v>
                </c:pt>
                <c:pt idx="350">
                  <c:v>0.18312999999999999</c:v>
                </c:pt>
                <c:pt idx="351">
                  <c:v>0.18351000000000001</c:v>
                </c:pt>
                <c:pt idx="352">
                  <c:v>0.18389</c:v>
                </c:pt>
                <c:pt idx="353">
                  <c:v>0.18426999999999999</c:v>
                </c:pt>
                <c:pt idx="354">
                  <c:v>0.18465000000000001</c:v>
                </c:pt>
                <c:pt idx="355">
                  <c:v>0.18504000000000001</c:v>
                </c:pt>
                <c:pt idx="356">
                  <c:v>0.18542</c:v>
                </c:pt>
                <c:pt idx="357">
                  <c:v>0.18579999999999999</c:v>
                </c:pt>
                <c:pt idx="358">
                  <c:v>0.18618000000000001</c:v>
                </c:pt>
                <c:pt idx="359">
                  <c:v>0.18656</c:v>
                </c:pt>
                <c:pt idx="360">
                  <c:v>0.18694</c:v>
                </c:pt>
                <c:pt idx="361">
                  <c:v>0.18731999999999999</c:v>
                </c:pt>
                <c:pt idx="362">
                  <c:v>0.18770000000000001</c:v>
                </c:pt>
                <c:pt idx="363">
                  <c:v>0.18808</c:v>
                </c:pt>
                <c:pt idx="364">
                  <c:v>0.18845999999999999</c:v>
                </c:pt>
                <c:pt idx="365">
                  <c:v>0.18884000000000001</c:v>
                </c:pt>
                <c:pt idx="366">
                  <c:v>0.18922</c:v>
                </c:pt>
                <c:pt idx="367">
                  <c:v>0.18959999999999999</c:v>
                </c:pt>
                <c:pt idx="368">
                  <c:v>0.18998000000000001</c:v>
                </c:pt>
                <c:pt idx="369">
                  <c:v>0.19036</c:v>
                </c:pt>
                <c:pt idx="370">
                  <c:v>0.19073999999999999</c:v>
                </c:pt>
                <c:pt idx="371">
                  <c:v>0.19112000000000001</c:v>
                </c:pt>
                <c:pt idx="372">
                  <c:v>0.1915</c:v>
                </c:pt>
                <c:pt idx="373">
                  <c:v>0.19188</c:v>
                </c:pt>
                <c:pt idx="374">
                  <c:v>0.19225999999999999</c:v>
                </c:pt>
                <c:pt idx="375">
                  <c:v>0.19264000000000001</c:v>
                </c:pt>
                <c:pt idx="376">
                  <c:v>0.19302</c:v>
                </c:pt>
                <c:pt idx="377">
                  <c:v>0.19339999999999999</c:v>
                </c:pt>
                <c:pt idx="378">
                  <c:v>0.19378000000000001</c:v>
                </c:pt>
                <c:pt idx="379">
                  <c:v>0.19416</c:v>
                </c:pt>
                <c:pt idx="380">
                  <c:v>0.19453999999999999</c:v>
                </c:pt>
                <c:pt idx="381">
                  <c:v>0.19492000000000001</c:v>
                </c:pt>
                <c:pt idx="382">
                  <c:v>0.19531000000000001</c:v>
                </c:pt>
                <c:pt idx="383">
                  <c:v>0.19569</c:v>
                </c:pt>
                <c:pt idx="384">
                  <c:v>0.19606999999999999</c:v>
                </c:pt>
                <c:pt idx="385">
                  <c:v>0.19645000000000001</c:v>
                </c:pt>
                <c:pt idx="386">
                  <c:v>0.19683</c:v>
                </c:pt>
                <c:pt idx="387">
                  <c:v>0.19721</c:v>
                </c:pt>
                <c:pt idx="388">
                  <c:v>0.19758999999999999</c:v>
                </c:pt>
                <c:pt idx="389">
                  <c:v>0.19797000000000001</c:v>
                </c:pt>
                <c:pt idx="390">
                  <c:v>0.19835</c:v>
                </c:pt>
                <c:pt idx="391">
                  <c:v>0.19872999999999999</c:v>
                </c:pt>
                <c:pt idx="392">
                  <c:v>0.19911000000000001</c:v>
                </c:pt>
                <c:pt idx="393">
                  <c:v>0.19949</c:v>
                </c:pt>
                <c:pt idx="394">
                  <c:v>0.19986999999999999</c:v>
                </c:pt>
                <c:pt idx="395">
                  <c:v>0.20025000000000001</c:v>
                </c:pt>
                <c:pt idx="396">
                  <c:v>0.20063</c:v>
                </c:pt>
                <c:pt idx="397">
                  <c:v>0.20100999999999999</c:v>
                </c:pt>
                <c:pt idx="398">
                  <c:v>0.20139000000000001</c:v>
                </c:pt>
                <c:pt idx="399">
                  <c:v>0.20177</c:v>
                </c:pt>
                <c:pt idx="400">
                  <c:v>0.20215</c:v>
                </c:pt>
                <c:pt idx="401">
                  <c:v>0.20252999999999999</c:v>
                </c:pt>
                <c:pt idx="402">
                  <c:v>0.20291000000000001</c:v>
                </c:pt>
                <c:pt idx="403">
                  <c:v>0.20329</c:v>
                </c:pt>
                <c:pt idx="404">
                  <c:v>0.20366999999999999</c:v>
                </c:pt>
                <c:pt idx="405">
                  <c:v>0.20405000000000001</c:v>
                </c:pt>
                <c:pt idx="406">
                  <c:v>0.20443</c:v>
                </c:pt>
                <c:pt idx="407">
                  <c:v>0.20480999999999999</c:v>
                </c:pt>
                <c:pt idx="408">
                  <c:v>0.20519999999999999</c:v>
                </c:pt>
                <c:pt idx="409">
                  <c:v>0.20558000000000001</c:v>
                </c:pt>
                <c:pt idx="410">
                  <c:v>0.20596</c:v>
                </c:pt>
                <c:pt idx="411">
                  <c:v>0.20634</c:v>
                </c:pt>
                <c:pt idx="412">
                  <c:v>0.20671999999999999</c:v>
                </c:pt>
                <c:pt idx="413">
                  <c:v>0.20710000000000001</c:v>
                </c:pt>
                <c:pt idx="414">
                  <c:v>0.20748</c:v>
                </c:pt>
                <c:pt idx="415">
                  <c:v>0.20785999999999999</c:v>
                </c:pt>
                <c:pt idx="416">
                  <c:v>0.20824000000000001</c:v>
                </c:pt>
                <c:pt idx="417">
                  <c:v>0.20862</c:v>
                </c:pt>
                <c:pt idx="418">
                  <c:v>0.20899999999999999</c:v>
                </c:pt>
                <c:pt idx="419">
                  <c:v>0.20938000000000001</c:v>
                </c:pt>
                <c:pt idx="420">
                  <c:v>0.20976</c:v>
                </c:pt>
                <c:pt idx="421">
                  <c:v>0.21013999999999999</c:v>
                </c:pt>
                <c:pt idx="422">
                  <c:v>0.21052000000000001</c:v>
                </c:pt>
                <c:pt idx="423">
                  <c:v>0.2109</c:v>
                </c:pt>
                <c:pt idx="424">
                  <c:v>0.21128</c:v>
                </c:pt>
                <c:pt idx="425">
                  <c:v>0.21165999999999999</c:v>
                </c:pt>
                <c:pt idx="426">
                  <c:v>0.21204000000000001</c:v>
                </c:pt>
                <c:pt idx="427">
                  <c:v>0.21242</c:v>
                </c:pt>
                <c:pt idx="428">
                  <c:v>0.21279999999999999</c:v>
                </c:pt>
                <c:pt idx="429">
                  <c:v>0.21318000000000001</c:v>
                </c:pt>
                <c:pt idx="430">
                  <c:v>0.21356</c:v>
                </c:pt>
                <c:pt idx="431">
                  <c:v>0.21393999999999999</c:v>
                </c:pt>
                <c:pt idx="432">
                  <c:v>0.21432000000000001</c:v>
                </c:pt>
                <c:pt idx="433">
                  <c:v>0.2147</c:v>
                </c:pt>
                <c:pt idx="434">
                  <c:v>0.21509</c:v>
                </c:pt>
                <c:pt idx="435">
                  <c:v>0.21546999999999999</c:v>
                </c:pt>
                <c:pt idx="436">
                  <c:v>0.21584999999999999</c:v>
                </c:pt>
                <c:pt idx="437">
                  <c:v>0.21623000000000001</c:v>
                </c:pt>
                <c:pt idx="438">
                  <c:v>0.21661</c:v>
                </c:pt>
                <c:pt idx="439">
                  <c:v>0.21698999999999999</c:v>
                </c:pt>
                <c:pt idx="440">
                  <c:v>0.21737000000000001</c:v>
                </c:pt>
                <c:pt idx="441">
                  <c:v>0.21775</c:v>
                </c:pt>
                <c:pt idx="442">
                  <c:v>0.21812999999999999</c:v>
                </c:pt>
                <c:pt idx="443">
                  <c:v>0.21851000000000001</c:v>
                </c:pt>
                <c:pt idx="444">
                  <c:v>0.21889</c:v>
                </c:pt>
                <c:pt idx="445">
                  <c:v>0.21926999999999999</c:v>
                </c:pt>
                <c:pt idx="446">
                  <c:v>0.21965000000000001</c:v>
                </c:pt>
                <c:pt idx="447">
                  <c:v>0.22003</c:v>
                </c:pt>
                <c:pt idx="448">
                  <c:v>0.22040999999999999</c:v>
                </c:pt>
                <c:pt idx="449">
                  <c:v>0.22078999999999999</c:v>
                </c:pt>
                <c:pt idx="450">
                  <c:v>0.22117000000000001</c:v>
                </c:pt>
                <c:pt idx="451">
                  <c:v>0.22155</c:v>
                </c:pt>
                <c:pt idx="452">
                  <c:v>0.22192999999999999</c:v>
                </c:pt>
                <c:pt idx="453">
                  <c:v>0.22231000000000001</c:v>
                </c:pt>
                <c:pt idx="454">
                  <c:v>0.22269</c:v>
                </c:pt>
                <c:pt idx="455">
                  <c:v>0.22306999999999999</c:v>
                </c:pt>
                <c:pt idx="456">
                  <c:v>0.22345000000000001</c:v>
                </c:pt>
                <c:pt idx="457">
                  <c:v>0.22383</c:v>
                </c:pt>
                <c:pt idx="458">
                  <c:v>0.22420999999999999</c:v>
                </c:pt>
                <c:pt idx="459">
                  <c:v>0.22459000000000001</c:v>
                </c:pt>
                <c:pt idx="460">
                  <c:v>0.22497</c:v>
                </c:pt>
                <c:pt idx="461">
                  <c:v>0.22536</c:v>
                </c:pt>
                <c:pt idx="462">
                  <c:v>0.22574</c:v>
                </c:pt>
                <c:pt idx="463">
                  <c:v>0.22611999999999999</c:v>
                </c:pt>
                <c:pt idx="464">
                  <c:v>0.22650000000000001</c:v>
                </c:pt>
                <c:pt idx="465">
                  <c:v>0.22688</c:v>
                </c:pt>
                <c:pt idx="466">
                  <c:v>0.22725999999999999</c:v>
                </c:pt>
                <c:pt idx="467">
                  <c:v>0.22764000000000001</c:v>
                </c:pt>
                <c:pt idx="468">
                  <c:v>0.22802</c:v>
                </c:pt>
                <c:pt idx="469">
                  <c:v>0.22839999999999999</c:v>
                </c:pt>
                <c:pt idx="470">
                  <c:v>0.22878000000000001</c:v>
                </c:pt>
                <c:pt idx="471">
                  <c:v>0.22916</c:v>
                </c:pt>
                <c:pt idx="472">
                  <c:v>0.22953999999999999</c:v>
                </c:pt>
                <c:pt idx="473">
                  <c:v>0.22992000000000001</c:v>
                </c:pt>
                <c:pt idx="474">
                  <c:v>0.2303</c:v>
                </c:pt>
                <c:pt idx="475">
                  <c:v>0.23068</c:v>
                </c:pt>
                <c:pt idx="476">
                  <c:v>0.23105999999999999</c:v>
                </c:pt>
                <c:pt idx="477">
                  <c:v>0.23144000000000001</c:v>
                </c:pt>
                <c:pt idx="478">
                  <c:v>0.23182</c:v>
                </c:pt>
                <c:pt idx="479">
                  <c:v>0.23219999999999999</c:v>
                </c:pt>
                <c:pt idx="480">
                  <c:v>0.23258000000000001</c:v>
                </c:pt>
                <c:pt idx="481">
                  <c:v>0.23296</c:v>
                </c:pt>
                <c:pt idx="482">
                  <c:v>0.23333999999999999</c:v>
                </c:pt>
                <c:pt idx="483">
                  <c:v>0.23372000000000001</c:v>
                </c:pt>
                <c:pt idx="484">
                  <c:v>0.2341</c:v>
                </c:pt>
                <c:pt idx="485">
                  <c:v>0.23447999999999999</c:v>
                </c:pt>
                <c:pt idx="486">
                  <c:v>0.23486000000000001</c:v>
                </c:pt>
                <c:pt idx="487">
                  <c:v>0.23524999999999999</c:v>
                </c:pt>
                <c:pt idx="488">
                  <c:v>0.23563000000000001</c:v>
                </c:pt>
                <c:pt idx="489">
                  <c:v>0.23601</c:v>
                </c:pt>
                <c:pt idx="490">
                  <c:v>0.23638999999999999</c:v>
                </c:pt>
                <c:pt idx="491">
                  <c:v>0.23677000000000001</c:v>
                </c:pt>
                <c:pt idx="492">
                  <c:v>0.23715</c:v>
                </c:pt>
                <c:pt idx="493">
                  <c:v>0.23752999999999999</c:v>
                </c:pt>
                <c:pt idx="494">
                  <c:v>0.23791000000000001</c:v>
                </c:pt>
                <c:pt idx="495">
                  <c:v>0.23829</c:v>
                </c:pt>
                <c:pt idx="496">
                  <c:v>0.23866999999999999</c:v>
                </c:pt>
                <c:pt idx="497">
                  <c:v>0.23905000000000001</c:v>
                </c:pt>
                <c:pt idx="498">
                  <c:v>0.23943</c:v>
                </c:pt>
                <c:pt idx="499">
                  <c:v>0.23981</c:v>
                </c:pt>
                <c:pt idx="500">
                  <c:v>0.24018999999999999</c:v>
                </c:pt>
                <c:pt idx="501">
                  <c:v>0.24057000000000001</c:v>
                </c:pt>
                <c:pt idx="502">
                  <c:v>0.24095</c:v>
                </c:pt>
                <c:pt idx="503">
                  <c:v>0.24132999999999999</c:v>
                </c:pt>
                <c:pt idx="504">
                  <c:v>0.24171000000000001</c:v>
                </c:pt>
                <c:pt idx="505">
                  <c:v>0.24209</c:v>
                </c:pt>
                <c:pt idx="506">
                  <c:v>0.24246999999999999</c:v>
                </c:pt>
                <c:pt idx="507">
                  <c:v>0.24285000000000001</c:v>
                </c:pt>
                <c:pt idx="508">
                  <c:v>0.24323</c:v>
                </c:pt>
                <c:pt idx="509">
                  <c:v>0.24360999999999999</c:v>
                </c:pt>
                <c:pt idx="510">
                  <c:v>0.24399000000000001</c:v>
                </c:pt>
                <c:pt idx="511">
                  <c:v>0.24437</c:v>
                </c:pt>
                <c:pt idx="512">
                  <c:v>0.24475</c:v>
                </c:pt>
                <c:pt idx="513">
                  <c:v>0.24514</c:v>
                </c:pt>
                <c:pt idx="514">
                  <c:v>0.24551999999999999</c:v>
                </c:pt>
                <c:pt idx="515">
                  <c:v>0.24590000000000001</c:v>
                </c:pt>
                <c:pt idx="516">
                  <c:v>0.24628</c:v>
                </c:pt>
                <c:pt idx="517">
                  <c:v>0.24665999999999999</c:v>
                </c:pt>
                <c:pt idx="518">
                  <c:v>0.24704000000000001</c:v>
                </c:pt>
                <c:pt idx="519">
                  <c:v>0.24742</c:v>
                </c:pt>
                <c:pt idx="520">
                  <c:v>0.24779999999999999</c:v>
                </c:pt>
                <c:pt idx="521">
                  <c:v>0.24818000000000001</c:v>
                </c:pt>
                <c:pt idx="522">
                  <c:v>0.24856</c:v>
                </c:pt>
                <c:pt idx="523">
                  <c:v>0.24893999999999999</c:v>
                </c:pt>
                <c:pt idx="524">
                  <c:v>0.24932000000000001</c:v>
                </c:pt>
                <c:pt idx="525">
                  <c:v>0.24970000000000001</c:v>
                </c:pt>
                <c:pt idx="526">
                  <c:v>0.25008000000000002</c:v>
                </c:pt>
                <c:pt idx="527">
                  <c:v>0.25046000000000002</c:v>
                </c:pt>
                <c:pt idx="528">
                  <c:v>0.25084000000000001</c:v>
                </c:pt>
                <c:pt idx="529">
                  <c:v>0.25122</c:v>
                </c:pt>
                <c:pt idx="530">
                  <c:v>0.25159999999999999</c:v>
                </c:pt>
                <c:pt idx="531">
                  <c:v>0.25197999999999998</c:v>
                </c:pt>
                <c:pt idx="532">
                  <c:v>0.25235999999999997</c:v>
                </c:pt>
                <c:pt idx="533">
                  <c:v>0.25274000000000002</c:v>
                </c:pt>
                <c:pt idx="534">
                  <c:v>0.25312000000000001</c:v>
                </c:pt>
                <c:pt idx="535">
                  <c:v>0.2535</c:v>
                </c:pt>
                <c:pt idx="536">
                  <c:v>0.25387999999999999</c:v>
                </c:pt>
                <c:pt idx="537">
                  <c:v>0.25425999999999999</c:v>
                </c:pt>
                <c:pt idx="538">
                  <c:v>0.25463999999999998</c:v>
                </c:pt>
                <c:pt idx="539">
                  <c:v>0.25502999999999998</c:v>
                </c:pt>
                <c:pt idx="540">
                  <c:v>0.25541000000000003</c:v>
                </c:pt>
                <c:pt idx="541">
                  <c:v>0.25579000000000002</c:v>
                </c:pt>
                <c:pt idx="542">
                  <c:v>0.25617000000000001</c:v>
                </c:pt>
                <c:pt idx="543">
                  <c:v>0.25655</c:v>
                </c:pt>
                <c:pt idx="544">
                  <c:v>0.25692999999999999</c:v>
                </c:pt>
                <c:pt idx="545">
                  <c:v>0.25730999999999998</c:v>
                </c:pt>
                <c:pt idx="546">
                  <c:v>0.25768999999999997</c:v>
                </c:pt>
                <c:pt idx="547">
                  <c:v>0.25807000000000002</c:v>
                </c:pt>
                <c:pt idx="548">
                  <c:v>0.25845000000000001</c:v>
                </c:pt>
                <c:pt idx="549">
                  <c:v>0.25883</c:v>
                </c:pt>
                <c:pt idx="550">
                  <c:v>0.25921</c:v>
                </c:pt>
                <c:pt idx="551">
                  <c:v>0.25958999999999999</c:v>
                </c:pt>
                <c:pt idx="552">
                  <c:v>0.25996999999999998</c:v>
                </c:pt>
                <c:pt idx="553">
                  <c:v>0.26035000000000003</c:v>
                </c:pt>
                <c:pt idx="554">
                  <c:v>0.26073000000000002</c:v>
                </c:pt>
                <c:pt idx="555">
                  <c:v>0.26111000000000001</c:v>
                </c:pt>
                <c:pt idx="556">
                  <c:v>0.26149</c:v>
                </c:pt>
                <c:pt idx="557">
                  <c:v>0.26186999999999999</c:v>
                </c:pt>
                <c:pt idx="558">
                  <c:v>0.26224999999999998</c:v>
                </c:pt>
                <c:pt idx="559">
                  <c:v>0.26262999999999997</c:v>
                </c:pt>
                <c:pt idx="560">
                  <c:v>0.26301000000000002</c:v>
                </c:pt>
                <c:pt idx="561">
                  <c:v>0.26339000000000001</c:v>
                </c:pt>
                <c:pt idx="562">
                  <c:v>0.26377</c:v>
                </c:pt>
                <c:pt idx="563">
                  <c:v>0.26415</c:v>
                </c:pt>
                <c:pt idx="564">
                  <c:v>0.26452999999999999</c:v>
                </c:pt>
                <c:pt idx="565">
                  <c:v>0.26490999999999998</c:v>
                </c:pt>
                <c:pt idx="566">
                  <c:v>0.26529999999999998</c:v>
                </c:pt>
                <c:pt idx="567">
                  <c:v>0.26568000000000003</c:v>
                </c:pt>
                <c:pt idx="568">
                  <c:v>0.26606000000000002</c:v>
                </c:pt>
                <c:pt idx="569">
                  <c:v>0.26644000000000001</c:v>
                </c:pt>
                <c:pt idx="570">
                  <c:v>0.26682</c:v>
                </c:pt>
                <c:pt idx="571">
                  <c:v>0.26719999999999999</c:v>
                </c:pt>
                <c:pt idx="572">
                  <c:v>0.26757999999999998</c:v>
                </c:pt>
                <c:pt idx="573">
                  <c:v>0.26795999999999998</c:v>
                </c:pt>
                <c:pt idx="574">
                  <c:v>0.26834000000000002</c:v>
                </c:pt>
                <c:pt idx="575">
                  <c:v>0.26872000000000001</c:v>
                </c:pt>
                <c:pt idx="576">
                  <c:v>0.26910000000000001</c:v>
                </c:pt>
                <c:pt idx="577">
                  <c:v>0.26948</c:v>
                </c:pt>
                <c:pt idx="578">
                  <c:v>0.26985999999999999</c:v>
                </c:pt>
                <c:pt idx="579">
                  <c:v>0.27023999999999998</c:v>
                </c:pt>
                <c:pt idx="580">
                  <c:v>0.27062000000000003</c:v>
                </c:pt>
                <c:pt idx="581">
                  <c:v>0.27100000000000002</c:v>
                </c:pt>
                <c:pt idx="582">
                  <c:v>0.27138000000000001</c:v>
                </c:pt>
                <c:pt idx="583">
                  <c:v>0.27176</c:v>
                </c:pt>
                <c:pt idx="584">
                  <c:v>0.27213999999999999</c:v>
                </c:pt>
                <c:pt idx="585">
                  <c:v>0.27251999999999998</c:v>
                </c:pt>
                <c:pt idx="586">
                  <c:v>0.27289999999999998</c:v>
                </c:pt>
                <c:pt idx="587">
                  <c:v>0.27328000000000002</c:v>
                </c:pt>
                <c:pt idx="588">
                  <c:v>0.27366000000000001</c:v>
                </c:pt>
                <c:pt idx="589">
                  <c:v>0.27404000000000001</c:v>
                </c:pt>
                <c:pt idx="590">
                  <c:v>0.27442</c:v>
                </c:pt>
                <c:pt idx="591">
                  <c:v>0.27479999999999999</c:v>
                </c:pt>
                <c:pt idx="592">
                  <c:v>0.27518999999999999</c:v>
                </c:pt>
                <c:pt idx="593">
                  <c:v>0.27556999999999998</c:v>
                </c:pt>
                <c:pt idx="594">
                  <c:v>0.27594999999999997</c:v>
                </c:pt>
                <c:pt idx="595">
                  <c:v>0.27633000000000002</c:v>
                </c:pt>
                <c:pt idx="596">
                  <c:v>0.27671000000000001</c:v>
                </c:pt>
                <c:pt idx="597">
                  <c:v>0.27709</c:v>
                </c:pt>
                <c:pt idx="598">
                  <c:v>0.27746999999999999</c:v>
                </c:pt>
                <c:pt idx="599">
                  <c:v>0.27784999999999999</c:v>
                </c:pt>
                <c:pt idx="600">
                  <c:v>0.27822999999999998</c:v>
                </c:pt>
                <c:pt idx="601">
                  <c:v>0.27861000000000002</c:v>
                </c:pt>
                <c:pt idx="602">
                  <c:v>0.27899000000000002</c:v>
                </c:pt>
                <c:pt idx="603">
                  <c:v>0.27937000000000001</c:v>
                </c:pt>
                <c:pt idx="604">
                  <c:v>0.27975</c:v>
                </c:pt>
                <c:pt idx="605">
                  <c:v>0.28012999999999999</c:v>
                </c:pt>
                <c:pt idx="606">
                  <c:v>0.28050999999999998</c:v>
                </c:pt>
                <c:pt idx="607">
                  <c:v>0.28088999999999997</c:v>
                </c:pt>
                <c:pt idx="608">
                  <c:v>0.28127000000000002</c:v>
                </c:pt>
                <c:pt idx="609">
                  <c:v>0.28165000000000001</c:v>
                </c:pt>
                <c:pt idx="610">
                  <c:v>0.28203</c:v>
                </c:pt>
                <c:pt idx="611">
                  <c:v>0.28240999999999999</c:v>
                </c:pt>
                <c:pt idx="612">
                  <c:v>0.28278999999999999</c:v>
                </c:pt>
                <c:pt idx="613">
                  <c:v>0.28316999999999998</c:v>
                </c:pt>
                <c:pt idx="614">
                  <c:v>0.28355000000000002</c:v>
                </c:pt>
                <c:pt idx="615">
                  <c:v>0.28393000000000002</c:v>
                </c:pt>
                <c:pt idx="616">
                  <c:v>0.28431000000000001</c:v>
                </c:pt>
                <c:pt idx="617">
                  <c:v>0.28469</c:v>
                </c:pt>
                <c:pt idx="618">
                  <c:v>0.28508</c:v>
                </c:pt>
                <c:pt idx="619">
                  <c:v>0.28545999999999999</c:v>
                </c:pt>
                <c:pt idx="620">
                  <c:v>0.28583999999999998</c:v>
                </c:pt>
                <c:pt idx="621">
                  <c:v>0.28621999999999997</c:v>
                </c:pt>
                <c:pt idx="622">
                  <c:v>0.28660000000000002</c:v>
                </c:pt>
                <c:pt idx="623">
                  <c:v>0.28698000000000001</c:v>
                </c:pt>
                <c:pt idx="624">
                  <c:v>0.28736</c:v>
                </c:pt>
                <c:pt idx="625">
                  <c:v>0.28774</c:v>
                </c:pt>
                <c:pt idx="626">
                  <c:v>0.28811999999999999</c:v>
                </c:pt>
                <c:pt idx="627">
                  <c:v>0.28849999999999998</c:v>
                </c:pt>
                <c:pt idx="628">
                  <c:v>0.28888000000000003</c:v>
                </c:pt>
                <c:pt idx="629">
                  <c:v>0.28926000000000002</c:v>
                </c:pt>
                <c:pt idx="630">
                  <c:v>0.28964000000000001</c:v>
                </c:pt>
                <c:pt idx="631">
                  <c:v>0.29002</c:v>
                </c:pt>
                <c:pt idx="632">
                  <c:v>0.29039999999999999</c:v>
                </c:pt>
                <c:pt idx="633">
                  <c:v>0.29077999999999998</c:v>
                </c:pt>
                <c:pt idx="634">
                  <c:v>0.29115999999999997</c:v>
                </c:pt>
                <c:pt idx="635">
                  <c:v>0.29154000000000002</c:v>
                </c:pt>
                <c:pt idx="636">
                  <c:v>0.29192000000000001</c:v>
                </c:pt>
                <c:pt idx="637">
                  <c:v>0.2923</c:v>
                </c:pt>
                <c:pt idx="638">
                  <c:v>0.29268</c:v>
                </c:pt>
                <c:pt idx="639">
                  <c:v>0.29305999999999999</c:v>
                </c:pt>
                <c:pt idx="640">
                  <c:v>0.29343999999999998</c:v>
                </c:pt>
                <c:pt idx="641">
                  <c:v>0.29382000000000003</c:v>
                </c:pt>
                <c:pt idx="642">
                  <c:v>0.29420000000000002</c:v>
                </c:pt>
                <c:pt idx="643">
                  <c:v>0.29458000000000001</c:v>
                </c:pt>
                <c:pt idx="644">
                  <c:v>0.29496</c:v>
                </c:pt>
                <c:pt idx="645">
                  <c:v>0.29535</c:v>
                </c:pt>
                <c:pt idx="646">
                  <c:v>0.29572999999999999</c:v>
                </c:pt>
                <c:pt idx="647">
                  <c:v>0.29610999999999998</c:v>
                </c:pt>
                <c:pt idx="648">
                  <c:v>0.29648999999999998</c:v>
                </c:pt>
                <c:pt idx="649">
                  <c:v>0.29687000000000002</c:v>
                </c:pt>
                <c:pt idx="650">
                  <c:v>0.29725000000000001</c:v>
                </c:pt>
                <c:pt idx="651">
                  <c:v>0.29763000000000001</c:v>
                </c:pt>
                <c:pt idx="652">
                  <c:v>0.29801</c:v>
                </c:pt>
                <c:pt idx="653">
                  <c:v>0.29838999999999999</c:v>
                </c:pt>
                <c:pt idx="654">
                  <c:v>0.29876999999999998</c:v>
                </c:pt>
                <c:pt idx="655">
                  <c:v>0.29915000000000003</c:v>
                </c:pt>
                <c:pt idx="656">
                  <c:v>0.29953000000000002</c:v>
                </c:pt>
                <c:pt idx="657">
                  <c:v>0.29991000000000001</c:v>
                </c:pt>
                <c:pt idx="658">
                  <c:v>0.30029</c:v>
                </c:pt>
                <c:pt idx="659">
                  <c:v>0.30066999999999999</c:v>
                </c:pt>
                <c:pt idx="660">
                  <c:v>0.30104999999999998</c:v>
                </c:pt>
                <c:pt idx="661">
                  <c:v>0.30142999999999998</c:v>
                </c:pt>
                <c:pt idx="662">
                  <c:v>0.30181000000000002</c:v>
                </c:pt>
                <c:pt idx="663">
                  <c:v>0.30219000000000001</c:v>
                </c:pt>
                <c:pt idx="664">
                  <c:v>0.30257000000000001</c:v>
                </c:pt>
                <c:pt idx="665">
                  <c:v>0.30295</c:v>
                </c:pt>
                <c:pt idx="666">
                  <c:v>0.30332999999999999</c:v>
                </c:pt>
                <c:pt idx="667">
                  <c:v>0.30370999999999998</c:v>
                </c:pt>
                <c:pt idx="668">
                  <c:v>0.30409000000000003</c:v>
                </c:pt>
                <c:pt idx="669">
                  <c:v>0.30447000000000002</c:v>
                </c:pt>
                <c:pt idx="670">
                  <c:v>0.30485000000000001</c:v>
                </c:pt>
                <c:pt idx="671">
                  <c:v>0.30524000000000001</c:v>
                </c:pt>
                <c:pt idx="672">
                  <c:v>0.30562</c:v>
                </c:pt>
                <c:pt idx="673">
                  <c:v>0.30599999999999999</c:v>
                </c:pt>
                <c:pt idx="674">
                  <c:v>0.30637999999999999</c:v>
                </c:pt>
                <c:pt idx="675">
                  <c:v>0.30675999999999998</c:v>
                </c:pt>
                <c:pt idx="676">
                  <c:v>0.30714000000000002</c:v>
                </c:pt>
                <c:pt idx="677">
                  <c:v>0.30752000000000002</c:v>
                </c:pt>
                <c:pt idx="678">
                  <c:v>0.30790000000000001</c:v>
                </c:pt>
                <c:pt idx="679">
                  <c:v>0.30828</c:v>
                </c:pt>
                <c:pt idx="680">
                  <c:v>0.30865999999999999</c:v>
                </c:pt>
                <c:pt idx="681">
                  <c:v>0.30903999999999998</c:v>
                </c:pt>
                <c:pt idx="682">
                  <c:v>0.30941999999999997</c:v>
                </c:pt>
                <c:pt idx="683">
                  <c:v>0.30980000000000002</c:v>
                </c:pt>
                <c:pt idx="684">
                  <c:v>0.31018000000000001</c:v>
                </c:pt>
                <c:pt idx="685">
                  <c:v>0.31056</c:v>
                </c:pt>
                <c:pt idx="686">
                  <c:v>0.31093999999999999</c:v>
                </c:pt>
                <c:pt idx="687">
                  <c:v>0.31131999999999999</c:v>
                </c:pt>
                <c:pt idx="688">
                  <c:v>0.31169999999999998</c:v>
                </c:pt>
                <c:pt idx="689">
                  <c:v>0.31208000000000002</c:v>
                </c:pt>
                <c:pt idx="690">
                  <c:v>0.31246000000000002</c:v>
                </c:pt>
                <c:pt idx="691">
                  <c:v>0.31284000000000001</c:v>
                </c:pt>
                <c:pt idx="692">
                  <c:v>0.31322</c:v>
                </c:pt>
                <c:pt idx="693">
                  <c:v>0.31359999999999999</c:v>
                </c:pt>
                <c:pt idx="694">
                  <c:v>0.31397999999999998</c:v>
                </c:pt>
                <c:pt idx="695">
                  <c:v>0.31435999999999997</c:v>
                </c:pt>
                <c:pt idx="696">
                  <c:v>0.31474000000000002</c:v>
                </c:pt>
                <c:pt idx="697">
                  <c:v>0.31513000000000002</c:v>
                </c:pt>
                <c:pt idx="698">
                  <c:v>0.31551000000000001</c:v>
                </c:pt>
                <c:pt idx="699">
                  <c:v>0.31589</c:v>
                </c:pt>
                <c:pt idx="700">
                  <c:v>0.31627</c:v>
                </c:pt>
                <c:pt idx="701">
                  <c:v>0.31664999999999999</c:v>
                </c:pt>
                <c:pt idx="702">
                  <c:v>0.31702999999999998</c:v>
                </c:pt>
                <c:pt idx="703">
                  <c:v>0.31741000000000003</c:v>
                </c:pt>
                <c:pt idx="704">
                  <c:v>0.31779000000000002</c:v>
                </c:pt>
                <c:pt idx="705">
                  <c:v>0.31817000000000001</c:v>
                </c:pt>
                <c:pt idx="706">
                  <c:v>0.31855</c:v>
                </c:pt>
                <c:pt idx="707">
                  <c:v>0.31892999999999999</c:v>
                </c:pt>
                <c:pt idx="708">
                  <c:v>0.31930999999999998</c:v>
                </c:pt>
                <c:pt idx="709">
                  <c:v>0.31968999999999997</c:v>
                </c:pt>
                <c:pt idx="710">
                  <c:v>0.32007000000000002</c:v>
                </c:pt>
                <c:pt idx="711">
                  <c:v>0.32045000000000001</c:v>
                </c:pt>
                <c:pt idx="712">
                  <c:v>0.32083</c:v>
                </c:pt>
                <c:pt idx="713">
                  <c:v>0.32121</c:v>
                </c:pt>
                <c:pt idx="714">
                  <c:v>0.32158999999999999</c:v>
                </c:pt>
                <c:pt idx="715">
                  <c:v>0.32196999999999998</c:v>
                </c:pt>
                <c:pt idx="716">
                  <c:v>0.32235000000000003</c:v>
                </c:pt>
                <c:pt idx="717">
                  <c:v>0.32273000000000002</c:v>
                </c:pt>
                <c:pt idx="718">
                  <c:v>0.32311000000000001</c:v>
                </c:pt>
                <c:pt idx="719">
                  <c:v>0.32349</c:v>
                </c:pt>
                <c:pt idx="720">
                  <c:v>0.32386999999999999</c:v>
                </c:pt>
                <c:pt idx="721">
                  <c:v>0.32424999999999998</c:v>
                </c:pt>
                <c:pt idx="722">
                  <c:v>0.32462999999999997</c:v>
                </c:pt>
                <c:pt idx="723">
                  <c:v>0.32501999999999998</c:v>
                </c:pt>
                <c:pt idx="724">
                  <c:v>0.32540000000000002</c:v>
                </c:pt>
                <c:pt idx="725">
                  <c:v>0.32578000000000001</c:v>
                </c:pt>
                <c:pt idx="726">
                  <c:v>0.32616000000000001</c:v>
                </c:pt>
                <c:pt idx="727">
                  <c:v>0.32654</c:v>
                </c:pt>
                <c:pt idx="728">
                  <c:v>0.32691999999999999</c:v>
                </c:pt>
                <c:pt idx="729">
                  <c:v>0.32729999999999998</c:v>
                </c:pt>
                <c:pt idx="730">
                  <c:v>0.32768000000000003</c:v>
                </c:pt>
                <c:pt idx="731">
                  <c:v>0.32806000000000002</c:v>
                </c:pt>
                <c:pt idx="732">
                  <c:v>0.32844000000000001</c:v>
                </c:pt>
                <c:pt idx="733">
                  <c:v>0.32882</c:v>
                </c:pt>
                <c:pt idx="734">
                  <c:v>0.32919999999999999</c:v>
                </c:pt>
                <c:pt idx="735">
                  <c:v>0.32957999999999998</c:v>
                </c:pt>
                <c:pt idx="736">
                  <c:v>0.32995999999999998</c:v>
                </c:pt>
                <c:pt idx="737">
                  <c:v>0.33034000000000002</c:v>
                </c:pt>
                <c:pt idx="738">
                  <c:v>0.33072000000000001</c:v>
                </c:pt>
                <c:pt idx="739">
                  <c:v>0.33110000000000001</c:v>
                </c:pt>
                <c:pt idx="740">
                  <c:v>0.33148</c:v>
                </c:pt>
                <c:pt idx="741">
                  <c:v>0.33185999999999999</c:v>
                </c:pt>
                <c:pt idx="742">
                  <c:v>0.33223999999999998</c:v>
                </c:pt>
                <c:pt idx="743">
                  <c:v>0.33262000000000003</c:v>
                </c:pt>
                <c:pt idx="744">
                  <c:v>0.33300000000000002</c:v>
                </c:pt>
                <c:pt idx="745">
                  <c:v>0.33338000000000001</c:v>
                </c:pt>
                <c:pt idx="746">
                  <c:v>0.33376</c:v>
                </c:pt>
                <c:pt idx="747">
                  <c:v>0.33413999999999999</c:v>
                </c:pt>
                <c:pt idx="748">
                  <c:v>0.33451999999999998</c:v>
                </c:pt>
                <c:pt idx="749">
                  <c:v>0.33489999999999998</c:v>
                </c:pt>
                <c:pt idx="750">
                  <c:v>0.33528999999999998</c:v>
                </c:pt>
                <c:pt idx="751">
                  <c:v>0.33567000000000002</c:v>
                </c:pt>
                <c:pt idx="752">
                  <c:v>0.33605000000000002</c:v>
                </c:pt>
                <c:pt idx="753">
                  <c:v>0.33643000000000001</c:v>
                </c:pt>
                <c:pt idx="754">
                  <c:v>0.33681</c:v>
                </c:pt>
                <c:pt idx="755">
                  <c:v>0.33718999999999999</c:v>
                </c:pt>
                <c:pt idx="756">
                  <c:v>0.33756999999999998</c:v>
                </c:pt>
                <c:pt idx="757">
                  <c:v>0.33794999999999997</c:v>
                </c:pt>
                <c:pt idx="758">
                  <c:v>0.33833000000000002</c:v>
                </c:pt>
                <c:pt idx="759">
                  <c:v>0.33871000000000001</c:v>
                </c:pt>
                <c:pt idx="760">
                  <c:v>0.33909</c:v>
                </c:pt>
                <c:pt idx="761">
                  <c:v>0.33946999999999999</c:v>
                </c:pt>
                <c:pt idx="762">
                  <c:v>0.33984999999999999</c:v>
                </c:pt>
                <c:pt idx="763">
                  <c:v>0.34022999999999998</c:v>
                </c:pt>
                <c:pt idx="764">
                  <c:v>0.34061000000000002</c:v>
                </c:pt>
                <c:pt idx="765">
                  <c:v>0.34099000000000002</c:v>
                </c:pt>
                <c:pt idx="766">
                  <c:v>0.34137000000000001</c:v>
                </c:pt>
                <c:pt idx="767">
                  <c:v>0.34175</c:v>
                </c:pt>
                <c:pt idx="768">
                  <c:v>0.34212999999999999</c:v>
                </c:pt>
                <c:pt idx="769">
                  <c:v>0.34250999999999998</c:v>
                </c:pt>
                <c:pt idx="770">
                  <c:v>0.34288999999999997</c:v>
                </c:pt>
                <c:pt idx="771">
                  <c:v>0.34327000000000002</c:v>
                </c:pt>
                <c:pt idx="772">
                  <c:v>0.34365000000000001</c:v>
                </c:pt>
                <c:pt idx="773">
                  <c:v>0.34403</c:v>
                </c:pt>
                <c:pt idx="774">
                  <c:v>0.34440999999999999</c:v>
                </c:pt>
                <c:pt idx="775">
                  <c:v>0.34478999999999999</c:v>
                </c:pt>
                <c:pt idx="776">
                  <c:v>0.34517999999999999</c:v>
                </c:pt>
                <c:pt idx="777">
                  <c:v>0.34555999999999998</c:v>
                </c:pt>
                <c:pt idx="778">
                  <c:v>0.34594000000000003</c:v>
                </c:pt>
                <c:pt idx="779">
                  <c:v>0.34632000000000002</c:v>
                </c:pt>
                <c:pt idx="780">
                  <c:v>0.34670000000000001</c:v>
                </c:pt>
                <c:pt idx="781">
                  <c:v>0.34708</c:v>
                </c:pt>
                <c:pt idx="782">
                  <c:v>0.34745999999999999</c:v>
                </c:pt>
                <c:pt idx="783">
                  <c:v>0.34783999999999998</c:v>
                </c:pt>
                <c:pt idx="784">
                  <c:v>0.34821999999999997</c:v>
                </c:pt>
                <c:pt idx="785">
                  <c:v>0.34860000000000002</c:v>
                </c:pt>
                <c:pt idx="786">
                  <c:v>0.34898000000000001</c:v>
                </c:pt>
                <c:pt idx="787">
                  <c:v>0.34936</c:v>
                </c:pt>
                <c:pt idx="788">
                  <c:v>0.34974</c:v>
                </c:pt>
                <c:pt idx="789">
                  <c:v>0.35011999999999999</c:v>
                </c:pt>
                <c:pt idx="790">
                  <c:v>0.35049999999999998</c:v>
                </c:pt>
                <c:pt idx="791">
                  <c:v>0.35088000000000003</c:v>
                </c:pt>
                <c:pt idx="792">
                  <c:v>0.35126000000000002</c:v>
                </c:pt>
                <c:pt idx="793">
                  <c:v>0.35164000000000001</c:v>
                </c:pt>
                <c:pt idx="794">
                  <c:v>0.35202</c:v>
                </c:pt>
                <c:pt idx="795">
                  <c:v>0.35239999999999999</c:v>
                </c:pt>
                <c:pt idx="796">
                  <c:v>0.35277999999999998</c:v>
                </c:pt>
                <c:pt idx="797">
                  <c:v>0.35315999999999997</c:v>
                </c:pt>
                <c:pt idx="798">
                  <c:v>0.35354000000000002</c:v>
                </c:pt>
                <c:pt idx="799">
                  <c:v>0.35392000000000001</c:v>
                </c:pt>
                <c:pt idx="800">
                  <c:v>0.3543</c:v>
                </c:pt>
                <c:pt idx="801">
                  <c:v>0.35468</c:v>
                </c:pt>
                <c:pt idx="802">
                  <c:v>0.35507</c:v>
                </c:pt>
                <c:pt idx="803">
                  <c:v>0.35544999999999999</c:v>
                </c:pt>
                <c:pt idx="804">
                  <c:v>0.35582999999999998</c:v>
                </c:pt>
                <c:pt idx="805">
                  <c:v>0.35621000000000003</c:v>
                </c:pt>
                <c:pt idx="806">
                  <c:v>0.35659000000000002</c:v>
                </c:pt>
                <c:pt idx="807">
                  <c:v>0.35697000000000001</c:v>
                </c:pt>
                <c:pt idx="808">
                  <c:v>0.35735</c:v>
                </c:pt>
                <c:pt idx="809">
                  <c:v>0.35772999999999999</c:v>
                </c:pt>
                <c:pt idx="810">
                  <c:v>0.35810999999999998</c:v>
                </c:pt>
                <c:pt idx="811">
                  <c:v>0.35848999999999998</c:v>
                </c:pt>
                <c:pt idx="812">
                  <c:v>0.35887000000000002</c:v>
                </c:pt>
                <c:pt idx="813">
                  <c:v>0.35925000000000001</c:v>
                </c:pt>
                <c:pt idx="814">
                  <c:v>0.35963000000000001</c:v>
                </c:pt>
                <c:pt idx="815">
                  <c:v>0.36001</c:v>
                </c:pt>
                <c:pt idx="816">
                  <c:v>0.36038999999999999</c:v>
                </c:pt>
                <c:pt idx="817">
                  <c:v>0.36076999999999998</c:v>
                </c:pt>
                <c:pt idx="818">
                  <c:v>0.36115000000000003</c:v>
                </c:pt>
                <c:pt idx="819">
                  <c:v>0.36153000000000002</c:v>
                </c:pt>
                <c:pt idx="820">
                  <c:v>0.36191000000000001</c:v>
                </c:pt>
                <c:pt idx="821">
                  <c:v>0.36229</c:v>
                </c:pt>
                <c:pt idx="822">
                  <c:v>0.36266999999999999</c:v>
                </c:pt>
                <c:pt idx="823">
                  <c:v>0.36304999999999998</c:v>
                </c:pt>
                <c:pt idx="824">
                  <c:v>0.36342999999999998</c:v>
                </c:pt>
                <c:pt idx="825">
                  <c:v>0.36381000000000002</c:v>
                </c:pt>
                <c:pt idx="826">
                  <c:v>0.36419000000000001</c:v>
                </c:pt>
                <c:pt idx="827">
                  <c:v>0.36457000000000001</c:v>
                </c:pt>
                <c:pt idx="828">
                  <c:v>0.36495</c:v>
                </c:pt>
                <c:pt idx="829">
                  <c:v>0.36534</c:v>
                </c:pt>
                <c:pt idx="830">
                  <c:v>0.36571999999999999</c:v>
                </c:pt>
                <c:pt idx="831">
                  <c:v>0.36609999999999998</c:v>
                </c:pt>
                <c:pt idx="832">
                  <c:v>0.36647999999999997</c:v>
                </c:pt>
                <c:pt idx="833">
                  <c:v>0.36686000000000002</c:v>
                </c:pt>
                <c:pt idx="834">
                  <c:v>0.36724000000000001</c:v>
                </c:pt>
                <c:pt idx="835">
                  <c:v>0.36762</c:v>
                </c:pt>
                <c:pt idx="836">
                  <c:v>0.36799999999999999</c:v>
                </c:pt>
                <c:pt idx="837">
                  <c:v>0.36837999999999999</c:v>
                </c:pt>
                <c:pt idx="838">
                  <c:v>0.36875999999999998</c:v>
                </c:pt>
                <c:pt idx="839">
                  <c:v>0.36914000000000002</c:v>
                </c:pt>
                <c:pt idx="840">
                  <c:v>0.36952000000000002</c:v>
                </c:pt>
                <c:pt idx="841">
                  <c:v>0.36990000000000001</c:v>
                </c:pt>
                <c:pt idx="842">
                  <c:v>0.37028</c:v>
                </c:pt>
                <c:pt idx="843">
                  <c:v>0.37065999999999999</c:v>
                </c:pt>
                <c:pt idx="844">
                  <c:v>0.37103999999999998</c:v>
                </c:pt>
                <c:pt idx="845">
                  <c:v>0.37141999999999997</c:v>
                </c:pt>
                <c:pt idx="846">
                  <c:v>0.37180000000000002</c:v>
                </c:pt>
                <c:pt idx="847">
                  <c:v>0.37218000000000001</c:v>
                </c:pt>
                <c:pt idx="848">
                  <c:v>0.37256</c:v>
                </c:pt>
                <c:pt idx="849">
                  <c:v>0.37293999999999999</c:v>
                </c:pt>
                <c:pt idx="850">
                  <c:v>0.37331999999999999</c:v>
                </c:pt>
                <c:pt idx="851">
                  <c:v>0.37369999999999998</c:v>
                </c:pt>
                <c:pt idx="852">
                  <c:v>0.37408000000000002</c:v>
                </c:pt>
                <c:pt idx="853">
                  <c:v>0.37446000000000002</c:v>
                </c:pt>
                <c:pt idx="854">
                  <c:v>0.37484000000000001</c:v>
                </c:pt>
                <c:pt idx="855">
                  <c:v>0.37523000000000001</c:v>
                </c:pt>
                <c:pt idx="856">
                  <c:v>0.37561</c:v>
                </c:pt>
                <c:pt idx="857">
                  <c:v>0.37598999999999999</c:v>
                </c:pt>
                <c:pt idx="858">
                  <c:v>0.37636999999999998</c:v>
                </c:pt>
                <c:pt idx="859">
                  <c:v>0.37674999999999997</c:v>
                </c:pt>
                <c:pt idx="860">
                  <c:v>0.37713000000000002</c:v>
                </c:pt>
                <c:pt idx="861">
                  <c:v>0.37751000000000001</c:v>
                </c:pt>
                <c:pt idx="862">
                  <c:v>0.37789</c:v>
                </c:pt>
                <c:pt idx="863">
                  <c:v>0.37827</c:v>
                </c:pt>
                <c:pt idx="864">
                  <c:v>0.37864999999999999</c:v>
                </c:pt>
                <c:pt idx="865">
                  <c:v>0.37902999999999998</c:v>
                </c:pt>
                <c:pt idx="866">
                  <c:v>0.37941000000000003</c:v>
                </c:pt>
                <c:pt idx="867">
                  <c:v>0.37979000000000002</c:v>
                </c:pt>
                <c:pt idx="868">
                  <c:v>0.38017000000000001</c:v>
                </c:pt>
                <c:pt idx="869">
                  <c:v>0.38055</c:v>
                </c:pt>
                <c:pt idx="870">
                  <c:v>0.38092999999999999</c:v>
                </c:pt>
                <c:pt idx="871">
                  <c:v>0.38130999999999998</c:v>
                </c:pt>
                <c:pt idx="872">
                  <c:v>0.38168999999999997</c:v>
                </c:pt>
                <c:pt idx="873">
                  <c:v>0.38207000000000002</c:v>
                </c:pt>
                <c:pt idx="874">
                  <c:v>0.38245000000000001</c:v>
                </c:pt>
                <c:pt idx="875">
                  <c:v>0.38283</c:v>
                </c:pt>
                <c:pt idx="876">
                  <c:v>0.38321</c:v>
                </c:pt>
                <c:pt idx="877">
                  <c:v>0.38358999999999999</c:v>
                </c:pt>
                <c:pt idx="878">
                  <c:v>0.38396999999999998</c:v>
                </c:pt>
                <c:pt idx="879">
                  <c:v>0.38435000000000002</c:v>
                </c:pt>
                <c:pt idx="880">
                  <c:v>0.38473000000000002</c:v>
                </c:pt>
                <c:pt idx="881">
                  <c:v>0.38512000000000002</c:v>
                </c:pt>
                <c:pt idx="882">
                  <c:v>0.38550000000000001</c:v>
                </c:pt>
                <c:pt idx="883">
                  <c:v>0.38588</c:v>
                </c:pt>
                <c:pt idx="884">
                  <c:v>0.38625999999999999</c:v>
                </c:pt>
                <c:pt idx="885">
                  <c:v>0.38663999999999998</c:v>
                </c:pt>
                <c:pt idx="886">
                  <c:v>0.38701999999999998</c:v>
                </c:pt>
                <c:pt idx="887">
                  <c:v>0.38740000000000002</c:v>
                </c:pt>
                <c:pt idx="888">
                  <c:v>0.38778000000000001</c:v>
                </c:pt>
                <c:pt idx="889">
                  <c:v>0.38816000000000001</c:v>
                </c:pt>
                <c:pt idx="890">
                  <c:v>0.38854</c:v>
                </c:pt>
                <c:pt idx="891">
                  <c:v>0.38891999999999999</c:v>
                </c:pt>
                <c:pt idx="892">
                  <c:v>0.38929999999999998</c:v>
                </c:pt>
                <c:pt idx="893">
                  <c:v>0.38968000000000003</c:v>
                </c:pt>
                <c:pt idx="894">
                  <c:v>0.39006000000000002</c:v>
                </c:pt>
                <c:pt idx="895">
                  <c:v>0.39044000000000001</c:v>
                </c:pt>
                <c:pt idx="896">
                  <c:v>0.39082</c:v>
                </c:pt>
                <c:pt idx="897">
                  <c:v>0.39119999999999999</c:v>
                </c:pt>
                <c:pt idx="898">
                  <c:v>0.39157999999999998</c:v>
                </c:pt>
                <c:pt idx="899">
                  <c:v>0.39195999999999998</c:v>
                </c:pt>
                <c:pt idx="900">
                  <c:v>0.39234000000000002</c:v>
                </c:pt>
                <c:pt idx="901">
                  <c:v>0.39272000000000001</c:v>
                </c:pt>
                <c:pt idx="902">
                  <c:v>0.3931</c:v>
                </c:pt>
                <c:pt idx="903">
                  <c:v>0.39348</c:v>
                </c:pt>
                <c:pt idx="904">
                  <c:v>0.39385999999999999</c:v>
                </c:pt>
                <c:pt idx="905">
                  <c:v>0.39423999999999998</c:v>
                </c:pt>
                <c:pt idx="906">
                  <c:v>0.39462000000000003</c:v>
                </c:pt>
                <c:pt idx="907">
                  <c:v>0.39500999999999997</c:v>
                </c:pt>
                <c:pt idx="908">
                  <c:v>0.39539000000000002</c:v>
                </c:pt>
                <c:pt idx="909">
                  <c:v>0.39577000000000001</c:v>
                </c:pt>
                <c:pt idx="910">
                  <c:v>0.39615</c:v>
                </c:pt>
                <c:pt idx="911">
                  <c:v>0.39652999999999999</c:v>
                </c:pt>
                <c:pt idx="912">
                  <c:v>0.39690999999999999</c:v>
                </c:pt>
                <c:pt idx="913">
                  <c:v>0.39728999999999998</c:v>
                </c:pt>
                <c:pt idx="914">
                  <c:v>0.39767000000000002</c:v>
                </c:pt>
                <c:pt idx="915">
                  <c:v>0.39805000000000001</c:v>
                </c:pt>
                <c:pt idx="916">
                  <c:v>0.39843000000000001</c:v>
                </c:pt>
                <c:pt idx="917">
                  <c:v>0.39881</c:v>
                </c:pt>
                <c:pt idx="918">
                  <c:v>0.39918999999999999</c:v>
                </c:pt>
                <c:pt idx="919">
                  <c:v>0.39956999999999998</c:v>
                </c:pt>
                <c:pt idx="920">
                  <c:v>0.39995000000000003</c:v>
                </c:pt>
                <c:pt idx="921">
                  <c:v>0.40033000000000002</c:v>
                </c:pt>
                <c:pt idx="922">
                  <c:v>0.40071000000000001</c:v>
                </c:pt>
                <c:pt idx="923">
                  <c:v>0.40109</c:v>
                </c:pt>
                <c:pt idx="924">
                  <c:v>0.40146999999999999</c:v>
                </c:pt>
                <c:pt idx="925">
                  <c:v>0.40184999999999998</c:v>
                </c:pt>
                <c:pt idx="926">
                  <c:v>0.40222999999999998</c:v>
                </c:pt>
                <c:pt idx="927">
                  <c:v>0.40261000000000002</c:v>
                </c:pt>
                <c:pt idx="928">
                  <c:v>0.40299000000000001</c:v>
                </c:pt>
                <c:pt idx="929">
                  <c:v>0.40337000000000001</c:v>
                </c:pt>
                <c:pt idx="930">
                  <c:v>0.40375</c:v>
                </c:pt>
                <c:pt idx="931">
                  <c:v>0.40412999999999999</c:v>
                </c:pt>
                <c:pt idx="932">
                  <c:v>0.40450999999999998</c:v>
                </c:pt>
                <c:pt idx="933">
                  <c:v>0.40489000000000003</c:v>
                </c:pt>
                <c:pt idx="934">
                  <c:v>0.40527999999999997</c:v>
                </c:pt>
                <c:pt idx="935">
                  <c:v>0.40566000000000002</c:v>
                </c:pt>
                <c:pt idx="936">
                  <c:v>0.40604000000000001</c:v>
                </c:pt>
                <c:pt idx="937">
                  <c:v>0.40642</c:v>
                </c:pt>
                <c:pt idx="938">
                  <c:v>0.40679999999999999</c:v>
                </c:pt>
                <c:pt idx="939">
                  <c:v>0.40717999999999999</c:v>
                </c:pt>
                <c:pt idx="940">
                  <c:v>0.40755999999999998</c:v>
                </c:pt>
                <c:pt idx="941">
                  <c:v>0.40794000000000002</c:v>
                </c:pt>
                <c:pt idx="942">
                  <c:v>0.40832000000000002</c:v>
                </c:pt>
                <c:pt idx="943">
                  <c:v>0.40870000000000001</c:v>
                </c:pt>
                <c:pt idx="944">
                  <c:v>0.40908</c:v>
                </c:pt>
                <c:pt idx="945">
                  <c:v>0.40945999999999999</c:v>
                </c:pt>
                <c:pt idx="946">
                  <c:v>0.40983999999999998</c:v>
                </c:pt>
                <c:pt idx="947">
                  <c:v>0.41021999999999997</c:v>
                </c:pt>
                <c:pt idx="948">
                  <c:v>0.41060000000000002</c:v>
                </c:pt>
                <c:pt idx="949">
                  <c:v>0.41098000000000001</c:v>
                </c:pt>
                <c:pt idx="950">
                  <c:v>0.41136</c:v>
                </c:pt>
                <c:pt idx="951">
                  <c:v>0.41173999999999999</c:v>
                </c:pt>
                <c:pt idx="952">
                  <c:v>0.41211999999999999</c:v>
                </c:pt>
                <c:pt idx="953">
                  <c:v>0.41249999999999998</c:v>
                </c:pt>
                <c:pt idx="954">
                  <c:v>0.41288000000000002</c:v>
                </c:pt>
                <c:pt idx="955">
                  <c:v>0.41326000000000002</c:v>
                </c:pt>
                <c:pt idx="956">
                  <c:v>0.41364000000000001</c:v>
                </c:pt>
                <c:pt idx="957">
                  <c:v>0.41402</c:v>
                </c:pt>
                <c:pt idx="958">
                  <c:v>0.41439999999999999</c:v>
                </c:pt>
                <c:pt idx="959">
                  <c:v>0.41477999999999998</c:v>
                </c:pt>
                <c:pt idx="960">
                  <c:v>0.41516999999999998</c:v>
                </c:pt>
                <c:pt idx="961">
                  <c:v>0.41554999999999997</c:v>
                </c:pt>
                <c:pt idx="962">
                  <c:v>0.41593000000000002</c:v>
                </c:pt>
                <c:pt idx="963">
                  <c:v>0.41631000000000001</c:v>
                </c:pt>
                <c:pt idx="964">
                  <c:v>0.41669</c:v>
                </c:pt>
                <c:pt idx="965">
                  <c:v>0.41707</c:v>
                </c:pt>
                <c:pt idx="966">
                  <c:v>0.41744999999999999</c:v>
                </c:pt>
                <c:pt idx="967">
                  <c:v>0.41782999999999998</c:v>
                </c:pt>
                <c:pt idx="968">
                  <c:v>0.41821000000000003</c:v>
                </c:pt>
                <c:pt idx="969">
                  <c:v>0.41859000000000002</c:v>
                </c:pt>
                <c:pt idx="970">
                  <c:v>0.41897000000000001</c:v>
                </c:pt>
                <c:pt idx="971">
                  <c:v>0.41935</c:v>
                </c:pt>
                <c:pt idx="972">
                  <c:v>0.41972999999999999</c:v>
                </c:pt>
                <c:pt idx="973">
                  <c:v>0.42010999999999998</c:v>
                </c:pt>
                <c:pt idx="974">
                  <c:v>0.42048999999999997</c:v>
                </c:pt>
                <c:pt idx="975">
                  <c:v>0.42087000000000002</c:v>
                </c:pt>
                <c:pt idx="976">
                  <c:v>0.42125000000000001</c:v>
                </c:pt>
                <c:pt idx="977">
                  <c:v>0.42163</c:v>
                </c:pt>
                <c:pt idx="978">
                  <c:v>0.42201</c:v>
                </c:pt>
                <c:pt idx="979">
                  <c:v>0.42238999999999999</c:v>
                </c:pt>
                <c:pt idx="980">
                  <c:v>0.42276999999999998</c:v>
                </c:pt>
                <c:pt idx="981">
                  <c:v>0.42315000000000003</c:v>
                </c:pt>
                <c:pt idx="982">
                  <c:v>0.42353000000000002</c:v>
                </c:pt>
                <c:pt idx="983">
                  <c:v>0.42391000000000001</c:v>
                </c:pt>
                <c:pt idx="984">
                  <c:v>0.42429</c:v>
                </c:pt>
                <c:pt idx="985">
                  <c:v>0.42466999999999999</c:v>
                </c:pt>
                <c:pt idx="986">
                  <c:v>0.42505999999999999</c:v>
                </c:pt>
                <c:pt idx="987">
                  <c:v>0.42543999999999998</c:v>
                </c:pt>
                <c:pt idx="988">
                  <c:v>0.42581999999999998</c:v>
                </c:pt>
                <c:pt idx="989">
                  <c:v>0.42620000000000002</c:v>
                </c:pt>
                <c:pt idx="990">
                  <c:v>0.42658000000000001</c:v>
                </c:pt>
                <c:pt idx="991">
                  <c:v>0.42696000000000001</c:v>
                </c:pt>
                <c:pt idx="992">
                  <c:v>0.42734</c:v>
                </c:pt>
                <c:pt idx="993">
                  <c:v>0.42771999999999999</c:v>
                </c:pt>
                <c:pt idx="994">
                  <c:v>0.42809999999999998</c:v>
                </c:pt>
                <c:pt idx="995">
                  <c:v>0.42848000000000003</c:v>
                </c:pt>
                <c:pt idx="996">
                  <c:v>0.42886000000000002</c:v>
                </c:pt>
                <c:pt idx="997">
                  <c:v>0.42924000000000001</c:v>
                </c:pt>
                <c:pt idx="998">
                  <c:v>0.42962</c:v>
                </c:pt>
                <c:pt idx="999">
                  <c:v>0.43</c:v>
                </c:pt>
              </c:numCache>
            </c:numRef>
          </c:xVal>
          <c:yVal>
            <c:numRef>
              <c:f>'Figure 2'!$D$2:$D$1001</c:f>
              <c:numCache>
                <c:formatCode>0.00E+00</c:formatCode>
                <c:ptCount val="1000"/>
                <c:pt idx="0">
                  <c:v>4.74146E-4</c:v>
                </c:pt>
                <c:pt idx="1">
                  <c:v>8.1934100000000001E-4</c:v>
                </c:pt>
                <c:pt idx="2" formatCode="General">
                  <c:v>1.16E-3</c:v>
                </c:pt>
                <c:pt idx="3" formatCode="General">
                  <c:v>1.5100000000000001E-3</c:v>
                </c:pt>
                <c:pt idx="4" formatCode="General">
                  <c:v>1.8500000000000001E-3</c:v>
                </c:pt>
                <c:pt idx="5" formatCode="General">
                  <c:v>2.2000000000000001E-3</c:v>
                </c:pt>
                <c:pt idx="6" formatCode="General">
                  <c:v>2.5500000000000002E-3</c:v>
                </c:pt>
                <c:pt idx="7" formatCode="General">
                  <c:v>2.8900000000000002E-3</c:v>
                </c:pt>
                <c:pt idx="8" formatCode="General">
                  <c:v>3.2399999999999998E-3</c:v>
                </c:pt>
                <c:pt idx="9" formatCode="General">
                  <c:v>3.5799999999999998E-3</c:v>
                </c:pt>
                <c:pt idx="10" formatCode="General">
                  <c:v>3.9300000000000003E-3</c:v>
                </c:pt>
                <c:pt idx="11" formatCode="General">
                  <c:v>4.2700000000000004E-3</c:v>
                </c:pt>
                <c:pt idx="12" formatCode="General">
                  <c:v>4.62E-3</c:v>
                </c:pt>
                <c:pt idx="13" formatCode="General">
                  <c:v>4.96E-3</c:v>
                </c:pt>
                <c:pt idx="14" formatCode="General">
                  <c:v>5.3099999999999996E-3</c:v>
                </c:pt>
                <c:pt idx="15" formatCode="General">
                  <c:v>5.6499999999999996E-3</c:v>
                </c:pt>
                <c:pt idx="16" formatCode="General">
                  <c:v>6.0000000000000001E-3</c:v>
                </c:pt>
                <c:pt idx="17" formatCode="General">
                  <c:v>6.3400000000000001E-3</c:v>
                </c:pt>
                <c:pt idx="18" formatCode="General">
                  <c:v>6.6899999999999998E-3</c:v>
                </c:pt>
                <c:pt idx="19" formatCode="General">
                  <c:v>7.0299999999999998E-3</c:v>
                </c:pt>
                <c:pt idx="20" formatCode="General">
                  <c:v>7.3800000000000003E-3</c:v>
                </c:pt>
                <c:pt idx="21" formatCode="General">
                  <c:v>7.7200000000000003E-3</c:v>
                </c:pt>
                <c:pt idx="22" formatCode="General">
                  <c:v>8.0700000000000008E-3</c:v>
                </c:pt>
                <c:pt idx="23" formatCode="General">
                  <c:v>8.4100000000000008E-3</c:v>
                </c:pt>
                <c:pt idx="24" formatCode="General">
                  <c:v>8.7600000000000004E-3</c:v>
                </c:pt>
                <c:pt idx="25" formatCode="General">
                  <c:v>9.1000000000000004E-3</c:v>
                </c:pt>
                <c:pt idx="26" formatCode="General">
                  <c:v>9.4500000000000001E-3</c:v>
                </c:pt>
                <c:pt idx="27" formatCode="General">
                  <c:v>9.7900000000000001E-3</c:v>
                </c:pt>
                <c:pt idx="28" formatCode="General">
                  <c:v>1.014E-2</c:v>
                </c:pt>
                <c:pt idx="29" formatCode="General">
                  <c:v>1.048E-2</c:v>
                </c:pt>
                <c:pt idx="30" formatCode="General">
                  <c:v>1.0829999999999999E-2</c:v>
                </c:pt>
                <c:pt idx="31" formatCode="General">
                  <c:v>1.1180000000000001E-2</c:v>
                </c:pt>
                <c:pt idx="32" formatCode="General">
                  <c:v>1.1520000000000001E-2</c:v>
                </c:pt>
                <c:pt idx="33" formatCode="General">
                  <c:v>1.187E-2</c:v>
                </c:pt>
                <c:pt idx="34" formatCode="General">
                  <c:v>1.221E-2</c:v>
                </c:pt>
                <c:pt idx="35" formatCode="General">
                  <c:v>1.256E-2</c:v>
                </c:pt>
                <c:pt idx="36" formatCode="General">
                  <c:v>1.29E-2</c:v>
                </c:pt>
                <c:pt idx="37" formatCode="General">
                  <c:v>1.325E-2</c:v>
                </c:pt>
                <c:pt idx="38" formatCode="General">
                  <c:v>1.359E-2</c:v>
                </c:pt>
                <c:pt idx="39" formatCode="General">
                  <c:v>1.3939999999999999E-2</c:v>
                </c:pt>
                <c:pt idx="40" formatCode="General">
                  <c:v>1.4279999999999999E-2</c:v>
                </c:pt>
                <c:pt idx="41" formatCode="General">
                  <c:v>1.4630000000000001E-2</c:v>
                </c:pt>
                <c:pt idx="42" formatCode="General">
                  <c:v>1.4970000000000001E-2</c:v>
                </c:pt>
                <c:pt idx="43" formatCode="General">
                  <c:v>1.532E-2</c:v>
                </c:pt>
                <c:pt idx="44" formatCode="General">
                  <c:v>1.566E-2</c:v>
                </c:pt>
                <c:pt idx="45" formatCode="General">
                  <c:v>1.601E-2</c:v>
                </c:pt>
                <c:pt idx="46" formatCode="General">
                  <c:v>1.635E-2</c:v>
                </c:pt>
                <c:pt idx="47" formatCode="General">
                  <c:v>1.67E-2</c:v>
                </c:pt>
                <c:pt idx="48" formatCode="General">
                  <c:v>1.704E-2</c:v>
                </c:pt>
                <c:pt idx="49" formatCode="General">
                  <c:v>1.7389999999999999E-2</c:v>
                </c:pt>
                <c:pt idx="50" formatCode="General">
                  <c:v>1.7729999999999999E-2</c:v>
                </c:pt>
                <c:pt idx="51" formatCode="General">
                  <c:v>1.8079999999999999E-2</c:v>
                </c:pt>
                <c:pt idx="52" formatCode="General">
                  <c:v>1.8419999999999999E-2</c:v>
                </c:pt>
                <c:pt idx="53" formatCode="General">
                  <c:v>1.8769999999999998E-2</c:v>
                </c:pt>
                <c:pt idx="54" formatCode="General">
                  <c:v>1.9109999999999999E-2</c:v>
                </c:pt>
                <c:pt idx="55" formatCode="General">
                  <c:v>1.9460000000000002E-2</c:v>
                </c:pt>
                <c:pt idx="56" formatCode="General">
                  <c:v>1.9810000000000001E-2</c:v>
                </c:pt>
                <c:pt idx="57" formatCode="General">
                  <c:v>2.0150000000000001E-2</c:v>
                </c:pt>
                <c:pt idx="58" formatCode="General">
                  <c:v>2.0500000000000001E-2</c:v>
                </c:pt>
                <c:pt idx="59" formatCode="General">
                  <c:v>2.0840000000000001E-2</c:v>
                </c:pt>
                <c:pt idx="60" formatCode="General">
                  <c:v>2.1190000000000001E-2</c:v>
                </c:pt>
                <c:pt idx="61" formatCode="General">
                  <c:v>2.1530000000000001E-2</c:v>
                </c:pt>
                <c:pt idx="62" formatCode="General">
                  <c:v>2.188E-2</c:v>
                </c:pt>
                <c:pt idx="63" formatCode="General">
                  <c:v>2.222E-2</c:v>
                </c:pt>
                <c:pt idx="64" formatCode="General">
                  <c:v>2.257E-2</c:v>
                </c:pt>
                <c:pt idx="65" formatCode="General">
                  <c:v>2.291E-2</c:v>
                </c:pt>
                <c:pt idx="66" formatCode="General">
                  <c:v>2.3259999999999999E-2</c:v>
                </c:pt>
                <c:pt idx="67" formatCode="General">
                  <c:v>2.3599999999999999E-2</c:v>
                </c:pt>
                <c:pt idx="68" formatCode="General">
                  <c:v>2.3949999999999999E-2</c:v>
                </c:pt>
                <c:pt idx="69" formatCode="General">
                  <c:v>2.4289999999999999E-2</c:v>
                </c:pt>
                <c:pt idx="70" formatCode="General">
                  <c:v>2.4639999999999999E-2</c:v>
                </c:pt>
                <c:pt idx="71" formatCode="General">
                  <c:v>2.4979999999999999E-2</c:v>
                </c:pt>
                <c:pt idx="72" formatCode="General">
                  <c:v>2.5329999999999998E-2</c:v>
                </c:pt>
                <c:pt idx="73" formatCode="General">
                  <c:v>2.5669999999999998E-2</c:v>
                </c:pt>
                <c:pt idx="74" formatCode="General">
                  <c:v>2.6020000000000001E-2</c:v>
                </c:pt>
                <c:pt idx="75" formatCode="General">
                  <c:v>2.6360000000000001E-2</c:v>
                </c:pt>
                <c:pt idx="76" formatCode="General">
                  <c:v>2.6710000000000001E-2</c:v>
                </c:pt>
                <c:pt idx="77" formatCode="General">
                  <c:v>2.7050000000000001E-2</c:v>
                </c:pt>
                <c:pt idx="78" formatCode="General">
                  <c:v>2.7400000000000001E-2</c:v>
                </c:pt>
                <c:pt idx="79" formatCode="General">
                  <c:v>2.7740000000000001E-2</c:v>
                </c:pt>
                <c:pt idx="80" formatCode="General">
                  <c:v>2.809E-2</c:v>
                </c:pt>
                <c:pt idx="81" formatCode="General">
                  <c:v>2.843E-2</c:v>
                </c:pt>
                <c:pt idx="82" formatCode="General">
                  <c:v>2.878E-2</c:v>
                </c:pt>
                <c:pt idx="83" formatCode="General">
                  <c:v>2.913E-2</c:v>
                </c:pt>
                <c:pt idx="84" formatCode="General">
                  <c:v>2.947E-2</c:v>
                </c:pt>
                <c:pt idx="85" formatCode="General">
                  <c:v>2.9819999999999999E-2</c:v>
                </c:pt>
                <c:pt idx="86" formatCode="General">
                  <c:v>3.0159999999999999E-2</c:v>
                </c:pt>
                <c:pt idx="87" formatCode="General">
                  <c:v>3.0509999999999999E-2</c:v>
                </c:pt>
                <c:pt idx="88" formatCode="General">
                  <c:v>3.0849999999999999E-2</c:v>
                </c:pt>
                <c:pt idx="89" formatCode="General">
                  <c:v>3.1199999999999999E-2</c:v>
                </c:pt>
                <c:pt idx="90" formatCode="General">
                  <c:v>3.1539999999999999E-2</c:v>
                </c:pt>
                <c:pt idx="91" formatCode="General">
                  <c:v>3.1890000000000002E-2</c:v>
                </c:pt>
                <c:pt idx="92" formatCode="General">
                  <c:v>3.2230000000000002E-2</c:v>
                </c:pt>
                <c:pt idx="93" formatCode="General">
                  <c:v>3.2579999999999998E-2</c:v>
                </c:pt>
                <c:pt idx="94" formatCode="General">
                  <c:v>3.2919999999999998E-2</c:v>
                </c:pt>
                <c:pt idx="95" formatCode="General">
                  <c:v>3.3270000000000001E-2</c:v>
                </c:pt>
                <c:pt idx="96" formatCode="General">
                  <c:v>3.3610000000000001E-2</c:v>
                </c:pt>
                <c:pt idx="97" formatCode="General">
                  <c:v>3.3959999999999997E-2</c:v>
                </c:pt>
                <c:pt idx="98" formatCode="General">
                  <c:v>3.4299999999999997E-2</c:v>
                </c:pt>
                <c:pt idx="99" formatCode="General">
                  <c:v>3.465E-2</c:v>
                </c:pt>
                <c:pt idx="100" formatCode="General">
                  <c:v>3.499E-2</c:v>
                </c:pt>
                <c:pt idx="101" formatCode="General">
                  <c:v>3.5340000000000003E-2</c:v>
                </c:pt>
                <c:pt idx="102" formatCode="General">
                  <c:v>3.5680000000000003E-2</c:v>
                </c:pt>
                <c:pt idx="103" formatCode="General">
                  <c:v>3.603E-2</c:v>
                </c:pt>
                <c:pt idx="104" formatCode="General">
                  <c:v>3.637E-2</c:v>
                </c:pt>
                <c:pt idx="105" formatCode="General">
                  <c:v>3.6720000000000003E-2</c:v>
                </c:pt>
                <c:pt idx="106" formatCode="General">
                  <c:v>3.7060000000000003E-2</c:v>
                </c:pt>
                <c:pt idx="107" formatCode="General">
                  <c:v>3.7409999999999999E-2</c:v>
                </c:pt>
                <c:pt idx="108" formatCode="General">
                  <c:v>3.7760000000000002E-2</c:v>
                </c:pt>
                <c:pt idx="109" formatCode="General">
                  <c:v>3.8100000000000002E-2</c:v>
                </c:pt>
                <c:pt idx="110" formatCode="General">
                  <c:v>3.8449999999999998E-2</c:v>
                </c:pt>
                <c:pt idx="111" formatCode="General">
                  <c:v>3.8789999999999998E-2</c:v>
                </c:pt>
                <c:pt idx="112" formatCode="General">
                  <c:v>3.9140000000000001E-2</c:v>
                </c:pt>
                <c:pt idx="113" formatCode="General">
                  <c:v>3.9480000000000001E-2</c:v>
                </c:pt>
                <c:pt idx="114" formatCode="General">
                  <c:v>3.9829999999999997E-2</c:v>
                </c:pt>
                <c:pt idx="115" formatCode="General">
                  <c:v>4.0169999999999997E-2</c:v>
                </c:pt>
                <c:pt idx="116" formatCode="General">
                  <c:v>4.052E-2</c:v>
                </c:pt>
                <c:pt idx="117" formatCode="General">
                  <c:v>4.086E-2</c:v>
                </c:pt>
                <c:pt idx="118" formatCode="General">
                  <c:v>4.1209999999999997E-2</c:v>
                </c:pt>
                <c:pt idx="119" formatCode="General">
                  <c:v>4.1549999999999997E-2</c:v>
                </c:pt>
                <c:pt idx="120" formatCode="General">
                  <c:v>4.19E-2</c:v>
                </c:pt>
                <c:pt idx="121" formatCode="General">
                  <c:v>4.224E-2</c:v>
                </c:pt>
                <c:pt idx="122" formatCode="General">
                  <c:v>4.2590000000000003E-2</c:v>
                </c:pt>
                <c:pt idx="123" formatCode="General">
                  <c:v>4.2930000000000003E-2</c:v>
                </c:pt>
                <c:pt idx="124" formatCode="General">
                  <c:v>4.3279999999999999E-2</c:v>
                </c:pt>
                <c:pt idx="125" formatCode="General">
                  <c:v>4.3619999999999999E-2</c:v>
                </c:pt>
                <c:pt idx="126" formatCode="General">
                  <c:v>4.3970000000000002E-2</c:v>
                </c:pt>
                <c:pt idx="127" formatCode="General">
                  <c:v>4.4310000000000002E-2</c:v>
                </c:pt>
                <c:pt idx="128" formatCode="General">
                  <c:v>4.4659999999999998E-2</c:v>
                </c:pt>
                <c:pt idx="129" formatCode="General">
                  <c:v>4.4999999999999998E-2</c:v>
                </c:pt>
                <c:pt idx="130" formatCode="General">
                  <c:v>4.5350000000000001E-2</c:v>
                </c:pt>
                <c:pt idx="131" formatCode="General">
                  <c:v>4.5690000000000001E-2</c:v>
                </c:pt>
                <c:pt idx="132" formatCode="General">
                  <c:v>4.6039999999999998E-2</c:v>
                </c:pt>
                <c:pt idx="133" formatCode="General">
                  <c:v>4.6390000000000001E-2</c:v>
                </c:pt>
                <c:pt idx="134" formatCode="General">
                  <c:v>4.6730000000000001E-2</c:v>
                </c:pt>
                <c:pt idx="135" formatCode="General">
                  <c:v>4.7079999999999997E-2</c:v>
                </c:pt>
                <c:pt idx="136" formatCode="General">
                  <c:v>4.7419999999999997E-2</c:v>
                </c:pt>
                <c:pt idx="137" formatCode="General">
                  <c:v>4.777E-2</c:v>
                </c:pt>
                <c:pt idx="138" formatCode="General">
                  <c:v>4.811E-2</c:v>
                </c:pt>
                <c:pt idx="139" formatCode="General">
                  <c:v>4.8460000000000003E-2</c:v>
                </c:pt>
                <c:pt idx="140" formatCode="General">
                  <c:v>4.8800000000000003E-2</c:v>
                </c:pt>
                <c:pt idx="141" formatCode="General">
                  <c:v>4.9149999999999999E-2</c:v>
                </c:pt>
                <c:pt idx="142" formatCode="General">
                  <c:v>4.9489999999999999E-2</c:v>
                </c:pt>
                <c:pt idx="143" formatCode="General">
                  <c:v>4.9840000000000002E-2</c:v>
                </c:pt>
                <c:pt idx="144" formatCode="General">
                  <c:v>5.0180000000000002E-2</c:v>
                </c:pt>
                <c:pt idx="145" formatCode="General">
                  <c:v>5.0529999999999999E-2</c:v>
                </c:pt>
                <c:pt idx="146" formatCode="General">
                  <c:v>5.0869999999999999E-2</c:v>
                </c:pt>
                <c:pt idx="147" formatCode="General">
                  <c:v>5.1220000000000002E-2</c:v>
                </c:pt>
                <c:pt idx="148" formatCode="General">
                  <c:v>5.1560000000000002E-2</c:v>
                </c:pt>
                <c:pt idx="149" formatCode="General">
                  <c:v>5.1909999999999998E-2</c:v>
                </c:pt>
                <c:pt idx="150" formatCode="General">
                  <c:v>5.2249999999999998E-2</c:v>
                </c:pt>
                <c:pt idx="151" formatCode="General">
                  <c:v>5.2600000000000001E-2</c:v>
                </c:pt>
                <c:pt idx="152" formatCode="General">
                  <c:v>5.2940000000000001E-2</c:v>
                </c:pt>
                <c:pt idx="153" formatCode="General">
                  <c:v>5.3289999999999997E-2</c:v>
                </c:pt>
                <c:pt idx="154" formatCode="General">
                  <c:v>5.3629999999999997E-2</c:v>
                </c:pt>
                <c:pt idx="155" formatCode="General">
                  <c:v>5.398E-2</c:v>
                </c:pt>
                <c:pt idx="156" formatCode="General">
                  <c:v>5.432E-2</c:v>
                </c:pt>
                <c:pt idx="157" formatCode="General">
                  <c:v>5.4670000000000003E-2</c:v>
                </c:pt>
                <c:pt idx="158" formatCode="General">
                  <c:v>5.5019999999999999E-2</c:v>
                </c:pt>
                <c:pt idx="159" formatCode="General">
                  <c:v>5.5359999999999999E-2</c:v>
                </c:pt>
                <c:pt idx="160" formatCode="General">
                  <c:v>5.5710000000000003E-2</c:v>
                </c:pt>
                <c:pt idx="161" formatCode="General">
                  <c:v>5.6050000000000003E-2</c:v>
                </c:pt>
                <c:pt idx="162" formatCode="General">
                  <c:v>5.6399999999999999E-2</c:v>
                </c:pt>
                <c:pt idx="163" formatCode="General">
                  <c:v>5.6739999999999999E-2</c:v>
                </c:pt>
                <c:pt idx="164" formatCode="General">
                  <c:v>5.7090000000000002E-2</c:v>
                </c:pt>
                <c:pt idx="165" formatCode="General">
                  <c:v>5.7430000000000002E-2</c:v>
                </c:pt>
                <c:pt idx="166" formatCode="General">
                  <c:v>5.7779999999999998E-2</c:v>
                </c:pt>
                <c:pt idx="167" formatCode="General">
                  <c:v>5.8119999999999998E-2</c:v>
                </c:pt>
                <c:pt idx="168" formatCode="General">
                  <c:v>5.8470000000000001E-2</c:v>
                </c:pt>
                <c:pt idx="169" formatCode="General">
                  <c:v>5.8810000000000001E-2</c:v>
                </c:pt>
                <c:pt idx="170" formatCode="General">
                  <c:v>5.9159999999999997E-2</c:v>
                </c:pt>
                <c:pt idx="171" formatCode="General">
                  <c:v>5.9499999999999997E-2</c:v>
                </c:pt>
                <c:pt idx="172" formatCode="General">
                  <c:v>5.985E-2</c:v>
                </c:pt>
                <c:pt idx="173" formatCode="General">
                  <c:v>6.019E-2</c:v>
                </c:pt>
                <c:pt idx="174" formatCode="General">
                  <c:v>6.0539999999999997E-2</c:v>
                </c:pt>
                <c:pt idx="175" formatCode="General">
                  <c:v>6.0879999999999997E-2</c:v>
                </c:pt>
                <c:pt idx="176" formatCode="General">
                  <c:v>6.123E-2</c:v>
                </c:pt>
                <c:pt idx="177" formatCode="General">
                  <c:v>6.157E-2</c:v>
                </c:pt>
                <c:pt idx="178" formatCode="General">
                  <c:v>6.1920000000000003E-2</c:v>
                </c:pt>
                <c:pt idx="179" formatCode="General">
                  <c:v>6.2260000000000003E-2</c:v>
                </c:pt>
                <c:pt idx="180" formatCode="General">
                  <c:v>6.2609999999999999E-2</c:v>
                </c:pt>
                <c:pt idx="181" formatCode="General">
                  <c:v>6.2950000000000006E-2</c:v>
                </c:pt>
                <c:pt idx="182" formatCode="General">
                  <c:v>6.3299999999999995E-2</c:v>
                </c:pt>
                <c:pt idx="183" formatCode="General">
                  <c:v>6.3640000000000002E-2</c:v>
                </c:pt>
                <c:pt idx="184" formatCode="General">
                  <c:v>6.3990000000000005E-2</c:v>
                </c:pt>
                <c:pt idx="185" formatCode="General">
                  <c:v>6.4339999999999994E-2</c:v>
                </c:pt>
                <c:pt idx="186" formatCode="General">
                  <c:v>6.4680000000000001E-2</c:v>
                </c:pt>
                <c:pt idx="187" formatCode="General">
                  <c:v>6.5030000000000004E-2</c:v>
                </c:pt>
                <c:pt idx="188" formatCode="General">
                  <c:v>6.5369999999999998E-2</c:v>
                </c:pt>
                <c:pt idx="189" formatCode="General">
                  <c:v>6.5720000000000001E-2</c:v>
                </c:pt>
                <c:pt idx="190" formatCode="General">
                  <c:v>6.6059999999999994E-2</c:v>
                </c:pt>
                <c:pt idx="191" formatCode="General">
                  <c:v>6.6409999999999997E-2</c:v>
                </c:pt>
                <c:pt idx="192" formatCode="General">
                  <c:v>6.6750000000000004E-2</c:v>
                </c:pt>
                <c:pt idx="193" formatCode="General">
                  <c:v>6.7100000000000007E-2</c:v>
                </c:pt>
                <c:pt idx="194" formatCode="General">
                  <c:v>6.744E-2</c:v>
                </c:pt>
                <c:pt idx="195" formatCode="General">
                  <c:v>6.7790000000000003E-2</c:v>
                </c:pt>
                <c:pt idx="196" formatCode="General">
                  <c:v>6.8129999999999996E-2</c:v>
                </c:pt>
                <c:pt idx="197" formatCode="General">
                  <c:v>6.8479999999999999E-2</c:v>
                </c:pt>
                <c:pt idx="198" formatCode="General">
                  <c:v>6.8820000000000006E-2</c:v>
                </c:pt>
                <c:pt idx="199" formatCode="General">
                  <c:v>6.9169999999999995E-2</c:v>
                </c:pt>
                <c:pt idx="200" formatCode="General">
                  <c:v>6.9510000000000002E-2</c:v>
                </c:pt>
                <c:pt idx="201" formatCode="General">
                  <c:v>6.9860000000000005E-2</c:v>
                </c:pt>
                <c:pt idx="202" formatCode="General">
                  <c:v>7.0199999999999999E-2</c:v>
                </c:pt>
                <c:pt idx="203" formatCode="General">
                  <c:v>7.0550000000000002E-2</c:v>
                </c:pt>
                <c:pt idx="204" formatCode="General">
                  <c:v>7.0889999999999995E-2</c:v>
                </c:pt>
                <c:pt idx="205" formatCode="General">
                  <c:v>7.1239999999999998E-2</c:v>
                </c:pt>
                <c:pt idx="206" formatCode="General">
                  <c:v>7.1580000000000005E-2</c:v>
                </c:pt>
                <c:pt idx="207" formatCode="General">
                  <c:v>7.1929999999999994E-2</c:v>
                </c:pt>
                <c:pt idx="208" formatCode="General">
                  <c:v>7.2270000000000001E-2</c:v>
                </c:pt>
                <c:pt idx="209" formatCode="General">
                  <c:v>7.2620000000000004E-2</c:v>
                </c:pt>
                <c:pt idx="210" formatCode="General">
                  <c:v>7.2969999999999993E-2</c:v>
                </c:pt>
                <c:pt idx="211" formatCode="General">
                  <c:v>7.331E-2</c:v>
                </c:pt>
                <c:pt idx="212" formatCode="General">
                  <c:v>7.3660000000000003E-2</c:v>
                </c:pt>
                <c:pt idx="213" formatCode="General">
                  <c:v>7.3999999999999996E-2</c:v>
                </c:pt>
                <c:pt idx="214" formatCode="General">
                  <c:v>7.4349999999999999E-2</c:v>
                </c:pt>
                <c:pt idx="215" formatCode="General">
                  <c:v>7.4690000000000006E-2</c:v>
                </c:pt>
                <c:pt idx="216" formatCode="General">
                  <c:v>7.5039999999999996E-2</c:v>
                </c:pt>
                <c:pt idx="217" formatCode="General">
                  <c:v>7.5380000000000003E-2</c:v>
                </c:pt>
                <c:pt idx="218" formatCode="General">
                  <c:v>7.5730000000000006E-2</c:v>
                </c:pt>
                <c:pt idx="219" formatCode="General">
                  <c:v>7.6069999999999999E-2</c:v>
                </c:pt>
                <c:pt idx="220" formatCode="General">
                  <c:v>7.6420000000000002E-2</c:v>
                </c:pt>
                <c:pt idx="221" formatCode="General">
                  <c:v>7.6759999999999995E-2</c:v>
                </c:pt>
                <c:pt idx="222" formatCode="General">
                  <c:v>7.7109999999999998E-2</c:v>
                </c:pt>
                <c:pt idx="223" formatCode="General">
                  <c:v>7.7450000000000005E-2</c:v>
                </c:pt>
                <c:pt idx="224" formatCode="General">
                  <c:v>7.7799999999999994E-2</c:v>
                </c:pt>
                <c:pt idx="225" formatCode="General">
                  <c:v>7.8140000000000001E-2</c:v>
                </c:pt>
                <c:pt idx="226" formatCode="General">
                  <c:v>7.8490000000000004E-2</c:v>
                </c:pt>
                <c:pt idx="227" formatCode="General">
                  <c:v>7.8829999999999997E-2</c:v>
                </c:pt>
                <c:pt idx="228" formatCode="General">
                  <c:v>7.918E-2</c:v>
                </c:pt>
                <c:pt idx="229" formatCode="General">
                  <c:v>7.9519999999999993E-2</c:v>
                </c:pt>
                <c:pt idx="230" formatCode="General">
                  <c:v>7.9869999999999997E-2</c:v>
                </c:pt>
                <c:pt idx="231" formatCode="General">
                  <c:v>8.0210000000000004E-2</c:v>
                </c:pt>
                <c:pt idx="232" formatCode="General">
                  <c:v>8.0560000000000007E-2</c:v>
                </c:pt>
                <c:pt idx="233" formatCode="General">
                  <c:v>8.09E-2</c:v>
                </c:pt>
                <c:pt idx="234" formatCode="General">
                  <c:v>8.1250000000000003E-2</c:v>
                </c:pt>
                <c:pt idx="235" formatCode="General">
                  <c:v>8.1600000000000006E-2</c:v>
                </c:pt>
                <c:pt idx="236" formatCode="General">
                  <c:v>8.1939999999999999E-2</c:v>
                </c:pt>
                <c:pt idx="237" formatCode="General">
                  <c:v>8.2290000000000002E-2</c:v>
                </c:pt>
                <c:pt idx="238" formatCode="General">
                  <c:v>8.2629999999999995E-2</c:v>
                </c:pt>
                <c:pt idx="239" formatCode="General">
                  <c:v>8.2979999999999998E-2</c:v>
                </c:pt>
                <c:pt idx="240" formatCode="General">
                  <c:v>8.3320000000000005E-2</c:v>
                </c:pt>
                <c:pt idx="241" formatCode="General">
                  <c:v>8.3669999999999994E-2</c:v>
                </c:pt>
                <c:pt idx="242" formatCode="General">
                  <c:v>8.4010000000000001E-2</c:v>
                </c:pt>
                <c:pt idx="243" formatCode="General">
                  <c:v>8.4360000000000004E-2</c:v>
                </c:pt>
                <c:pt idx="244" formatCode="General">
                  <c:v>8.4699999999999998E-2</c:v>
                </c:pt>
                <c:pt idx="245" formatCode="General">
                  <c:v>8.5050000000000001E-2</c:v>
                </c:pt>
                <c:pt idx="246" formatCode="General">
                  <c:v>8.5389999999999994E-2</c:v>
                </c:pt>
                <c:pt idx="247" formatCode="General">
                  <c:v>8.5739999999999997E-2</c:v>
                </c:pt>
                <c:pt idx="248" formatCode="General">
                  <c:v>8.6080000000000004E-2</c:v>
                </c:pt>
                <c:pt idx="249" formatCode="General">
                  <c:v>8.6430000000000007E-2</c:v>
                </c:pt>
                <c:pt idx="250" formatCode="General">
                  <c:v>8.677E-2</c:v>
                </c:pt>
                <c:pt idx="251" formatCode="General">
                  <c:v>8.7120000000000003E-2</c:v>
                </c:pt>
                <c:pt idx="252" formatCode="General">
                  <c:v>8.7459999999999996E-2</c:v>
                </c:pt>
                <c:pt idx="253" formatCode="General">
                  <c:v>8.7809999999999999E-2</c:v>
                </c:pt>
                <c:pt idx="254" formatCode="General">
                  <c:v>8.8150000000000006E-2</c:v>
                </c:pt>
                <c:pt idx="255" formatCode="General">
                  <c:v>8.8499999999999995E-2</c:v>
                </c:pt>
                <c:pt idx="256" formatCode="General">
                  <c:v>8.8840000000000002E-2</c:v>
                </c:pt>
                <c:pt idx="257" formatCode="General">
                  <c:v>8.9190000000000005E-2</c:v>
                </c:pt>
                <c:pt idx="258" formatCode="General">
                  <c:v>8.9529999999999998E-2</c:v>
                </c:pt>
                <c:pt idx="259" formatCode="General">
                  <c:v>8.9880000000000002E-2</c:v>
                </c:pt>
                <c:pt idx="260" formatCode="General">
                  <c:v>9.0219999999999995E-2</c:v>
                </c:pt>
                <c:pt idx="261" formatCode="General">
                  <c:v>9.0569999999999998E-2</c:v>
                </c:pt>
                <c:pt idx="262" formatCode="General">
                  <c:v>9.0920000000000001E-2</c:v>
                </c:pt>
                <c:pt idx="263" formatCode="General">
                  <c:v>9.1259999999999994E-2</c:v>
                </c:pt>
                <c:pt idx="264" formatCode="General">
                  <c:v>9.1609999999999997E-2</c:v>
                </c:pt>
                <c:pt idx="265" formatCode="General">
                  <c:v>9.1950000000000004E-2</c:v>
                </c:pt>
                <c:pt idx="266" formatCode="General">
                  <c:v>9.2299999999999993E-2</c:v>
                </c:pt>
                <c:pt idx="267" formatCode="General">
                  <c:v>9.264E-2</c:v>
                </c:pt>
                <c:pt idx="268" formatCode="General">
                  <c:v>9.2990000000000003E-2</c:v>
                </c:pt>
                <c:pt idx="269" formatCode="General">
                  <c:v>9.3329999999999996E-2</c:v>
                </c:pt>
                <c:pt idx="270" formatCode="General">
                  <c:v>9.3679999999999999E-2</c:v>
                </c:pt>
                <c:pt idx="271" formatCode="General">
                  <c:v>9.4020000000000006E-2</c:v>
                </c:pt>
                <c:pt idx="272" formatCode="General">
                  <c:v>9.4369999999999996E-2</c:v>
                </c:pt>
                <c:pt idx="273" formatCode="General">
                  <c:v>9.4710000000000003E-2</c:v>
                </c:pt>
                <c:pt idx="274" formatCode="General">
                  <c:v>9.5060000000000006E-2</c:v>
                </c:pt>
                <c:pt idx="275" formatCode="General">
                  <c:v>9.5399999999999999E-2</c:v>
                </c:pt>
                <c:pt idx="276" formatCode="General">
                  <c:v>9.5750000000000002E-2</c:v>
                </c:pt>
                <c:pt idx="277" formatCode="General">
                  <c:v>9.6089999999999995E-2</c:v>
                </c:pt>
                <c:pt idx="278" formatCode="General">
                  <c:v>9.6439999999999998E-2</c:v>
                </c:pt>
                <c:pt idx="279" formatCode="General">
                  <c:v>9.6780000000000005E-2</c:v>
                </c:pt>
                <c:pt idx="280" formatCode="General">
                  <c:v>9.7129999999999994E-2</c:v>
                </c:pt>
                <c:pt idx="281" formatCode="General">
                  <c:v>9.7470000000000001E-2</c:v>
                </c:pt>
                <c:pt idx="282" formatCode="General">
                  <c:v>9.7820000000000004E-2</c:v>
                </c:pt>
                <c:pt idx="283" formatCode="General">
                  <c:v>9.8159999999999997E-2</c:v>
                </c:pt>
                <c:pt idx="284" formatCode="General">
                  <c:v>9.851E-2</c:v>
                </c:pt>
                <c:pt idx="285" formatCode="General">
                  <c:v>9.8849999999999993E-2</c:v>
                </c:pt>
                <c:pt idx="286" formatCode="General">
                  <c:v>9.9199999999999997E-2</c:v>
                </c:pt>
                <c:pt idx="287" formatCode="General">
                  <c:v>9.955E-2</c:v>
                </c:pt>
                <c:pt idx="288" formatCode="General">
                  <c:v>9.9890000000000007E-2</c:v>
                </c:pt>
                <c:pt idx="289" formatCode="General">
                  <c:v>0.10024</c:v>
                </c:pt>
                <c:pt idx="290" formatCode="General">
                  <c:v>0.10058</c:v>
                </c:pt>
                <c:pt idx="291" formatCode="General">
                  <c:v>0.10093000000000001</c:v>
                </c:pt>
                <c:pt idx="292" formatCode="General">
                  <c:v>0.10127</c:v>
                </c:pt>
                <c:pt idx="293" formatCode="General">
                  <c:v>0.10162</c:v>
                </c:pt>
                <c:pt idx="294" formatCode="General">
                  <c:v>0.10196</c:v>
                </c:pt>
                <c:pt idx="295" formatCode="General">
                  <c:v>0.10231</c:v>
                </c:pt>
                <c:pt idx="296" formatCode="General">
                  <c:v>0.10265000000000001</c:v>
                </c:pt>
                <c:pt idx="297" formatCode="General">
                  <c:v>0.10299999999999999</c:v>
                </c:pt>
                <c:pt idx="298" formatCode="General">
                  <c:v>0.10334</c:v>
                </c:pt>
                <c:pt idx="299" formatCode="General">
                  <c:v>0.10369</c:v>
                </c:pt>
                <c:pt idx="300" formatCode="General">
                  <c:v>0.10403</c:v>
                </c:pt>
                <c:pt idx="301" formatCode="General">
                  <c:v>0.10438</c:v>
                </c:pt>
                <c:pt idx="302" formatCode="General">
                  <c:v>0.10471999999999999</c:v>
                </c:pt>
                <c:pt idx="303" formatCode="General">
                  <c:v>0.10507</c:v>
                </c:pt>
                <c:pt idx="304" formatCode="General">
                  <c:v>0.10541</c:v>
                </c:pt>
                <c:pt idx="305" formatCode="General">
                  <c:v>0.10576000000000001</c:v>
                </c:pt>
                <c:pt idx="306" formatCode="General">
                  <c:v>0.1061</c:v>
                </c:pt>
                <c:pt idx="307" formatCode="General">
                  <c:v>0.10645</c:v>
                </c:pt>
                <c:pt idx="308" formatCode="General">
                  <c:v>0.10679</c:v>
                </c:pt>
                <c:pt idx="309" formatCode="General">
                  <c:v>0.10714</c:v>
                </c:pt>
                <c:pt idx="310" formatCode="General">
                  <c:v>0.10748000000000001</c:v>
                </c:pt>
                <c:pt idx="311" formatCode="General">
                  <c:v>0.10783</c:v>
                </c:pt>
                <c:pt idx="312" formatCode="General">
                  <c:v>0.10818</c:v>
                </c:pt>
                <c:pt idx="313" formatCode="General">
                  <c:v>0.10852000000000001</c:v>
                </c:pt>
                <c:pt idx="314" formatCode="General">
                  <c:v>0.10886999999999999</c:v>
                </c:pt>
                <c:pt idx="315" formatCode="General">
                  <c:v>0.10921</c:v>
                </c:pt>
                <c:pt idx="316" formatCode="General">
                  <c:v>0.10956</c:v>
                </c:pt>
                <c:pt idx="317" formatCode="General">
                  <c:v>0.1099</c:v>
                </c:pt>
                <c:pt idx="318" formatCode="General">
                  <c:v>0.11025</c:v>
                </c:pt>
                <c:pt idx="319" formatCode="General">
                  <c:v>0.11058999999999999</c:v>
                </c:pt>
                <c:pt idx="320" formatCode="General">
                  <c:v>0.11094</c:v>
                </c:pt>
                <c:pt idx="321" formatCode="General">
                  <c:v>0.11128</c:v>
                </c:pt>
                <c:pt idx="322" formatCode="General">
                  <c:v>0.11162999999999999</c:v>
                </c:pt>
                <c:pt idx="323" formatCode="General">
                  <c:v>0.11197</c:v>
                </c:pt>
                <c:pt idx="324" formatCode="General">
                  <c:v>0.11232</c:v>
                </c:pt>
                <c:pt idx="325" formatCode="General">
                  <c:v>0.11266</c:v>
                </c:pt>
                <c:pt idx="326" formatCode="General">
                  <c:v>0.11301</c:v>
                </c:pt>
                <c:pt idx="327" formatCode="General">
                  <c:v>0.11335000000000001</c:v>
                </c:pt>
                <c:pt idx="328" formatCode="General">
                  <c:v>0.1137</c:v>
                </c:pt>
                <c:pt idx="329" formatCode="General">
                  <c:v>0.11404</c:v>
                </c:pt>
                <c:pt idx="330" formatCode="General">
                  <c:v>0.11439000000000001</c:v>
                </c:pt>
                <c:pt idx="331" formatCode="General">
                  <c:v>0.11473</c:v>
                </c:pt>
                <c:pt idx="332" formatCode="General">
                  <c:v>0.11508</c:v>
                </c:pt>
                <c:pt idx="333" formatCode="General">
                  <c:v>0.11541999999999999</c:v>
                </c:pt>
                <c:pt idx="334" formatCode="General">
                  <c:v>0.11577</c:v>
                </c:pt>
                <c:pt idx="335" formatCode="General">
                  <c:v>0.11611</c:v>
                </c:pt>
                <c:pt idx="336" formatCode="General">
                  <c:v>0.11645999999999999</c:v>
                </c:pt>
                <c:pt idx="337" formatCode="General">
                  <c:v>0.1168</c:v>
                </c:pt>
                <c:pt idx="338" formatCode="General">
                  <c:v>0.11715</c:v>
                </c:pt>
                <c:pt idx="339" formatCode="General">
                  <c:v>0.11749999999999999</c:v>
                </c:pt>
                <c:pt idx="340" formatCode="General">
                  <c:v>0.11784</c:v>
                </c:pt>
                <c:pt idx="341" formatCode="General">
                  <c:v>0.11819</c:v>
                </c:pt>
                <c:pt idx="342" formatCode="General">
                  <c:v>0.11853</c:v>
                </c:pt>
                <c:pt idx="343" formatCode="General">
                  <c:v>0.11888</c:v>
                </c:pt>
                <c:pt idx="344" formatCode="General">
                  <c:v>0.11922000000000001</c:v>
                </c:pt>
                <c:pt idx="345" formatCode="General">
                  <c:v>0.11957</c:v>
                </c:pt>
                <c:pt idx="346" formatCode="General">
                  <c:v>0.11991</c:v>
                </c:pt>
                <c:pt idx="347" formatCode="General">
                  <c:v>0.12026000000000001</c:v>
                </c:pt>
                <c:pt idx="348" formatCode="General">
                  <c:v>0.1206</c:v>
                </c:pt>
                <c:pt idx="349" formatCode="General">
                  <c:v>0.12095</c:v>
                </c:pt>
                <c:pt idx="350" formatCode="General">
                  <c:v>0.12129</c:v>
                </c:pt>
                <c:pt idx="351" formatCode="General">
                  <c:v>0.12164</c:v>
                </c:pt>
                <c:pt idx="352" formatCode="General">
                  <c:v>0.12198000000000001</c:v>
                </c:pt>
                <c:pt idx="353" formatCode="General">
                  <c:v>0.12232999999999999</c:v>
                </c:pt>
                <c:pt idx="354" formatCode="General">
                  <c:v>0.12267</c:v>
                </c:pt>
                <c:pt idx="355" formatCode="General">
                  <c:v>0.12302</c:v>
                </c:pt>
                <c:pt idx="356" formatCode="General">
                  <c:v>0.12336</c:v>
                </c:pt>
                <c:pt idx="357" formatCode="General">
                  <c:v>0.12371</c:v>
                </c:pt>
                <c:pt idx="358" formatCode="General">
                  <c:v>0.12404999999999999</c:v>
                </c:pt>
                <c:pt idx="359" formatCode="General">
                  <c:v>0.1244</c:v>
                </c:pt>
                <c:pt idx="360" formatCode="General">
                  <c:v>0.12474</c:v>
                </c:pt>
                <c:pt idx="361" formatCode="General">
                  <c:v>0.12509000000000001</c:v>
                </c:pt>
                <c:pt idx="362" formatCode="General">
                  <c:v>0.12543000000000001</c:v>
                </c:pt>
                <c:pt idx="363" formatCode="General">
                  <c:v>0.12578</c:v>
                </c:pt>
                <c:pt idx="364" formatCode="General">
                  <c:v>0.12612999999999999</c:v>
                </c:pt>
                <c:pt idx="365" formatCode="General">
                  <c:v>0.12647</c:v>
                </c:pt>
                <c:pt idx="366" formatCode="General">
                  <c:v>0.12681999999999999</c:v>
                </c:pt>
                <c:pt idx="367" formatCode="General">
                  <c:v>0.12716</c:v>
                </c:pt>
                <c:pt idx="368" formatCode="General">
                  <c:v>0.12751000000000001</c:v>
                </c:pt>
                <c:pt idx="369" formatCode="General">
                  <c:v>0.12784999999999999</c:v>
                </c:pt>
                <c:pt idx="370" formatCode="General">
                  <c:v>0.12820000000000001</c:v>
                </c:pt>
                <c:pt idx="371" formatCode="General">
                  <c:v>0.12853999999999999</c:v>
                </c:pt>
                <c:pt idx="372" formatCode="General">
                  <c:v>0.12889</c:v>
                </c:pt>
                <c:pt idx="373" formatCode="General">
                  <c:v>0.12923000000000001</c:v>
                </c:pt>
                <c:pt idx="374" formatCode="General">
                  <c:v>0.12958</c:v>
                </c:pt>
                <c:pt idx="375" formatCode="General">
                  <c:v>0.12992000000000001</c:v>
                </c:pt>
                <c:pt idx="376" formatCode="General">
                  <c:v>0.13027</c:v>
                </c:pt>
                <c:pt idx="377" formatCode="General">
                  <c:v>0.13061</c:v>
                </c:pt>
                <c:pt idx="378" formatCode="General">
                  <c:v>0.13095999999999999</c:v>
                </c:pt>
                <c:pt idx="379" formatCode="General">
                  <c:v>0.1313</c:v>
                </c:pt>
                <c:pt idx="380" formatCode="General">
                  <c:v>0.13164999999999999</c:v>
                </c:pt>
                <c:pt idx="381" formatCode="General">
                  <c:v>0.13199</c:v>
                </c:pt>
                <c:pt idx="382" formatCode="General">
                  <c:v>0.13234000000000001</c:v>
                </c:pt>
                <c:pt idx="383" formatCode="General">
                  <c:v>0.13267999999999999</c:v>
                </c:pt>
                <c:pt idx="384" formatCode="General">
                  <c:v>0.13303000000000001</c:v>
                </c:pt>
                <c:pt idx="385" formatCode="General">
                  <c:v>0.13336999999999999</c:v>
                </c:pt>
                <c:pt idx="386" formatCode="General">
                  <c:v>0.13372000000000001</c:v>
                </c:pt>
                <c:pt idx="387" formatCode="General">
                  <c:v>0.13406000000000001</c:v>
                </c:pt>
                <c:pt idx="388" formatCode="General">
                  <c:v>0.13441</c:v>
                </c:pt>
                <c:pt idx="389" formatCode="General">
                  <c:v>0.13475999999999999</c:v>
                </c:pt>
                <c:pt idx="390" formatCode="General">
                  <c:v>0.1351</c:v>
                </c:pt>
                <c:pt idx="391" formatCode="General">
                  <c:v>0.13544999999999999</c:v>
                </c:pt>
                <c:pt idx="392" formatCode="General">
                  <c:v>0.13578999999999999</c:v>
                </c:pt>
                <c:pt idx="393" formatCode="General">
                  <c:v>0.13614000000000001</c:v>
                </c:pt>
                <c:pt idx="394" formatCode="General">
                  <c:v>0.13647999999999999</c:v>
                </c:pt>
                <c:pt idx="395" formatCode="General">
                  <c:v>0.13683000000000001</c:v>
                </c:pt>
                <c:pt idx="396" formatCode="General">
                  <c:v>0.13716999999999999</c:v>
                </c:pt>
                <c:pt idx="397" formatCode="General">
                  <c:v>0.13752</c:v>
                </c:pt>
                <c:pt idx="398" formatCode="General">
                  <c:v>0.13786000000000001</c:v>
                </c:pt>
                <c:pt idx="399" formatCode="General">
                  <c:v>0.13821</c:v>
                </c:pt>
                <c:pt idx="400" formatCode="General">
                  <c:v>0.13855000000000001</c:v>
                </c:pt>
                <c:pt idx="401" formatCode="General">
                  <c:v>0.1389</c:v>
                </c:pt>
                <c:pt idx="402" formatCode="General">
                  <c:v>0.13924</c:v>
                </c:pt>
                <c:pt idx="403" formatCode="General">
                  <c:v>0.13958999999999999</c:v>
                </c:pt>
                <c:pt idx="404" formatCode="General">
                  <c:v>0.13993</c:v>
                </c:pt>
                <c:pt idx="405" formatCode="General">
                  <c:v>0.14027999999999999</c:v>
                </c:pt>
                <c:pt idx="406" formatCode="General">
                  <c:v>0.14061999999999999</c:v>
                </c:pt>
                <c:pt idx="407" formatCode="General">
                  <c:v>0.14097000000000001</c:v>
                </c:pt>
                <c:pt idx="408" formatCode="General">
                  <c:v>0.14130999999999999</c:v>
                </c:pt>
                <c:pt idx="409" formatCode="General">
                  <c:v>0.14166000000000001</c:v>
                </c:pt>
                <c:pt idx="410" formatCode="General">
                  <c:v>0.14199999999999999</c:v>
                </c:pt>
                <c:pt idx="411" formatCode="General">
                  <c:v>0.14235</c:v>
                </c:pt>
                <c:pt idx="412" formatCode="General">
                  <c:v>0.14269000000000001</c:v>
                </c:pt>
                <c:pt idx="413" formatCode="General">
                  <c:v>0.14304</c:v>
                </c:pt>
                <c:pt idx="414" formatCode="General">
                  <c:v>0.14338999999999999</c:v>
                </c:pt>
                <c:pt idx="415" formatCode="General">
                  <c:v>0.14373</c:v>
                </c:pt>
                <c:pt idx="416" formatCode="General">
                  <c:v>0.14408000000000001</c:v>
                </c:pt>
                <c:pt idx="417" formatCode="General">
                  <c:v>0.14441999999999999</c:v>
                </c:pt>
                <c:pt idx="418" formatCode="General">
                  <c:v>0.14477000000000001</c:v>
                </c:pt>
                <c:pt idx="419" formatCode="General">
                  <c:v>0.14510999999999999</c:v>
                </c:pt>
                <c:pt idx="420" formatCode="General">
                  <c:v>0.14546000000000001</c:v>
                </c:pt>
                <c:pt idx="421" formatCode="General">
                  <c:v>0.14580000000000001</c:v>
                </c:pt>
                <c:pt idx="422" formatCode="General">
                  <c:v>0.14615</c:v>
                </c:pt>
                <c:pt idx="423" formatCode="General">
                  <c:v>0.14649000000000001</c:v>
                </c:pt>
                <c:pt idx="424" formatCode="General">
                  <c:v>0.14684</c:v>
                </c:pt>
                <c:pt idx="425" formatCode="General">
                  <c:v>0.14718000000000001</c:v>
                </c:pt>
                <c:pt idx="426" formatCode="General">
                  <c:v>0.14752999999999999</c:v>
                </c:pt>
                <c:pt idx="427" formatCode="General">
                  <c:v>0.14787</c:v>
                </c:pt>
                <c:pt idx="428" formatCode="General">
                  <c:v>0.14821999999999999</c:v>
                </c:pt>
                <c:pt idx="429" formatCode="General">
                  <c:v>0.14856</c:v>
                </c:pt>
                <c:pt idx="430" formatCode="General">
                  <c:v>0.14890999999999999</c:v>
                </c:pt>
                <c:pt idx="431" formatCode="General">
                  <c:v>0.14924999999999999</c:v>
                </c:pt>
                <c:pt idx="432" formatCode="General">
                  <c:v>0.14960000000000001</c:v>
                </c:pt>
                <c:pt idx="433" formatCode="General">
                  <c:v>0.14993999999999999</c:v>
                </c:pt>
                <c:pt idx="434" formatCode="General">
                  <c:v>0.15029000000000001</c:v>
                </c:pt>
                <c:pt idx="435" formatCode="General">
                  <c:v>0.15062999999999999</c:v>
                </c:pt>
                <c:pt idx="436" formatCode="General">
                  <c:v>0.15098</c:v>
                </c:pt>
                <c:pt idx="437" formatCode="General">
                  <c:v>0.15132000000000001</c:v>
                </c:pt>
                <c:pt idx="438" formatCode="General">
                  <c:v>0.15167</c:v>
                </c:pt>
                <c:pt idx="439" formatCode="General">
                  <c:v>0.15201000000000001</c:v>
                </c:pt>
                <c:pt idx="440" formatCode="General">
                  <c:v>0.15236</c:v>
                </c:pt>
                <c:pt idx="441" formatCode="General">
                  <c:v>0.15271000000000001</c:v>
                </c:pt>
                <c:pt idx="442" formatCode="General">
                  <c:v>0.15304999999999999</c:v>
                </c:pt>
                <c:pt idx="443" formatCode="General">
                  <c:v>0.15340000000000001</c:v>
                </c:pt>
                <c:pt idx="444" formatCode="General">
                  <c:v>0.15373999999999999</c:v>
                </c:pt>
                <c:pt idx="445" formatCode="General">
                  <c:v>0.15409</c:v>
                </c:pt>
                <c:pt idx="446" formatCode="General">
                  <c:v>0.15443000000000001</c:v>
                </c:pt>
                <c:pt idx="447" formatCode="General">
                  <c:v>0.15478</c:v>
                </c:pt>
                <c:pt idx="448" formatCode="General">
                  <c:v>0.15512000000000001</c:v>
                </c:pt>
                <c:pt idx="449" formatCode="General">
                  <c:v>0.15547</c:v>
                </c:pt>
                <c:pt idx="450" formatCode="General">
                  <c:v>0.15581</c:v>
                </c:pt>
                <c:pt idx="451" formatCode="General">
                  <c:v>0.15615999999999999</c:v>
                </c:pt>
                <c:pt idx="452" formatCode="General">
                  <c:v>0.1565</c:v>
                </c:pt>
                <c:pt idx="453" formatCode="General">
                  <c:v>0.15684999999999999</c:v>
                </c:pt>
                <c:pt idx="454" formatCode="General">
                  <c:v>0.15719</c:v>
                </c:pt>
                <c:pt idx="455" formatCode="General">
                  <c:v>0.15754000000000001</c:v>
                </c:pt>
                <c:pt idx="456" formatCode="General">
                  <c:v>0.15787999999999999</c:v>
                </c:pt>
                <c:pt idx="457" formatCode="General">
                  <c:v>0.15823000000000001</c:v>
                </c:pt>
                <c:pt idx="458" formatCode="General">
                  <c:v>0.15856999999999999</c:v>
                </c:pt>
                <c:pt idx="459" formatCode="General">
                  <c:v>0.15892000000000001</c:v>
                </c:pt>
                <c:pt idx="460" formatCode="General">
                  <c:v>0.15926000000000001</c:v>
                </c:pt>
                <c:pt idx="461" formatCode="General">
                  <c:v>0.15961</c:v>
                </c:pt>
                <c:pt idx="462" formatCode="General">
                  <c:v>0.15995000000000001</c:v>
                </c:pt>
                <c:pt idx="463" formatCode="General">
                  <c:v>0.1603</c:v>
                </c:pt>
                <c:pt idx="464" formatCode="General">
                  <c:v>0.16064000000000001</c:v>
                </c:pt>
                <c:pt idx="465" formatCode="General">
                  <c:v>0.16098999999999999</c:v>
                </c:pt>
                <c:pt idx="466" formatCode="General">
                  <c:v>0.16134000000000001</c:v>
                </c:pt>
                <c:pt idx="467" formatCode="General">
                  <c:v>0.16167999999999999</c:v>
                </c:pt>
                <c:pt idx="468" formatCode="General">
                  <c:v>0.16203000000000001</c:v>
                </c:pt>
                <c:pt idx="469" formatCode="General">
                  <c:v>0.16236999999999999</c:v>
                </c:pt>
                <c:pt idx="470" formatCode="General">
                  <c:v>0.16272</c:v>
                </c:pt>
                <c:pt idx="471" formatCode="General">
                  <c:v>0.16306000000000001</c:v>
                </c:pt>
                <c:pt idx="472" formatCode="General">
                  <c:v>0.16341</c:v>
                </c:pt>
                <c:pt idx="473" formatCode="General">
                  <c:v>0.16375000000000001</c:v>
                </c:pt>
                <c:pt idx="474" formatCode="General">
                  <c:v>0.1641</c:v>
                </c:pt>
                <c:pt idx="475" formatCode="General">
                  <c:v>0.16444</c:v>
                </c:pt>
                <c:pt idx="476" formatCode="General">
                  <c:v>0.16478999999999999</c:v>
                </c:pt>
                <c:pt idx="477" formatCode="General">
                  <c:v>0.16513</c:v>
                </c:pt>
                <c:pt idx="478" formatCode="General">
                  <c:v>0.16547999999999999</c:v>
                </c:pt>
                <c:pt idx="479" formatCode="General">
                  <c:v>0.16582</c:v>
                </c:pt>
                <c:pt idx="480" formatCode="General">
                  <c:v>0.16617000000000001</c:v>
                </c:pt>
                <c:pt idx="481" formatCode="General">
                  <c:v>0.16650999999999999</c:v>
                </c:pt>
                <c:pt idx="482" formatCode="General">
                  <c:v>0.16686000000000001</c:v>
                </c:pt>
                <c:pt idx="483" formatCode="General">
                  <c:v>0.16719999999999999</c:v>
                </c:pt>
                <c:pt idx="484" formatCode="General">
                  <c:v>0.16755</c:v>
                </c:pt>
                <c:pt idx="485" formatCode="General">
                  <c:v>0.16789000000000001</c:v>
                </c:pt>
                <c:pt idx="486" formatCode="General">
                  <c:v>0.16824</c:v>
                </c:pt>
                <c:pt idx="487" formatCode="General">
                  <c:v>0.16858000000000001</c:v>
                </c:pt>
                <c:pt idx="488" formatCode="General">
                  <c:v>0.16893</c:v>
                </c:pt>
                <c:pt idx="489" formatCode="General">
                  <c:v>0.16927</c:v>
                </c:pt>
                <c:pt idx="490" formatCode="General">
                  <c:v>0.16961999999999999</c:v>
                </c:pt>
                <c:pt idx="491" formatCode="General">
                  <c:v>0.16997000000000001</c:v>
                </c:pt>
                <c:pt idx="492" formatCode="General">
                  <c:v>0.17030999999999999</c:v>
                </c:pt>
                <c:pt idx="493" formatCode="General">
                  <c:v>0.17066000000000001</c:v>
                </c:pt>
                <c:pt idx="494" formatCode="General">
                  <c:v>0.17100000000000001</c:v>
                </c:pt>
                <c:pt idx="495" formatCode="General">
                  <c:v>0.17135</c:v>
                </c:pt>
                <c:pt idx="496" formatCode="General">
                  <c:v>0.17169000000000001</c:v>
                </c:pt>
                <c:pt idx="497" formatCode="General">
                  <c:v>0.17204</c:v>
                </c:pt>
                <c:pt idx="498" formatCode="General">
                  <c:v>0.17238000000000001</c:v>
                </c:pt>
                <c:pt idx="499" formatCode="General">
                  <c:v>0.17272999999999999</c:v>
                </c:pt>
                <c:pt idx="500" formatCode="General">
                  <c:v>0.17307</c:v>
                </c:pt>
                <c:pt idx="501" formatCode="General">
                  <c:v>0.17341999999999999</c:v>
                </c:pt>
                <c:pt idx="502" formatCode="General">
                  <c:v>0.17376</c:v>
                </c:pt>
                <c:pt idx="503" formatCode="General">
                  <c:v>0.17410999999999999</c:v>
                </c:pt>
                <c:pt idx="504" formatCode="General">
                  <c:v>0.17444999999999999</c:v>
                </c:pt>
                <c:pt idx="505" formatCode="General">
                  <c:v>0.17480000000000001</c:v>
                </c:pt>
                <c:pt idx="506" formatCode="General">
                  <c:v>0.17513999999999999</c:v>
                </c:pt>
                <c:pt idx="507" formatCode="General">
                  <c:v>0.17549000000000001</c:v>
                </c:pt>
                <c:pt idx="508" formatCode="General">
                  <c:v>0.17582999999999999</c:v>
                </c:pt>
                <c:pt idx="509" formatCode="General">
                  <c:v>0.17618</c:v>
                </c:pt>
                <c:pt idx="510" formatCode="General">
                  <c:v>0.17652000000000001</c:v>
                </c:pt>
                <c:pt idx="511" formatCode="General">
                  <c:v>0.17687</c:v>
                </c:pt>
                <c:pt idx="512" formatCode="General">
                  <c:v>0.17721000000000001</c:v>
                </c:pt>
                <c:pt idx="513" formatCode="General">
                  <c:v>0.17756</c:v>
                </c:pt>
                <c:pt idx="514" formatCode="General">
                  <c:v>0.1779</c:v>
                </c:pt>
                <c:pt idx="515" formatCode="General">
                  <c:v>0.17824999999999999</c:v>
                </c:pt>
                <c:pt idx="516" formatCode="General">
                  <c:v>0.17859</c:v>
                </c:pt>
                <c:pt idx="517" formatCode="General">
                  <c:v>0.17893999999999999</c:v>
                </c:pt>
                <c:pt idx="518" formatCode="General">
                  <c:v>0.17929</c:v>
                </c:pt>
                <c:pt idx="519" formatCode="General">
                  <c:v>0.17963000000000001</c:v>
                </c:pt>
                <c:pt idx="520" formatCode="General">
                  <c:v>0.17998</c:v>
                </c:pt>
                <c:pt idx="521" formatCode="General">
                  <c:v>0.18032000000000001</c:v>
                </c:pt>
                <c:pt idx="522" formatCode="General">
                  <c:v>0.18067</c:v>
                </c:pt>
                <c:pt idx="523" formatCode="General">
                  <c:v>0.18101</c:v>
                </c:pt>
                <c:pt idx="524" formatCode="General">
                  <c:v>0.18135999999999999</c:v>
                </c:pt>
                <c:pt idx="525" formatCode="General">
                  <c:v>0.1817</c:v>
                </c:pt>
                <c:pt idx="526" formatCode="General">
                  <c:v>0.18204999999999999</c:v>
                </c:pt>
                <c:pt idx="527" formatCode="General">
                  <c:v>0.18239</c:v>
                </c:pt>
                <c:pt idx="528" formatCode="General">
                  <c:v>0.18274000000000001</c:v>
                </c:pt>
                <c:pt idx="529" formatCode="General">
                  <c:v>0.18307999999999999</c:v>
                </c:pt>
                <c:pt idx="530" formatCode="General">
                  <c:v>0.18343000000000001</c:v>
                </c:pt>
                <c:pt idx="531" formatCode="General">
                  <c:v>0.18376999999999999</c:v>
                </c:pt>
                <c:pt idx="532" formatCode="General">
                  <c:v>0.18412000000000001</c:v>
                </c:pt>
                <c:pt idx="533" formatCode="General">
                  <c:v>0.18446000000000001</c:v>
                </c:pt>
                <c:pt idx="534" formatCode="General">
                  <c:v>0.18481</c:v>
                </c:pt>
                <c:pt idx="535" formatCode="General">
                  <c:v>0.18515000000000001</c:v>
                </c:pt>
                <c:pt idx="536" formatCode="General">
                  <c:v>0.1855</c:v>
                </c:pt>
                <c:pt idx="537" formatCode="General">
                  <c:v>0.18584000000000001</c:v>
                </c:pt>
                <c:pt idx="538" formatCode="General">
                  <c:v>0.18618999999999999</c:v>
                </c:pt>
                <c:pt idx="539" formatCode="General">
                  <c:v>0.18653</c:v>
                </c:pt>
                <c:pt idx="540" formatCode="General">
                  <c:v>0.18687999999999999</c:v>
                </c:pt>
                <c:pt idx="541" formatCode="General">
                  <c:v>0.18722</c:v>
                </c:pt>
                <c:pt idx="542" formatCode="General">
                  <c:v>0.18756999999999999</c:v>
                </c:pt>
                <c:pt idx="543" formatCode="General">
                  <c:v>0.18792</c:v>
                </c:pt>
                <c:pt idx="544" formatCode="General">
                  <c:v>0.18826000000000001</c:v>
                </c:pt>
                <c:pt idx="545" formatCode="General">
                  <c:v>0.18861</c:v>
                </c:pt>
                <c:pt idx="546" formatCode="General">
                  <c:v>0.18895000000000001</c:v>
                </c:pt>
                <c:pt idx="547" formatCode="General">
                  <c:v>0.1893</c:v>
                </c:pt>
                <c:pt idx="548" formatCode="General">
                  <c:v>0.18964</c:v>
                </c:pt>
                <c:pt idx="549" formatCode="General">
                  <c:v>0.18998999999999999</c:v>
                </c:pt>
                <c:pt idx="550" formatCode="General">
                  <c:v>0.19033</c:v>
                </c:pt>
                <c:pt idx="551" formatCode="General">
                  <c:v>0.19067999999999999</c:v>
                </c:pt>
                <c:pt idx="552" formatCode="General">
                  <c:v>0.19102</c:v>
                </c:pt>
                <c:pt idx="553" formatCode="General">
                  <c:v>0.19137000000000001</c:v>
                </c:pt>
                <c:pt idx="554" formatCode="General">
                  <c:v>0.19170999999999999</c:v>
                </c:pt>
                <c:pt idx="555" formatCode="General">
                  <c:v>0.19206000000000001</c:v>
                </c:pt>
                <c:pt idx="556" formatCode="General">
                  <c:v>0.19239999999999999</c:v>
                </c:pt>
                <c:pt idx="557" formatCode="General">
                  <c:v>0.19275</c:v>
                </c:pt>
                <c:pt idx="558" formatCode="General">
                  <c:v>0.19309000000000001</c:v>
                </c:pt>
                <c:pt idx="559" formatCode="General">
                  <c:v>0.19344</c:v>
                </c:pt>
                <c:pt idx="560" formatCode="General">
                  <c:v>0.19378000000000001</c:v>
                </c:pt>
                <c:pt idx="561" formatCode="General">
                  <c:v>0.19413</c:v>
                </c:pt>
                <c:pt idx="562" formatCode="General">
                  <c:v>0.19447</c:v>
                </c:pt>
                <c:pt idx="563" formatCode="General">
                  <c:v>0.19481999999999999</c:v>
                </c:pt>
                <c:pt idx="564" formatCode="General">
                  <c:v>0.19516</c:v>
                </c:pt>
                <c:pt idx="565" formatCode="General">
                  <c:v>0.19550999999999999</c:v>
                </c:pt>
                <c:pt idx="566" formatCode="General">
                  <c:v>0.19585</c:v>
                </c:pt>
                <c:pt idx="567" formatCode="General">
                  <c:v>0.19620000000000001</c:v>
                </c:pt>
                <c:pt idx="568" formatCode="General">
                  <c:v>0.19655</c:v>
                </c:pt>
                <c:pt idx="569" formatCode="General">
                  <c:v>0.19689000000000001</c:v>
                </c:pt>
                <c:pt idx="570" formatCode="General">
                  <c:v>0.19724</c:v>
                </c:pt>
                <c:pt idx="571" formatCode="General">
                  <c:v>0.19758000000000001</c:v>
                </c:pt>
                <c:pt idx="572" formatCode="General">
                  <c:v>0.19792999999999999</c:v>
                </c:pt>
                <c:pt idx="573" formatCode="General">
                  <c:v>0.19827</c:v>
                </c:pt>
                <c:pt idx="574" formatCode="General">
                  <c:v>0.19861999999999999</c:v>
                </c:pt>
                <c:pt idx="575" formatCode="General">
                  <c:v>0.19896</c:v>
                </c:pt>
                <c:pt idx="576" formatCode="General">
                  <c:v>0.19930999999999999</c:v>
                </c:pt>
                <c:pt idx="577" formatCode="General">
                  <c:v>0.19964999999999999</c:v>
                </c:pt>
                <c:pt idx="578" formatCode="General">
                  <c:v>0.2</c:v>
                </c:pt>
                <c:pt idx="579" formatCode="General">
                  <c:v>0.20033999999999999</c:v>
                </c:pt>
                <c:pt idx="580" formatCode="General">
                  <c:v>0.20069000000000001</c:v>
                </c:pt>
                <c:pt idx="581" formatCode="General">
                  <c:v>0.20102999999999999</c:v>
                </c:pt>
                <c:pt idx="582" formatCode="General">
                  <c:v>0.20138</c:v>
                </c:pt>
                <c:pt idx="583" formatCode="General">
                  <c:v>0.20172000000000001</c:v>
                </c:pt>
                <c:pt idx="584" formatCode="General">
                  <c:v>0.20207</c:v>
                </c:pt>
                <c:pt idx="585" formatCode="General">
                  <c:v>0.20241000000000001</c:v>
                </c:pt>
                <c:pt idx="586" formatCode="General">
                  <c:v>0.20276</c:v>
                </c:pt>
                <c:pt idx="587" formatCode="General">
                  <c:v>0.2031</c:v>
                </c:pt>
                <c:pt idx="588" formatCode="General">
                  <c:v>0.20344999999999999</c:v>
                </c:pt>
                <c:pt idx="589" formatCode="General">
                  <c:v>0.20379</c:v>
                </c:pt>
                <c:pt idx="590" formatCode="General">
                  <c:v>0.20413999999999999</c:v>
                </c:pt>
                <c:pt idx="591" formatCode="General">
                  <c:v>0.20448</c:v>
                </c:pt>
                <c:pt idx="592" formatCode="General">
                  <c:v>0.20483000000000001</c:v>
                </c:pt>
                <c:pt idx="593" formatCode="General">
                  <c:v>0.20518</c:v>
                </c:pt>
                <c:pt idx="594" formatCode="General">
                  <c:v>0.20552000000000001</c:v>
                </c:pt>
                <c:pt idx="595" formatCode="General">
                  <c:v>0.20587</c:v>
                </c:pt>
                <c:pt idx="596" formatCode="General">
                  <c:v>0.20621</c:v>
                </c:pt>
                <c:pt idx="597" formatCode="General">
                  <c:v>0.20655999999999999</c:v>
                </c:pt>
                <c:pt idx="598" formatCode="General">
                  <c:v>0.2069</c:v>
                </c:pt>
                <c:pt idx="599" formatCode="General">
                  <c:v>0.20724999999999999</c:v>
                </c:pt>
                <c:pt idx="600" formatCode="General">
                  <c:v>0.20759</c:v>
                </c:pt>
                <c:pt idx="601" formatCode="General">
                  <c:v>0.20794000000000001</c:v>
                </c:pt>
                <c:pt idx="602" formatCode="General">
                  <c:v>0.20827999999999999</c:v>
                </c:pt>
                <c:pt idx="603" formatCode="General">
                  <c:v>0.20863000000000001</c:v>
                </c:pt>
                <c:pt idx="604" formatCode="General">
                  <c:v>0.20896999999999999</c:v>
                </c:pt>
                <c:pt idx="605" formatCode="General">
                  <c:v>0.20932000000000001</c:v>
                </c:pt>
                <c:pt idx="606" formatCode="General">
                  <c:v>0.20966000000000001</c:v>
                </c:pt>
                <c:pt idx="607" formatCode="General">
                  <c:v>0.21001</c:v>
                </c:pt>
                <c:pt idx="608" formatCode="General">
                  <c:v>0.21035000000000001</c:v>
                </c:pt>
                <c:pt idx="609" formatCode="General">
                  <c:v>0.2107</c:v>
                </c:pt>
                <c:pt idx="610" formatCode="General">
                  <c:v>0.21104000000000001</c:v>
                </c:pt>
                <c:pt idx="611" formatCode="General">
                  <c:v>0.21138999999999999</c:v>
                </c:pt>
                <c:pt idx="612" formatCode="General">
                  <c:v>0.21173</c:v>
                </c:pt>
                <c:pt idx="613" formatCode="General">
                  <c:v>0.21207999999999999</c:v>
                </c:pt>
                <c:pt idx="614" formatCode="General">
                  <c:v>0.21242</c:v>
                </c:pt>
                <c:pt idx="615" formatCode="General">
                  <c:v>0.21276999999999999</c:v>
                </c:pt>
                <c:pt idx="616" formatCode="General">
                  <c:v>0.21310999999999999</c:v>
                </c:pt>
                <c:pt idx="617" formatCode="General">
                  <c:v>0.21346000000000001</c:v>
                </c:pt>
                <c:pt idx="618" formatCode="General">
                  <c:v>0.21379999999999999</c:v>
                </c:pt>
                <c:pt idx="619" formatCode="General">
                  <c:v>0.21415000000000001</c:v>
                </c:pt>
                <c:pt idx="620" formatCode="General">
                  <c:v>0.2145</c:v>
                </c:pt>
                <c:pt idx="621" formatCode="General">
                  <c:v>0.21484</c:v>
                </c:pt>
                <c:pt idx="622" formatCode="General">
                  <c:v>0.21518999999999999</c:v>
                </c:pt>
                <c:pt idx="623" formatCode="General">
                  <c:v>0.21553</c:v>
                </c:pt>
                <c:pt idx="624" formatCode="General">
                  <c:v>0.21587999999999999</c:v>
                </c:pt>
                <c:pt idx="625" formatCode="General">
                  <c:v>0.21622</c:v>
                </c:pt>
                <c:pt idx="626" formatCode="General">
                  <c:v>0.21657000000000001</c:v>
                </c:pt>
                <c:pt idx="627" formatCode="General">
                  <c:v>0.21690999999999999</c:v>
                </c:pt>
                <c:pt idx="628" formatCode="General">
                  <c:v>0.21726000000000001</c:v>
                </c:pt>
                <c:pt idx="629" formatCode="General">
                  <c:v>0.21759999999999999</c:v>
                </c:pt>
                <c:pt idx="630" formatCode="General">
                  <c:v>0.21795</c:v>
                </c:pt>
                <c:pt idx="631" formatCode="General">
                  <c:v>0.21829000000000001</c:v>
                </c:pt>
                <c:pt idx="632" formatCode="General">
                  <c:v>0.21864</c:v>
                </c:pt>
                <c:pt idx="633" formatCode="General">
                  <c:v>0.21898000000000001</c:v>
                </c:pt>
                <c:pt idx="634" formatCode="General">
                  <c:v>0.21933</c:v>
                </c:pt>
                <c:pt idx="635" formatCode="General">
                  <c:v>0.21967</c:v>
                </c:pt>
                <c:pt idx="636" formatCode="General">
                  <c:v>0.22001999999999999</c:v>
                </c:pt>
                <c:pt idx="637" formatCode="General">
                  <c:v>0.22036</c:v>
                </c:pt>
                <c:pt idx="638" formatCode="General">
                  <c:v>0.22070999999999999</c:v>
                </c:pt>
                <c:pt idx="639" formatCode="General">
                  <c:v>0.22105</c:v>
                </c:pt>
                <c:pt idx="640" formatCode="General">
                  <c:v>0.22140000000000001</c:v>
                </c:pt>
                <c:pt idx="641" formatCode="General">
                  <c:v>0.22173999999999999</c:v>
                </c:pt>
                <c:pt idx="642" formatCode="General">
                  <c:v>0.22209000000000001</c:v>
                </c:pt>
                <c:pt idx="643" formatCode="General">
                  <c:v>0.22242999999999999</c:v>
                </c:pt>
                <c:pt idx="644" formatCode="General">
                  <c:v>0.22278000000000001</c:v>
                </c:pt>
                <c:pt idx="645" formatCode="General">
                  <c:v>0.22313</c:v>
                </c:pt>
                <c:pt idx="646" formatCode="General">
                  <c:v>0.22347</c:v>
                </c:pt>
                <c:pt idx="647" formatCode="General">
                  <c:v>0.22381999999999999</c:v>
                </c:pt>
                <c:pt idx="648" formatCode="General">
                  <c:v>0.22416</c:v>
                </c:pt>
                <c:pt idx="649" formatCode="General">
                  <c:v>0.22450999999999999</c:v>
                </c:pt>
                <c:pt idx="650" formatCode="General">
                  <c:v>0.22484999999999999</c:v>
                </c:pt>
                <c:pt idx="651" formatCode="General">
                  <c:v>0.22520000000000001</c:v>
                </c:pt>
                <c:pt idx="652" formatCode="General">
                  <c:v>0.22553999999999999</c:v>
                </c:pt>
                <c:pt idx="653" formatCode="General">
                  <c:v>0.22589000000000001</c:v>
                </c:pt>
                <c:pt idx="654" formatCode="General">
                  <c:v>0.22622999999999999</c:v>
                </c:pt>
                <c:pt idx="655" formatCode="General">
                  <c:v>0.22658</c:v>
                </c:pt>
                <c:pt idx="656" formatCode="General">
                  <c:v>0.22692000000000001</c:v>
                </c:pt>
                <c:pt idx="657" formatCode="General">
                  <c:v>0.22727</c:v>
                </c:pt>
                <c:pt idx="658" formatCode="General">
                  <c:v>0.22761000000000001</c:v>
                </c:pt>
                <c:pt idx="659" formatCode="General">
                  <c:v>0.22796</c:v>
                </c:pt>
                <c:pt idx="660" formatCode="General">
                  <c:v>0.2283</c:v>
                </c:pt>
                <c:pt idx="661" formatCode="General">
                  <c:v>0.22864999999999999</c:v>
                </c:pt>
                <c:pt idx="662" formatCode="General">
                  <c:v>0.22899</c:v>
                </c:pt>
                <c:pt idx="663" formatCode="General">
                  <c:v>0.22933999999999999</c:v>
                </c:pt>
                <c:pt idx="664" formatCode="General">
                  <c:v>0.22968</c:v>
                </c:pt>
                <c:pt idx="665" formatCode="General">
                  <c:v>0.23003000000000001</c:v>
                </c:pt>
                <c:pt idx="666" formatCode="General">
                  <c:v>0.23036999999999999</c:v>
                </c:pt>
                <c:pt idx="667" formatCode="General">
                  <c:v>0.23072000000000001</c:v>
                </c:pt>
                <c:pt idx="668" formatCode="General">
                  <c:v>0.23105999999999999</c:v>
                </c:pt>
                <c:pt idx="669" formatCode="General">
                  <c:v>0.23141</c:v>
                </c:pt>
                <c:pt idx="670" formatCode="General">
                  <c:v>0.23175999999999999</c:v>
                </c:pt>
                <c:pt idx="671" formatCode="General">
                  <c:v>0.2321</c:v>
                </c:pt>
                <c:pt idx="672" formatCode="General">
                  <c:v>0.23244999999999999</c:v>
                </c:pt>
                <c:pt idx="673" formatCode="General">
                  <c:v>0.23279</c:v>
                </c:pt>
                <c:pt idx="674" formatCode="General">
                  <c:v>0.23313999999999999</c:v>
                </c:pt>
                <c:pt idx="675" formatCode="General">
                  <c:v>0.23347999999999999</c:v>
                </c:pt>
                <c:pt idx="676" formatCode="General">
                  <c:v>0.23383000000000001</c:v>
                </c:pt>
                <c:pt idx="677" formatCode="General">
                  <c:v>0.23416999999999999</c:v>
                </c:pt>
                <c:pt idx="678" formatCode="General">
                  <c:v>0.23452000000000001</c:v>
                </c:pt>
                <c:pt idx="679" formatCode="General">
                  <c:v>0.23486000000000001</c:v>
                </c:pt>
                <c:pt idx="680" formatCode="General">
                  <c:v>0.23521</c:v>
                </c:pt>
                <c:pt idx="681" formatCode="General">
                  <c:v>0.23555000000000001</c:v>
                </c:pt>
                <c:pt idx="682" formatCode="General">
                  <c:v>0.2359</c:v>
                </c:pt>
                <c:pt idx="683" formatCode="General">
                  <c:v>0.23624000000000001</c:v>
                </c:pt>
                <c:pt idx="684" formatCode="General">
                  <c:v>0.23658999999999999</c:v>
                </c:pt>
                <c:pt idx="685" formatCode="General">
                  <c:v>0.23693</c:v>
                </c:pt>
                <c:pt idx="686" formatCode="General">
                  <c:v>0.23727999999999999</c:v>
                </c:pt>
                <c:pt idx="687" formatCode="General">
                  <c:v>0.23762</c:v>
                </c:pt>
                <c:pt idx="688" formatCode="General">
                  <c:v>0.23796999999999999</c:v>
                </c:pt>
                <c:pt idx="689" formatCode="General">
                  <c:v>0.23830999999999999</c:v>
                </c:pt>
                <c:pt idx="690" formatCode="General">
                  <c:v>0.23866000000000001</c:v>
                </c:pt>
                <c:pt idx="691" formatCode="General">
                  <c:v>0.23899999999999999</c:v>
                </c:pt>
                <c:pt idx="692" formatCode="General">
                  <c:v>0.23935000000000001</c:v>
                </c:pt>
                <c:pt idx="693" formatCode="General">
                  <c:v>0.23968999999999999</c:v>
                </c:pt>
                <c:pt idx="694" formatCode="General">
                  <c:v>0.24004</c:v>
                </c:pt>
                <c:pt idx="695" formatCode="General">
                  <c:v>0.24038000000000001</c:v>
                </c:pt>
                <c:pt idx="696" formatCode="General">
                  <c:v>0.24073</c:v>
                </c:pt>
                <c:pt idx="697" formatCode="General">
                  <c:v>0.24107999999999999</c:v>
                </c:pt>
                <c:pt idx="698" formatCode="General">
                  <c:v>0.24142</c:v>
                </c:pt>
                <c:pt idx="699" formatCode="General">
                  <c:v>0.24177000000000001</c:v>
                </c:pt>
                <c:pt idx="700" formatCode="General">
                  <c:v>0.24210999999999999</c:v>
                </c:pt>
                <c:pt idx="701" formatCode="General">
                  <c:v>0.24246000000000001</c:v>
                </c:pt>
                <c:pt idx="702" formatCode="General">
                  <c:v>0.24279999999999999</c:v>
                </c:pt>
                <c:pt idx="703" formatCode="General">
                  <c:v>0.24315000000000001</c:v>
                </c:pt>
                <c:pt idx="704" formatCode="General">
                  <c:v>0.24349000000000001</c:v>
                </c:pt>
                <c:pt idx="705" formatCode="General">
                  <c:v>0.24384</c:v>
                </c:pt>
                <c:pt idx="706" formatCode="General">
                  <c:v>0.24418000000000001</c:v>
                </c:pt>
                <c:pt idx="707" formatCode="General">
                  <c:v>0.24453</c:v>
                </c:pt>
                <c:pt idx="708" formatCode="General">
                  <c:v>0.24487</c:v>
                </c:pt>
                <c:pt idx="709" formatCode="General">
                  <c:v>0.24521999999999999</c:v>
                </c:pt>
                <c:pt idx="710" formatCode="General">
                  <c:v>0.24556</c:v>
                </c:pt>
                <c:pt idx="711" formatCode="General">
                  <c:v>0.24590999999999999</c:v>
                </c:pt>
                <c:pt idx="712" formatCode="General">
                  <c:v>0.24625</c:v>
                </c:pt>
                <c:pt idx="713" formatCode="General">
                  <c:v>0.24660000000000001</c:v>
                </c:pt>
                <c:pt idx="714" formatCode="General">
                  <c:v>0.24693999999999999</c:v>
                </c:pt>
                <c:pt idx="715" formatCode="General">
                  <c:v>0.24729000000000001</c:v>
                </c:pt>
                <c:pt idx="716" formatCode="General">
                  <c:v>0.24762999999999999</c:v>
                </c:pt>
                <c:pt idx="717" formatCode="General">
                  <c:v>0.24798000000000001</c:v>
                </c:pt>
                <c:pt idx="718" formatCode="General">
                  <c:v>0.24832000000000001</c:v>
                </c:pt>
                <c:pt idx="719" formatCode="General">
                  <c:v>0.24867</c:v>
                </c:pt>
                <c:pt idx="720" formatCode="General">
                  <c:v>0.24901000000000001</c:v>
                </c:pt>
                <c:pt idx="721" formatCode="General">
                  <c:v>0.24936</c:v>
                </c:pt>
                <c:pt idx="722" formatCode="General">
                  <c:v>0.24970999999999999</c:v>
                </c:pt>
                <c:pt idx="723" formatCode="General">
                  <c:v>0.25004999999999999</c:v>
                </c:pt>
                <c:pt idx="724" formatCode="General">
                  <c:v>0.25040000000000001</c:v>
                </c:pt>
                <c:pt idx="725" formatCode="General">
                  <c:v>0.25074000000000002</c:v>
                </c:pt>
                <c:pt idx="726" formatCode="General">
                  <c:v>0.25108999999999998</c:v>
                </c:pt>
                <c:pt idx="727" formatCode="General">
                  <c:v>0.25142999999999999</c:v>
                </c:pt>
                <c:pt idx="728" formatCode="General">
                  <c:v>0.25178</c:v>
                </c:pt>
                <c:pt idx="729" formatCode="General">
                  <c:v>0.25212000000000001</c:v>
                </c:pt>
                <c:pt idx="730" formatCode="General">
                  <c:v>0.25247000000000003</c:v>
                </c:pt>
                <c:pt idx="731" formatCode="General">
                  <c:v>0.25280999999999998</c:v>
                </c:pt>
                <c:pt idx="732" formatCode="General">
                  <c:v>0.25316</c:v>
                </c:pt>
                <c:pt idx="733" formatCode="General">
                  <c:v>0.2535</c:v>
                </c:pt>
                <c:pt idx="734" formatCode="General">
                  <c:v>0.25385000000000002</c:v>
                </c:pt>
                <c:pt idx="735" formatCode="General">
                  <c:v>0.25419000000000003</c:v>
                </c:pt>
                <c:pt idx="736" formatCode="General">
                  <c:v>0.25453999999999999</c:v>
                </c:pt>
                <c:pt idx="737" formatCode="General">
                  <c:v>0.25488</c:v>
                </c:pt>
                <c:pt idx="738" formatCode="General">
                  <c:v>0.25523000000000001</c:v>
                </c:pt>
                <c:pt idx="739" formatCode="General">
                  <c:v>0.25557000000000002</c:v>
                </c:pt>
                <c:pt idx="740" formatCode="General">
                  <c:v>0.25591999999999998</c:v>
                </c:pt>
                <c:pt idx="741" formatCode="General">
                  <c:v>0.25625999999999999</c:v>
                </c:pt>
                <c:pt idx="742" formatCode="General">
                  <c:v>0.25661</c:v>
                </c:pt>
                <c:pt idx="743" formatCode="General">
                  <c:v>0.25695000000000001</c:v>
                </c:pt>
                <c:pt idx="744" formatCode="General">
                  <c:v>0.25729999999999997</c:v>
                </c:pt>
                <c:pt idx="745" formatCode="General">
                  <c:v>0.25763999999999998</c:v>
                </c:pt>
                <c:pt idx="746" formatCode="General">
                  <c:v>0.25799</c:v>
                </c:pt>
                <c:pt idx="747" formatCode="General">
                  <c:v>0.25834000000000001</c:v>
                </c:pt>
                <c:pt idx="748" formatCode="General">
                  <c:v>0.25868000000000002</c:v>
                </c:pt>
                <c:pt idx="749" formatCode="General">
                  <c:v>0.25902999999999998</c:v>
                </c:pt>
                <c:pt idx="750" formatCode="General">
                  <c:v>0.25936999999999999</c:v>
                </c:pt>
                <c:pt idx="751" formatCode="General">
                  <c:v>0.25972000000000001</c:v>
                </c:pt>
                <c:pt idx="752" formatCode="General">
                  <c:v>0.26006000000000001</c:v>
                </c:pt>
                <c:pt idx="753" formatCode="General">
                  <c:v>0.26040999999999997</c:v>
                </c:pt>
                <c:pt idx="754" formatCode="General">
                  <c:v>0.26074999999999998</c:v>
                </c:pt>
                <c:pt idx="755" formatCode="General">
                  <c:v>0.2611</c:v>
                </c:pt>
                <c:pt idx="756" formatCode="General">
                  <c:v>0.26144000000000001</c:v>
                </c:pt>
                <c:pt idx="757" formatCode="General">
                  <c:v>0.26179000000000002</c:v>
                </c:pt>
                <c:pt idx="758" formatCode="General">
                  <c:v>0.26212999999999997</c:v>
                </c:pt>
                <c:pt idx="759" formatCode="General">
                  <c:v>0.26247999999999999</c:v>
                </c:pt>
                <c:pt idx="760" formatCode="General">
                  <c:v>0.26282</c:v>
                </c:pt>
                <c:pt idx="761" formatCode="General">
                  <c:v>0.26317000000000002</c:v>
                </c:pt>
                <c:pt idx="762" formatCode="General">
                  <c:v>0.26351000000000002</c:v>
                </c:pt>
                <c:pt idx="763" formatCode="General">
                  <c:v>0.26385999999999998</c:v>
                </c:pt>
                <c:pt idx="764" formatCode="General">
                  <c:v>0.26419999999999999</c:v>
                </c:pt>
                <c:pt idx="765" formatCode="General">
                  <c:v>0.26455000000000001</c:v>
                </c:pt>
                <c:pt idx="766" formatCode="General">
                  <c:v>0.26489000000000001</c:v>
                </c:pt>
                <c:pt idx="767" formatCode="General">
                  <c:v>0.26523999999999998</c:v>
                </c:pt>
                <c:pt idx="768" formatCode="General">
                  <c:v>0.26557999999999998</c:v>
                </c:pt>
                <c:pt idx="769" formatCode="General">
                  <c:v>0.26593</c:v>
                </c:pt>
                <c:pt idx="770" formatCode="General">
                  <c:v>0.26627000000000001</c:v>
                </c:pt>
                <c:pt idx="771" formatCode="General">
                  <c:v>0.26662000000000002</c:v>
                </c:pt>
                <c:pt idx="772" formatCode="General">
                  <c:v>0.26695999999999998</c:v>
                </c:pt>
                <c:pt idx="773" formatCode="General">
                  <c:v>0.26730999999999999</c:v>
                </c:pt>
                <c:pt idx="774" formatCode="General">
                  <c:v>0.26766000000000001</c:v>
                </c:pt>
                <c:pt idx="775" formatCode="General">
                  <c:v>0.26800000000000002</c:v>
                </c:pt>
                <c:pt idx="776" formatCode="General">
                  <c:v>0.26834999999999998</c:v>
                </c:pt>
                <c:pt idx="777" formatCode="General">
                  <c:v>0.26868999999999998</c:v>
                </c:pt>
                <c:pt idx="778" formatCode="General">
                  <c:v>0.26904</c:v>
                </c:pt>
                <c:pt idx="779" formatCode="General">
                  <c:v>0.26938000000000001</c:v>
                </c:pt>
                <c:pt idx="780" formatCode="General">
                  <c:v>0.26973000000000003</c:v>
                </c:pt>
                <c:pt idx="781" formatCode="General">
                  <c:v>0.27006999999999998</c:v>
                </c:pt>
                <c:pt idx="782" formatCode="General">
                  <c:v>0.27041999999999999</c:v>
                </c:pt>
                <c:pt idx="783" formatCode="General">
                  <c:v>0.27076</c:v>
                </c:pt>
                <c:pt idx="784" formatCode="General">
                  <c:v>0.27111000000000002</c:v>
                </c:pt>
                <c:pt idx="785" formatCode="General">
                  <c:v>0.27145000000000002</c:v>
                </c:pt>
                <c:pt idx="786" formatCode="General">
                  <c:v>0.27179999999999999</c:v>
                </c:pt>
                <c:pt idx="787" formatCode="General">
                  <c:v>0.27213999999999999</c:v>
                </c:pt>
                <c:pt idx="788" formatCode="General">
                  <c:v>0.27249000000000001</c:v>
                </c:pt>
                <c:pt idx="789" formatCode="General">
                  <c:v>0.27283000000000002</c:v>
                </c:pt>
                <c:pt idx="790" formatCode="General">
                  <c:v>0.27317999999999998</c:v>
                </c:pt>
                <c:pt idx="791" formatCode="General">
                  <c:v>0.27351999999999999</c:v>
                </c:pt>
                <c:pt idx="792" formatCode="General">
                  <c:v>0.27387</c:v>
                </c:pt>
                <c:pt idx="793" formatCode="General">
                  <c:v>0.27421000000000001</c:v>
                </c:pt>
                <c:pt idx="794" formatCode="General">
                  <c:v>0.27456000000000003</c:v>
                </c:pt>
                <c:pt idx="795" formatCode="General">
                  <c:v>0.27489999999999998</c:v>
                </c:pt>
                <c:pt idx="796" formatCode="General">
                  <c:v>0.27524999999999999</c:v>
                </c:pt>
                <c:pt idx="797" formatCode="General">
                  <c:v>0.27559</c:v>
                </c:pt>
                <c:pt idx="798" formatCode="General">
                  <c:v>0.27594000000000002</c:v>
                </c:pt>
                <c:pt idx="799" formatCode="General">
                  <c:v>0.27628999999999998</c:v>
                </c:pt>
                <c:pt idx="800" formatCode="General">
                  <c:v>0.27662999999999999</c:v>
                </c:pt>
                <c:pt idx="801" formatCode="General">
                  <c:v>0.27698</c:v>
                </c:pt>
                <c:pt idx="802" formatCode="General">
                  <c:v>0.27732000000000001</c:v>
                </c:pt>
                <c:pt idx="803" formatCode="General">
                  <c:v>0.27766999999999997</c:v>
                </c:pt>
                <c:pt idx="804" formatCode="General">
                  <c:v>0.27800999999999998</c:v>
                </c:pt>
                <c:pt idx="805" formatCode="General">
                  <c:v>0.27836</c:v>
                </c:pt>
                <c:pt idx="806" formatCode="General">
                  <c:v>0.2787</c:v>
                </c:pt>
                <c:pt idx="807" formatCode="General">
                  <c:v>0.27905000000000002</c:v>
                </c:pt>
                <c:pt idx="808" formatCode="General">
                  <c:v>0.27939000000000003</c:v>
                </c:pt>
                <c:pt idx="809" formatCode="General">
                  <c:v>0.27973999999999999</c:v>
                </c:pt>
                <c:pt idx="810" formatCode="General">
                  <c:v>0.28008</c:v>
                </c:pt>
                <c:pt idx="811" formatCode="General">
                  <c:v>0.28043000000000001</c:v>
                </c:pt>
                <c:pt idx="812" formatCode="General">
                  <c:v>0.28077000000000002</c:v>
                </c:pt>
                <c:pt idx="813" formatCode="General">
                  <c:v>0.28111999999999998</c:v>
                </c:pt>
                <c:pt idx="814" formatCode="General">
                  <c:v>0.28145999999999999</c:v>
                </c:pt>
                <c:pt idx="815" formatCode="General">
                  <c:v>0.28181</c:v>
                </c:pt>
                <c:pt idx="816" formatCode="General">
                  <c:v>0.28215000000000001</c:v>
                </c:pt>
                <c:pt idx="817" formatCode="General">
                  <c:v>0.28249999999999997</c:v>
                </c:pt>
                <c:pt idx="818" formatCode="General">
                  <c:v>0.28283999999999998</c:v>
                </c:pt>
                <c:pt idx="819" formatCode="General">
                  <c:v>0.28319</c:v>
                </c:pt>
                <c:pt idx="820" formatCode="General">
                  <c:v>0.28353</c:v>
                </c:pt>
                <c:pt idx="821" formatCode="General">
                  <c:v>0.28388000000000002</c:v>
                </c:pt>
                <c:pt idx="822" formatCode="General">
                  <c:v>0.28421999999999997</c:v>
                </c:pt>
                <c:pt idx="823" formatCode="General">
                  <c:v>0.28456999999999999</c:v>
                </c:pt>
                <c:pt idx="824" formatCode="General">
                  <c:v>0.28492000000000001</c:v>
                </c:pt>
                <c:pt idx="825" formatCode="General">
                  <c:v>0.28526000000000001</c:v>
                </c:pt>
                <c:pt idx="826" formatCode="General">
                  <c:v>0.28560999999999998</c:v>
                </c:pt>
                <c:pt idx="827" formatCode="General">
                  <c:v>0.28594999999999998</c:v>
                </c:pt>
                <c:pt idx="828" formatCode="General">
                  <c:v>0.2863</c:v>
                </c:pt>
                <c:pt idx="829" formatCode="General">
                  <c:v>0.28664000000000001</c:v>
                </c:pt>
                <c:pt idx="830" formatCode="General">
                  <c:v>0.28699000000000002</c:v>
                </c:pt>
                <c:pt idx="831" formatCode="General">
                  <c:v>0.28732999999999997</c:v>
                </c:pt>
                <c:pt idx="832" formatCode="General">
                  <c:v>0.28767999999999999</c:v>
                </c:pt>
                <c:pt idx="833" formatCode="General">
                  <c:v>0.28802</c:v>
                </c:pt>
                <c:pt idx="834" formatCode="General">
                  <c:v>0.28837000000000002</c:v>
                </c:pt>
                <c:pt idx="835" formatCode="General">
                  <c:v>0.28871000000000002</c:v>
                </c:pt>
                <c:pt idx="836" formatCode="General">
                  <c:v>0.28905999999999998</c:v>
                </c:pt>
                <c:pt idx="837" formatCode="General">
                  <c:v>0.28939999999999999</c:v>
                </c:pt>
                <c:pt idx="838" formatCode="General">
                  <c:v>0.28975000000000001</c:v>
                </c:pt>
                <c:pt idx="839" formatCode="General">
                  <c:v>0.29009000000000001</c:v>
                </c:pt>
                <c:pt idx="840" formatCode="General">
                  <c:v>0.29043999999999998</c:v>
                </c:pt>
                <c:pt idx="841" formatCode="General">
                  <c:v>0.29077999999999998</c:v>
                </c:pt>
                <c:pt idx="842" formatCode="General">
                  <c:v>0.29113</c:v>
                </c:pt>
                <c:pt idx="843" formatCode="General">
                  <c:v>0.29147000000000001</c:v>
                </c:pt>
                <c:pt idx="844" formatCode="General">
                  <c:v>0.29182000000000002</c:v>
                </c:pt>
                <c:pt idx="845" formatCode="General">
                  <c:v>0.29215999999999998</c:v>
                </c:pt>
                <c:pt idx="846" formatCode="General">
                  <c:v>0.29250999999999999</c:v>
                </c:pt>
                <c:pt idx="847" formatCode="General">
                  <c:v>0.29285</c:v>
                </c:pt>
                <c:pt idx="848" formatCode="General">
                  <c:v>0.29320000000000002</c:v>
                </c:pt>
                <c:pt idx="849" formatCode="General">
                  <c:v>0.29354999999999998</c:v>
                </c:pt>
                <c:pt idx="850" formatCode="General">
                  <c:v>0.29388999999999998</c:v>
                </c:pt>
                <c:pt idx="851" formatCode="General">
                  <c:v>0.29424</c:v>
                </c:pt>
                <c:pt idx="852" formatCode="General">
                  <c:v>0.29458000000000001</c:v>
                </c:pt>
                <c:pt idx="853" formatCode="General">
                  <c:v>0.29493000000000003</c:v>
                </c:pt>
                <c:pt idx="854" formatCode="General">
                  <c:v>0.29526999999999998</c:v>
                </c:pt>
                <c:pt idx="855" formatCode="General">
                  <c:v>0.29561999999999999</c:v>
                </c:pt>
                <c:pt idx="856" formatCode="General">
                  <c:v>0.29596</c:v>
                </c:pt>
                <c:pt idx="857" formatCode="General">
                  <c:v>0.29631000000000002</c:v>
                </c:pt>
                <c:pt idx="858" formatCode="General">
                  <c:v>0.29665000000000002</c:v>
                </c:pt>
                <c:pt idx="859" formatCode="General">
                  <c:v>0.29699999999999999</c:v>
                </c:pt>
                <c:pt idx="860" formatCode="General">
                  <c:v>0.29733999999999999</c:v>
                </c:pt>
                <c:pt idx="861" formatCode="General">
                  <c:v>0.29769000000000001</c:v>
                </c:pt>
                <c:pt idx="862" formatCode="General">
                  <c:v>0.29803000000000002</c:v>
                </c:pt>
                <c:pt idx="863" formatCode="General">
                  <c:v>0.29837999999999998</c:v>
                </c:pt>
                <c:pt idx="864" formatCode="General">
                  <c:v>0.29871999999999999</c:v>
                </c:pt>
                <c:pt idx="865" formatCode="General">
                  <c:v>0.29907</c:v>
                </c:pt>
                <c:pt idx="866" formatCode="General">
                  <c:v>0.29941000000000001</c:v>
                </c:pt>
                <c:pt idx="867" formatCode="General">
                  <c:v>0.29976000000000003</c:v>
                </c:pt>
                <c:pt idx="868" formatCode="General">
                  <c:v>0.30009999999999998</c:v>
                </c:pt>
                <c:pt idx="869" formatCode="General">
                  <c:v>0.30044999999999999</c:v>
                </c:pt>
                <c:pt idx="870" formatCode="General">
                  <c:v>0.30079</c:v>
                </c:pt>
                <c:pt idx="871" formatCode="General">
                  <c:v>0.30114000000000002</c:v>
                </c:pt>
                <c:pt idx="872" formatCode="General">
                  <c:v>0.30148000000000003</c:v>
                </c:pt>
                <c:pt idx="873" formatCode="General">
                  <c:v>0.30182999999999999</c:v>
                </c:pt>
                <c:pt idx="874" formatCode="General">
                  <c:v>0.30216999999999999</c:v>
                </c:pt>
                <c:pt idx="875" formatCode="General">
                  <c:v>0.30252000000000001</c:v>
                </c:pt>
                <c:pt idx="876" formatCode="General">
                  <c:v>0.30286999999999997</c:v>
                </c:pt>
                <c:pt idx="877" formatCode="General">
                  <c:v>0.30320999999999998</c:v>
                </c:pt>
                <c:pt idx="878" formatCode="General">
                  <c:v>0.30356</c:v>
                </c:pt>
                <c:pt idx="879" formatCode="General">
                  <c:v>0.3039</c:v>
                </c:pt>
                <c:pt idx="880" formatCode="General">
                  <c:v>0.30425000000000002</c:v>
                </c:pt>
                <c:pt idx="881" formatCode="General">
                  <c:v>0.30459000000000003</c:v>
                </c:pt>
                <c:pt idx="882" formatCode="General">
                  <c:v>0.30493999999999999</c:v>
                </c:pt>
                <c:pt idx="883" formatCode="General">
                  <c:v>0.30528</c:v>
                </c:pt>
                <c:pt idx="884" formatCode="General">
                  <c:v>0.30563000000000001</c:v>
                </c:pt>
                <c:pt idx="885" formatCode="General">
                  <c:v>0.30597000000000002</c:v>
                </c:pt>
                <c:pt idx="886" formatCode="General">
                  <c:v>0.30631999999999998</c:v>
                </c:pt>
                <c:pt idx="887" formatCode="General">
                  <c:v>0.30665999999999999</c:v>
                </c:pt>
                <c:pt idx="888" formatCode="General">
                  <c:v>0.30701000000000001</c:v>
                </c:pt>
                <c:pt idx="889" formatCode="General">
                  <c:v>0.30735000000000001</c:v>
                </c:pt>
                <c:pt idx="890" formatCode="General">
                  <c:v>0.30769999999999997</c:v>
                </c:pt>
                <c:pt idx="891" formatCode="General">
                  <c:v>0.30803999999999998</c:v>
                </c:pt>
                <c:pt idx="892" formatCode="General">
                  <c:v>0.30839</c:v>
                </c:pt>
                <c:pt idx="893" formatCode="General">
                  <c:v>0.30873</c:v>
                </c:pt>
                <c:pt idx="894" formatCode="General">
                  <c:v>0.30908000000000002</c:v>
                </c:pt>
                <c:pt idx="895" formatCode="General">
                  <c:v>0.30941999999999997</c:v>
                </c:pt>
                <c:pt idx="896" formatCode="General">
                  <c:v>0.30976999999999999</c:v>
                </c:pt>
                <c:pt idx="897" formatCode="General">
                  <c:v>0.31011</c:v>
                </c:pt>
                <c:pt idx="898" formatCode="General">
                  <c:v>0.31046000000000001</c:v>
                </c:pt>
                <c:pt idx="899" formatCode="General">
                  <c:v>0.31080000000000002</c:v>
                </c:pt>
                <c:pt idx="900" formatCode="General">
                  <c:v>0.31114999999999998</c:v>
                </c:pt>
                <c:pt idx="901" formatCode="General">
                  <c:v>0.3115</c:v>
                </c:pt>
                <c:pt idx="902" formatCode="General">
                  <c:v>0.31184000000000001</c:v>
                </c:pt>
                <c:pt idx="903" formatCode="General">
                  <c:v>0.31219000000000002</c:v>
                </c:pt>
                <c:pt idx="904" formatCode="General">
                  <c:v>0.31252999999999997</c:v>
                </c:pt>
                <c:pt idx="905" formatCode="General">
                  <c:v>0.31287999999999999</c:v>
                </c:pt>
                <c:pt idx="906" formatCode="General">
                  <c:v>0.31322</c:v>
                </c:pt>
                <c:pt idx="907" formatCode="General">
                  <c:v>0.31357000000000002</c:v>
                </c:pt>
                <c:pt idx="908" formatCode="General">
                  <c:v>0.31391000000000002</c:v>
                </c:pt>
                <c:pt idx="909" formatCode="General">
                  <c:v>0.31425999999999998</c:v>
                </c:pt>
                <c:pt idx="910" formatCode="General">
                  <c:v>0.31459999999999999</c:v>
                </c:pt>
                <c:pt idx="911" formatCode="General">
                  <c:v>0.31495000000000001</c:v>
                </c:pt>
                <c:pt idx="912" formatCode="General">
                  <c:v>0.31529000000000001</c:v>
                </c:pt>
                <c:pt idx="913" formatCode="General">
                  <c:v>0.31563999999999998</c:v>
                </c:pt>
                <c:pt idx="914" formatCode="General">
                  <c:v>0.31597999999999998</c:v>
                </c:pt>
                <c:pt idx="915" formatCode="General">
                  <c:v>0.31633</c:v>
                </c:pt>
                <c:pt idx="916" formatCode="General">
                  <c:v>0.31667000000000001</c:v>
                </c:pt>
                <c:pt idx="917" formatCode="General">
                  <c:v>0.31702000000000002</c:v>
                </c:pt>
                <c:pt idx="918" formatCode="General">
                  <c:v>0.31735999999999998</c:v>
                </c:pt>
                <c:pt idx="919" formatCode="General">
                  <c:v>0.31770999999999999</c:v>
                </c:pt>
                <c:pt idx="920" formatCode="General">
                  <c:v>0.31805</c:v>
                </c:pt>
                <c:pt idx="921" formatCode="General">
                  <c:v>0.31840000000000002</c:v>
                </c:pt>
                <c:pt idx="922" formatCode="General">
                  <c:v>0.31874000000000002</c:v>
                </c:pt>
                <c:pt idx="923" formatCode="General">
                  <c:v>0.31908999999999998</c:v>
                </c:pt>
                <c:pt idx="924" formatCode="General">
                  <c:v>0.31942999999999999</c:v>
                </c:pt>
                <c:pt idx="925" formatCode="General">
                  <c:v>0.31978000000000001</c:v>
                </c:pt>
                <c:pt idx="926" formatCode="General">
                  <c:v>0.32013000000000003</c:v>
                </c:pt>
                <c:pt idx="927" formatCode="General">
                  <c:v>0.32046999999999998</c:v>
                </c:pt>
                <c:pt idx="928" formatCode="General">
                  <c:v>0.32081999999999999</c:v>
                </c:pt>
                <c:pt idx="929" formatCode="General">
                  <c:v>0.32116</c:v>
                </c:pt>
                <c:pt idx="930" formatCode="General">
                  <c:v>0.32151000000000002</c:v>
                </c:pt>
                <c:pt idx="931" formatCode="General">
                  <c:v>0.32185000000000002</c:v>
                </c:pt>
                <c:pt idx="932" formatCode="General">
                  <c:v>0.32219999999999999</c:v>
                </c:pt>
                <c:pt idx="933" formatCode="General">
                  <c:v>0.32253999999999999</c:v>
                </c:pt>
                <c:pt idx="934" formatCode="General">
                  <c:v>0.32289000000000001</c:v>
                </c:pt>
                <c:pt idx="935" formatCode="General">
                  <c:v>0.32323000000000002</c:v>
                </c:pt>
                <c:pt idx="936" formatCode="General">
                  <c:v>0.32357999999999998</c:v>
                </c:pt>
                <c:pt idx="937" formatCode="General">
                  <c:v>0.32391999999999999</c:v>
                </c:pt>
                <c:pt idx="938" formatCode="General">
                  <c:v>0.32427</c:v>
                </c:pt>
                <c:pt idx="939" formatCode="General">
                  <c:v>0.32461000000000001</c:v>
                </c:pt>
                <c:pt idx="940" formatCode="General">
                  <c:v>0.32496000000000003</c:v>
                </c:pt>
                <c:pt idx="941" formatCode="General">
                  <c:v>0.32529999999999998</c:v>
                </c:pt>
                <c:pt idx="942" formatCode="General">
                  <c:v>0.32565</c:v>
                </c:pt>
                <c:pt idx="943" formatCode="General">
                  <c:v>0.32599</c:v>
                </c:pt>
                <c:pt idx="944" formatCode="General">
                  <c:v>0.32634000000000002</c:v>
                </c:pt>
                <c:pt idx="945" formatCode="General">
                  <c:v>0.32668000000000003</c:v>
                </c:pt>
                <c:pt idx="946" formatCode="General">
                  <c:v>0.32702999999999999</c:v>
                </c:pt>
                <c:pt idx="947" formatCode="General">
                  <c:v>0.32736999999999999</c:v>
                </c:pt>
                <c:pt idx="948" formatCode="General">
                  <c:v>0.32772000000000001</c:v>
                </c:pt>
                <c:pt idx="949" formatCode="General">
                  <c:v>0.32806000000000002</c:v>
                </c:pt>
                <c:pt idx="950" formatCode="General">
                  <c:v>0.32840999999999998</c:v>
                </c:pt>
                <c:pt idx="951" formatCode="General">
                  <c:v>0.32874999999999999</c:v>
                </c:pt>
                <c:pt idx="952" formatCode="General">
                  <c:v>0.3291</c:v>
                </c:pt>
                <c:pt idx="953" formatCode="General">
                  <c:v>0.32945000000000002</c:v>
                </c:pt>
                <c:pt idx="954" formatCode="General">
                  <c:v>0.32979000000000003</c:v>
                </c:pt>
                <c:pt idx="955" formatCode="General">
                  <c:v>0.33013999999999999</c:v>
                </c:pt>
                <c:pt idx="956" formatCode="General">
                  <c:v>0.33048</c:v>
                </c:pt>
                <c:pt idx="957" formatCode="General">
                  <c:v>0.33083000000000001</c:v>
                </c:pt>
                <c:pt idx="958" formatCode="General">
                  <c:v>0.33117000000000002</c:v>
                </c:pt>
                <c:pt idx="959" formatCode="General">
                  <c:v>0.33151999999999998</c:v>
                </c:pt>
                <c:pt idx="960" formatCode="General">
                  <c:v>0.33185999999999999</c:v>
                </c:pt>
                <c:pt idx="961" formatCode="General">
                  <c:v>0.33221000000000001</c:v>
                </c:pt>
                <c:pt idx="962" formatCode="General">
                  <c:v>0.33255000000000001</c:v>
                </c:pt>
                <c:pt idx="963" formatCode="General">
                  <c:v>0.33289999999999997</c:v>
                </c:pt>
                <c:pt idx="964" formatCode="General">
                  <c:v>0.33323999999999998</c:v>
                </c:pt>
                <c:pt idx="965" formatCode="General">
                  <c:v>0.33359</c:v>
                </c:pt>
                <c:pt idx="966" formatCode="General">
                  <c:v>0.33393</c:v>
                </c:pt>
                <c:pt idx="967" formatCode="General">
                  <c:v>0.33428000000000002</c:v>
                </c:pt>
                <c:pt idx="968" formatCode="General">
                  <c:v>0.33461999999999997</c:v>
                </c:pt>
                <c:pt idx="969" formatCode="General">
                  <c:v>0.33496999999999999</c:v>
                </c:pt>
                <c:pt idx="970" formatCode="General">
                  <c:v>0.33531</c:v>
                </c:pt>
                <c:pt idx="971" formatCode="General">
                  <c:v>0.33566000000000001</c:v>
                </c:pt>
                <c:pt idx="972" formatCode="General">
                  <c:v>0.33600000000000002</c:v>
                </c:pt>
                <c:pt idx="973" formatCode="General">
                  <c:v>0.33634999999999998</c:v>
                </c:pt>
                <c:pt idx="974" formatCode="General">
                  <c:v>0.33668999999999999</c:v>
                </c:pt>
                <c:pt idx="975" formatCode="General">
                  <c:v>0.33704000000000001</c:v>
                </c:pt>
                <c:pt idx="976" formatCode="General">
                  <c:v>0.33738000000000001</c:v>
                </c:pt>
                <c:pt idx="977" formatCode="General">
                  <c:v>0.33772999999999997</c:v>
                </c:pt>
                <c:pt idx="978" formatCode="General">
                  <c:v>0.33807999999999999</c:v>
                </c:pt>
                <c:pt idx="979" formatCode="General">
                  <c:v>0.33842</c:v>
                </c:pt>
                <c:pt idx="980" formatCode="General">
                  <c:v>0.33877000000000002</c:v>
                </c:pt>
                <c:pt idx="981" formatCode="General">
                  <c:v>0.33911000000000002</c:v>
                </c:pt>
                <c:pt idx="982" formatCode="General">
                  <c:v>0.33945999999999998</c:v>
                </c:pt>
                <c:pt idx="983" formatCode="General">
                  <c:v>0.33979999999999999</c:v>
                </c:pt>
                <c:pt idx="984" formatCode="General">
                  <c:v>0.34015000000000001</c:v>
                </c:pt>
                <c:pt idx="985" formatCode="General">
                  <c:v>0.34049000000000001</c:v>
                </c:pt>
                <c:pt idx="986" formatCode="General">
                  <c:v>0.34083999999999998</c:v>
                </c:pt>
                <c:pt idx="987" formatCode="General">
                  <c:v>0.34117999999999998</c:v>
                </c:pt>
                <c:pt idx="988" formatCode="General">
                  <c:v>0.34153</c:v>
                </c:pt>
                <c:pt idx="989" formatCode="General">
                  <c:v>0.34187000000000001</c:v>
                </c:pt>
                <c:pt idx="990" formatCode="General">
                  <c:v>0.34222000000000002</c:v>
                </c:pt>
                <c:pt idx="991" formatCode="General">
                  <c:v>0.34255999999999998</c:v>
                </c:pt>
                <c:pt idx="992" formatCode="General">
                  <c:v>0.34290999999999999</c:v>
                </c:pt>
                <c:pt idx="993" formatCode="General">
                  <c:v>0.34325</c:v>
                </c:pt>
                <c:pt idx="994" formatCode="General">
                  <c:v>0.34360000000000002</c:v>
                </c:pt>
                <c:pt idx="995" formatCode="General">
                  <c:v>0.34394000000000002</c:v>
                </c:pt>
                <c:pt idx="996" formatCode="General">
                  <c:v>0.34428999999999998</c:v>
                </c:pt>
                <c:pt idx="997" formatCode="General">
                  <c:v>0.34462999999999999</c:v>
                </c:pt>
                <c:pt idx="998" formatCode="General">
                  <c:v>0.34498000000000001</c:v>
                </c:pt>
                <c:pt idx="999" formatCode="General">
                  <c:v>0.34532000000000002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61-46A8-9AAF-8F81ADDA7FEB}"/>
            </c:ext>
          </c:extLst>
        </c:ser>
        <c:ser>
          <c:idx val="0"/>
          <c:order val="1"/>
          <c:tx>
            <c:strRef>
              <c:f>'Figure 2'!$B$1</c:f>
              <c:strCache>
                <c:ptCount val="1"/>
                <c:pt idx="0">
                  <c:v>band area / cm-1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'Figure 2'!$A$2:$A$5</c:f>
              <c:numCache>
                <c:formatCode>General</c:formatCode>
                <c:ptCount val="4"/>
                <c:pt idx="0">
                  <c:v>0.43</c:v>
                </c:pt>
                <c:pt idx="1">
                  <c:v>0.35</c:v>
                </c:pt>
                <c:pt idx="2">
                  <c:v>0.19</c:v>
                </c:pt>
                <c:pt idx="3">
                  <c:v>0.05</c:v>
                </c:pt>
              </c:numCache>
            </c:numRef>
          </c:xVal>
          <c:yVal>
            <c:numRef>
              <c:f>'Figure 2'!$B$2:$B$5</c:f>
              <c:numCache>
                <c:formatCode>General</c:formatCode>
                <c:ptCount val="4"/>
                <c:pt idx="0">
                  <c:v>0.35733999999999999</c:v>
                </c:pt>
                <c:pt idx="1">
                  <c:v>0.26568000000000003</c:v>
                </c:pt>
                <c:pt idx="2">
                  <c:v>0.11</c:v>
                </c:pt>
                <c:pt idx="3">
                  <c:v>1.303E-2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F61-46A8-9AAF-8F81ADDA7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668544"/>
        <c:axId val="420335048"/>
      </c:scatterChart>
      <c:valAx>
        <c:axId val="49966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Physisorbed H</a:t>
                </a:r>
                <a:r>
                  <a:rPr lang="en-US" baseline="-25000"/>
                  <a:t>2</a:t>
                </a:r>
                <a:r>
                  <a:rPr lang="en-US"/>
                  <a:t>O (mmol g</a:t>
                </a:r>
                <a:r>
                  <a:rPr lang="en-US" baseline="30000"/>
                  <a:t>-1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37216346058008598"/>
              <c:y val="0.93196850393700803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335048"/>
        <c:crossesAt val="-0.05"/>
        <c:crossBetween val="midCat"/>
        <c:majorUnit val="0.05"/>
      </c:valAx>
      <c:valAx>
        <c:axId val="420335048"/>
        <c:scaling>
          <c:orientation val="minMax"/>
          <c:min val="-0.05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Band area at 5260 cm</a:t>
                </a:r>
                <a:r>
                  <a:rPr lang="en-US" baseline="30000"/>
                  <a:t>-1</a:t>
                </a: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668544"/>
        <c:crosses val="autoZero"/>
        <c:crossBetween val="midCat"/>
      </c:valAx>
    </c:plotArea>
    <c:plotVisOnly val="1"/>
    <c:dispBlanksAs val="gap"/>
    <c:showDLblsOverMax val="0"/>
    <c:extLst xmlns:c16r2="http://schemas.microsoft.com/office/drawing/2015/06/chart"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104305555555599"/>
          <c:y val="4.8506944444444401E-2"/>
          <c:w val="0.72346250000000001"/>
          <c:h val="0.77337604166666596"/>
        </c:manualLayout>
      </c:layout>
      <c:scatterChart>
        <c:scatterStyle val="smoothMarker"/>
        <c:varyColors val="0"/>
        <c:ser>
          <c:idx val="0"/>
          <c:order val="0"/>
          <c:tx>
            <c:v>SBA 15-50C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S5'!$G$2:$G$382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'Figure S5'!$H$2:$H$382</c:f>
              <c:numCache>
                <c:formatCode>General</c:formatCode>
                <c:ptCount val="381"/>
                <c:pt idx="0">
                  <c:v>100</c:v>
                </c:pt>
                <c:pt idx="1">
                  <c:v>99.834211037349689</c:v>
                </c:pt>
                <c:pt idx="2">
                  <c:v>99.63250276254611</c:v>
                </c:pt>
                <c:pt idx="3">
                  <c:v>99.408944070586969</c:v>
                </c:pt>
                <c:pt idx="4">
                  <c:v>99.167560802497078</c:v>
                </c:pt>
                <c:pt idx="5">
                  <c:v>98.907698264129422</c:v>
                </c:pt>
                <c:pt idx="6">
                  <c:v>98.644069474486145</c:v>
                </c:pt>
                <c:pt idx="7">
                  <c:v>98.366176448118949</c:v>
                </c:pt>
                <c:pt idx="8">
                  <c:v>98.077028666187331</c:v>
                </c:pt>
                <c:pt idx="9">
                  <c:v>97.767553686950208</c:v>
                </c:pt>
                <c:pt idx="10">
                  <c:v>97.448099901763115</c:v>
                </c:pt>
                <c:pt idx="11">
                  <c:v>97.123436722288204</c:v>
                </c:pt>
                <c:pt idx="12">
                  <c:v>96.784870091842407</c:v>
                </c:pt>
                <c:pt idx="13">
                  <c:v>96.445969074601095</c:v>
                </c:pt>
                <c:pt idx="14">
                  <c:v>96.104472159868394</c:v>
                </c:pt>
                <c:pt idx="15">
                  <c:v>95.762156877451972</c:v>
                </c:pt>
                <c:pt idx="16">
                  <c:v>95.42257828696718</c:v>
                </c:pt>
                <c:pt idx="17">
                  <c:v>95.094034460733923</c:v>
                </c:pt>
                <c:pt idx="18">
                  <c:v>94.775126254002615</c:v>
                </c:pt>
                <c:pt idx="19">
                  <c:v>94.470183095809816</c:v>
                </c:pt>
                <c:pt idx="20">
                  <c:v>94.185901521718023</c:v>
                </c:pt>
                <c:pt idx="21">
                  <c:v>93.921568759873679</c:v>
                </c:pt>
                <c:pt idx="22">
                  <c:v>93.677615993249901</c:v>
                </c:pt>
                <c:pt idx="23">
                  <c:v>93.456603920728114</c:v>
                </c:pt>
                <c:pt idx="24">
                  <c:v>93.260160478023195</c:v>
                </c:pt>
                <c:pt idx="25">
                  <c:v>93.085971356524183</c:v>
                </c:pt>
                <c:pt idx="26">
                  <c:v>92.93476692738966</c:v>
                </c:pt>
                <c:pt idx="27">
                  <c:v>92.806186404866622</c:v>
                </c:pt>
                <c:pt idx="28">
                  <c:v>92.692142908295409</c:v>
                </c:pt>
                <c:pt idx="29">
                  <c:v>92.599112981925742</c:v>
                </c:pt>
                <c:pt idx="30">
                  <c:v>92.525055106374552</c:v>
                </c:pt>
                <c:pt idx="31">
                  <c:v>92.462383981175449</c:v>
                </c:pt>
                <c:pt idx="32">
                  <c:v>92.409119684513001</c:v>
                </c:pt>
                <c:pt idx="33">
                  <c:v>92.370462811022463</c:v>
                </c:pt>
                <c:pt idx="34">
                  <c:v>92.335871376993026</c:v>
                </c:pt>
                <c:pt idx="35">
                  <c:v>92.314681813741231</c:v>
                </c:pt>
                <c:pt idx="36">
                  <c:v>92.287957269058609</c:v>
                </c:pt>
                <c:pt idx="37">
                  <c:v>92.273930622952548</c:v>
                </c:pt>
                <c:pt idx="38">
                  <c:v>92.261734304569231</c:v>
                </c:pt>
                <c:pt idx="39">
                  <c:v>92.251227519468443</c:v>
                </c:pt>
                <c:pt idx="40">
                  <c:v>92.243263833944013</c:v>
                </c:pt>
                <c:pt idx="41">
                  <c:v>92.23325862903647</c:v>
                </c:pt>
                <c:pt idx="42">
                  <c:v>92.225488535867299</c:v>
                </c:pt>
                <c:pt idx="43">
                  <c:v>92.222047871734631</c:v>
                </c:pt>
                <c:pt idx="44">
                  <c:v>92.217014470497077</c:v>
                </c:pt>
                <c:pt idx="45">
                  <c:v>92.211928271344462</c:v>
                </c:pt>
                <c:pt idx="46">
                  <c:v>92.20918277976034</c:v>
                </c:pt>
                <c:pt idx="47">
                  <c:v>92.202248653579929</c:v>
                </c:pt>
                <c:pt idx="48">
                  <c:v>92.200374327594616</c:v>
                </c:pt>
                <c:pt idx="49">
                  <c:v>92.199934344968952</c:v>
                </c:pt>
                <c:pt idx="50">
                  <c:v>92.194751349638665</c:v>
                </c:pt>
                <c:pt idx="51">
                  <c:v>92.19470735137611</c:v>
                </c:pt>
                <c:pt idx="52">
                  <c:v>92.186039693650585</c:v>
                </c:pt>
                <c:pt idx="53">
                  <c:v>92.180460713957217</c:v>
                </c:pt>
                <c:pt idx="54">
                  <c:v>92.180126327161716</c:v>
                </c:pt>
                <c:pt idx="55">
                  <c:v>92.176624065461439</c:v>
                </c:pt>
                <c:pt idx="56">
                  <c:v>92.176571267546365</c:v>
                </c:pt>
                <c:pt idx="57">
                  <c:v>92.17240903190762</c:v>
                </c:pt>
                <c:pt idx="58">
                  <c:v>92.164339750553012</c:v>
                </c:pt>
                <c:pt idx="59">
                  <c:v>92.16277341240567</c:v>
                </c:pt>
                <c:pt idx="60">
                  <c:v>92.159728732636069</c:v>
                </c:pt>
                <c:pt idx="61">
                  <c:v>92.159191953832774</c:v>
                </c:pt>
                <c:pt idx="62">
                  <c:v>92.152064235297075</c:v>
                </c:pt>
                <c:pt idx="63">
                  <c:v>92.148403579851575</c:v>
                </c:pt>
                <c:pt idx="64">
                  <c:v>92.142763002590627</c:v>
                </c:pt>
                <c:pt idx="65">
                  <c:v>92.140985472782958</c:v>
                </c:pt>
                <c:pt idx="66">
                  <c:v>92.14006150926906</c:v>
                </c:pt>
                <c:pt idx="67">
                  <c:v>92.136726440966555</c:v>
                </c:pt>
                <c:pt idx="68">
                  <c:v>92.130241097064314</c:v>
                </c:pt>
                <c:pt idx="69">
                  <c:v>92.119910305013818</c:v>
                </c:pt>
                <c:pt idx="70">
                  <c:v>92.119426324125584</c:v>
                </c:pt>
                <c:pt idx="71">
                  <c:v>92.114269727752827</c:v>
                </c:pt>
                <c:pt idx="72">
                  <c:v>92.106596430761329</c:v>
                </c:pt>
                <c:pt idx="73">
                  <c:v>92.103076569756041</c:v>
                </c:pt>
                <c:pt idx="74">
                  <c:v>92.097286398402332</c:v>
                </c:pt>
                <c:pt idx="75">
                  <c:v>92.093951330099827</c:v>
                </c:pt>
                <c:pt idx="76">
                  <c:v>92.0911266416431</c:v>
                </c:pt>
                <c:pt idx="77">
                  <c:v>92.079959882603831</c:v>
                </c:pt>
                <c:pt idx="78">
                  <c:v>92.079247110750245</c:v>
                </c:pt>
                <c:pt idx="79">
                  <c:v>92.071054634260449</c:v>
                </c:pt>
                <c:pt idx="80">
                  <c:v>92.061753401553986</c:v>
                </c:pt>
                <c:pt idx="81">
                  <c:v>92.054713679543426</c:v>
                </c:pt>
                <c:pt idx="82">
                  <c:v>92.0563592145634</c:v>
                </c:pt>
                <c:pt idx="83">
                  <c:v>92.045245253439205</c:v>
                </c:pt>
                <c:pt idx="84">
                  <c:v>92.04153180007863</c:v>
                </c:pt>
                <c:pt idx="85">
                  <c:v>92.038645514054309</c:v>
                </c:pt>
                <c:pt idx="86">
                  <c:v>92.025058850573913</c:v>
                </c:pt>
                <c:pt idx="87">
                  <c:v>92.016927971651697</c:v>
                </c:pt>
                <c:pt idx="88">
                  <c:v>92.01123459647566</c:v>
                </c:pt>
                <c:pt idx="89">
                  <c:v>92.008110719833454</c:v>
                </c:pt>
                <c:pt idx="90">
                  <c:v>91.999011879134798</c:v>
                </c:pt>
                <c:pt idx="91">
                  <c:v>91.988874679439576</c:v>
                </c:pt>
                <c:pt idx="92">
                  <c:v>91.978675882176773</c:v>
                </c:pt>
                <c:pt idx="93">
                  <c:v>91.980532608857075</c:v>
                </c:pt>
                <c:pt idx="94">
                  <c:v>91.968705875879294</c:v>
                </c:pt>
                <c:pt idx="95">
                  <c:v>91.956544756106055</c:v>
                </c:pt>
                <c:pt idx="96">
                  <c:v>91.950701786837271</c:v>
                </c:pt>
                <c:pt idx="97">
                  <c:v>91.940318196871686</c:v>
                </c:pt>
                <c:pt idx="98">
                  <c:v>91.930805772504897</c:v>
                </c:pt>
                <c:pt idx="99">
                  <c:v>91.922463701922368</c:v>
                </c:pt>
                <c:pt idx="100">
                  <c:v>91.913259265393549</c:v>
                </c:pt>
                <c:pt idx="101">
                  <c:v>91.907504292649918</c:v>
                </c:pt>
                <c:pt idx="102">
                  <c:v>91.896390331525737</c:v>
                </c:pt>
                <c:pt idx="103">
                  <c:v>91.887969064070603</c:v>
                </c:pt>
                <c:pt idx="104">
                  <c:v>91.875306364104077</c:v>
                </c:pt>
                <c:pt idx="105">
                  <c:v>91.868724224024191</c:v>
                </c:pt>
                <c:pt idx="106">
                  <c:v>91.857900651432942</c:v>
                </c:pt>
                <c:pt idx="107">
                  <c:v>91.846293909768022</c:v>
                </c:pt>
                <c:pt idx="108">
                  <c:v>91.834977556636019</c:v>
                </c:pt>
                <c:pt idx="109">
                  <c:v>91.82287803443036</c:v>
                </c:pt>
                <c:pt idx="110">
                  <c:v>91.810725714309612</c:v>
                </c:pt>
                <c:pt idx="111">
                  <c:v>91.797297444574454</c:v>
                </c:pt>
                <c:pt idx="112">
                  <c:v>91.78607788762011</c:v>
                </c:pt>
                <c:pt idx="113">
                  <c:v>91.775879090357307</c:v>
                </c:pt>
                <c:pt idx="114">
                  <c:v>91.762917202205344</c:v>
                </c:pt>
                <c:pt idx="115">
                  <c:v>91.754170347607214</c:v>
                </c:pt>
                <c:pt idx="116">
                  <c:v>91.743452370846128</c:v>
                </c:pt>
                <c:pt idx="117">
                  <c:v>91.729830508755668</c:v>
                </c:pt>
                <c:pt idx="118">
                  <c:v>91.720828464234657</c:v>
                </c:pt>
                <c:pt idx="119">
                  <c:v>91.708156964615625</c:v>
                </c:pt>
                <c:pt idx="120">
                  <c:v>91.695767053877034</c:v>
                </c:pt>
                <c:pt idx="121">
                  <c:v>91.681810804991088</c:v>
                </c:pt>
                <c:pt idx="122">
                  <c:v>91.673336739620851</c:v>
                </c:pt>
                <c:pt idx="123">
                  <c:v>91.66380671594905</c:v>
                </c:pt>
                <c:pt idx="124">
                  <c:v>91.650668834746824</c:v>
                </c:pt>
                <c:pt idx="125">
                  <c:v>91.6419307798012</c:v>
                </c:pt>
                <c:pt idx="126">
                  <c:v>91.629285679139713</c:v>
                </c:pt>
                <c:pt idx="127">
                  <c:v>91.621031605082322</c:v>
                </c:pt>
                <c:pt idx="128">
                  <c:v>91.611087997742402</c:v>
                </c:pt>
                <c:pt idx="129">
                  <c:v>91.589220861247071</c:v>
                </c:pt>
                <c:pt idx="130">
                  <c:v>91.578318091783203</c:v>
                </c:pt>
                <c:pt idx="131">
                  <c:v>91.567872904250024</c:v>
                </c:pt>
                <c:pt idx="132">
                  <c:v>91.558589270848586</c:v>
                </c:pt>
                <c:pt idx="133">
                  <c:v>91.549015248914216</c:v>
                </c:pt>
                <c:pt idx="134">
                  <c:v>91.536651737133141</c:v>
                </c:pt>
                <c:pt idx="135">
                  <c:v>91.525863363151956</c:v>
                </c:pt>
                <c:pt idx="136">
                  <c:v>91.516245342955017</c:v>
                </c:pt>
                <c:pt idx="137">
                  <c:v>91.505949749514556</c:v>
                </c:pt>
                <c:pt idx="138">
                  <c:v>91.494299009587067</c:v>
                </c:pt>
                <c:pt idx="139">
                  <c:v>91.485824944216859</c:v>
                </c:pt>
                <c:pt idx="140">
                  <c:v>91.474992571973075</c:v>
                </c:pt>
                <c:pt idx="141">
                  <c:v>91.467468869074281</c:v>
                </c:pt>
                <c:pt idx="142">
                  <c:v>91.454137395516781</c:v>
                </c:pt>
                <c:pt idx="143">
                  <c:v>91.445337743003549</c:v>
                </c:pt>
                <c:pt idx="144">
                  <c:v>91.435534930103842</c:v>
                </c:pt>
                <c:pt idx="145">
                  <c:v>91.425142540485737</c:v>
                </c:pt>
                <c:pt idx="146">
                  <c:v>91.416730072683123</c:v>
                </c:pt>
                <c:pt idx="147">
                  <c:v>91.407147251096234</c:v>
                </c:pt>
                <c:pt idx="148">
                  <c:v>91.395294119160937</c:v>
                </c:pt>
                <c:pt idx="149">
                  <c:v>91.389917531475362</c:v>
                </c:pt>
                <c:pt idx="150">
                  <c:v>91.376313268689927</c:v>
                </c:pt>
                <c:pt idx="151">
                  <c:v>91.366941638763365</c:v>
                </c:pt>
                <c:pt idx="152">
                  <c:v>91.356223662002279</c:v>
                </c:pt>
                <c:pt idx="153">
                  <c:v>91.345998465781918</c:v>
                </c:pt>
                <c:pt idx="154">
                  <c:v>91.338624356975856</c:v>
                </c:pt>
                <c:pt idx="155">
                  <c:v>91.329851103420182</c:v>
                </c:pt>
                <c:pt idx="156">
                  <c:v>91.321385837702479</c:v>
                </c:pt>
                <c:pt idx="157">
                  <c:v>91.311794216463056</c:v>
                </c:pt>
                <c:pt idx="158">
                  <c:v>91.301604218852788</c:v>
                </c:pt>
                <c:pt idx="159">
                  <c:v>91.290367062593404</c:v>
                </c:pt>
                <c:pt idx="160">
                  <c:v>91.282104188883494</c:v>
                </c:pt>
                <c:pt idx="161">
                  <c:v>91.272248578068698</c:v>
                </c:pt>
                <c:pt idx="162">
                  <c:v>91.262436965516471</c:v>
                </c:pt>
                <c:pt idx="163">
                  <c:v>91.256497200070058</c:v>
                </c:pt>
                <c:pt idx="164">
                  <c:v>91.246747185085411</c:v>
                </c:pt>
                <c:pt idx="165">
                  <c:v>91.240684224503809</c:v>
                </c:pt>
                <c:pt idx="166">
                  <c:v>91.234594864964663</c:v>
                </c:pt>
                <c:pt idx="167">
                  <c:v>91.229623061294689</c:v>
                </c:pt>
                <c:pt idx="168">
                  <c:v>91.21621239086457</c:v>
                </c:pt>
                <c:pt idx="169">
                  <c:v>91.210976597619194</c:v>
                </c:pt>
                <c:pt idx="170">
                  <c:v>91.200452213213396</c:v>
                </c:pt>
                <c:pt idx="171">
                  <c:v>91.193579684600579</c:v>
                </c:pt>
                <c:pt idx="172">
                  <c:v>91.187032743130757</c:v>
                </c:pt>
                <c:pt idx="173">
                  <c:v>91.17439644212179</c:v>
                </c:pt>
                <c:pt idx="174">
                  <c:v>91.168676667988208</c:v>
                </c:pt>
                <c:pt idx="175">
                  <c:v>91.157105124933324</c:v>
                </c:pt>
                <c:pt idx="176">
                  <c:v>91.150681378598676</c:v>
                </c:pt>
                <c:pt idx="177">
                  <c:v>91.140359386200686</c:v>
                </c:pt>
                <c:pt idx="178">
                  <c:v>91.13305567461471</c:v>
                </c:pt>
                <c:pt idx="179">
                  <c:v>91.127212705345954</c:v>
                </c:pt>
                <c:pt idx="180">
                  <c:v>91.11674991850775</c:v>
                </c:pt>
                <c:pt idx="181">
                  <c:v>91.109674997887126</c:v>
                </c:pt>
                <c:pt idx="182">
                  <c:v>91.105055180317692</c:v>
                </c:pt>
                <c:pt idx="183">
                  <c:v>91.100452962053268</c:v>
                </c:pt>
                <c:pt idx="184">
                  <c:v>91.092242886258447</c:v>
                </c:pt>
                <c:pt idx="185">
                  <c:v>91.085590348958462</c:v>
                </c:pt>
                <c:pt idx="186">
                  <c:v>91.077415471773676</c:v>
                </c:pt>
                <c:pt idx="187">
                  <c:v>91.066644697097516</c:v>
                </c:pt>
                <c:pt idx="188">
                  <c:v>91.061716891690125</c:v>
                </c:pt>
                <c:pt idx="189">
                  <c:v>91.049854960102323</c:v>
                </c:pt>
                <c:pt idx="190">
                  <c:v>91.045085548440142</c:v>
                </c:pt>
                <c:pt idx="191">
                  <c:v>91.038864194113302</c:v>
                </c:pt>
                <c:pt idx="192">
                  <c:v>91.028982184340961</c:v>
                </c:pt>
                <c:pt idx="193">
                  <c:v>91.022628835226428</c:v>
                </c:pt>
                <c:pt idx="194">
                  <c:v>91.013142809817197</c:v>
                </c:pt>
                <c:pt idx="195">
                  <c:v>91.005091127767585</c:v>
                </c:pt>
                <c:pt idx="196">
                  <c:v>90.995605102358354</c:v>
                </c:pt>
                <c:pt idx="197">
                  <c:v>90.988380587645011</c:v>
                </c:pt>
                <c:pt idx="198">
                  <c:v>90.983602376330339</c:v>
                </c:pt>
                <c:pt idx="199">
                  <c:v>90.974415539106559</c:v>
                </c:pt>
                <c:pt idx="200">
                  <c:v>90.968598968795305</c:v>
                </c:pt>
                <c:pt idx="201">
                  <c:v>90.960054506204983</c:v>
                </c:pt>
                <c:pt idx="202">
                  <c:v>90.95168603666491</c:v>
                </c:pt>
                <c:pt idx="203">
                  <c:v>90.944162333766144</c:v>
                </c:pt>
                <c:pt idx="204">
                  <c:v>90.944567117781745</c:v>
                </c:pt>
                <c:pt idx="205">
                  <c:v>90.940325685270381</c:v>
                </c:pt>
                <c:pt idx="206">
                  <c:v>90.933505954572652</c:v>
                </c:pt>
                <c:pt idx="207">
                  <c:v>90.926554229087202</c:v>
                </c:pt>
                <c:pt idx="208">
                  <c:v>90.919620102906791</c:v>
                </c:pt>
                <c:pt idx="209">
                  <c:v>90.908673335180353</c:v>
                </c:pt>
                <c:pt idx="210">
                  <c:v>90.904414303363964</c:v>
                </c:pt>
                <c:pt idx="211">
                  <c:v>90.898800125060532</c:v>
                </c:pt>
                <c:pt idx="212">
                  <c:v>90.889613287836738</c:v>
                </c:pt>
                <c:pt idx="213">
                  <c:v>90.880998428026317</c:v>
                </c:pt>
                <c:pt idx="214">
                  <c:v>90.886823797990061</c:v>
                </c:pt>
                <c:pt idx="215">
                  <c:v>90.874495484819036</c:v>
                </c:pt>
                <c:pt idx="216">
                  <c:v>90.875912228873673</c:v>
                </c:pt>
                <c:pt idx="217">
                  <c:v>90.864490279911507</c:v>
                </c:pt>
                <c:pt idx="218">
                  <c:v>90.855602630873193</c:v>
                </c:pt>
                <c:pt idx="219">
                  <c:v>90.851501992802014</c:v>
                </c:pt>
                <c:pt idx="220">
                  <c:v>90.844603065231667</c:v>
                </c:pt>
                <c:pt idx="221">
                  <c:v>90.836067402293835</c:v>
                </c:pt>
                <c:pt idx="222">
                  <c:v>90.827786929278915</c:v>
                </c:pt>
                <c:pt idx="223">
                  <c:v>90.820536015608027</c:v>
                </c:pt>
                <c:pt idx="224">
                  <c:v>90.812765922438871</c:v>
                </c:pt>
                <c:pt idx="225">
                  <c:v>90.817966517074169</c:v>
                </c:pt>
                <c:pt idx="226">
                  <c:v>90.809888436067041</c:v>
                </c:pt>
                <c:pt idx="227">
                  <c:v>90.80125597695158</c:v>
                </c:pt>
                <c:pt idx="228">
                  <c:v>90.798184898224463</c:v>
                </c:pt>
                <c:pt idx="229">
                  <c:v>90.792183535210455</c:v>
                </c:pt>
                <c:pt idx="230">
                  <c:v>90.784008658025698</c:v>
                </c:pt>
                <c:pt idx="231">
                  <c:v>90.780963978256125</c:v>
                </c:pt>
                <c:pt idx="232">
                  <c:v>90.774795421844345</c:v>
                </c:pt>
                <c:pt idx="233">
                  <c:v>90.765529387747947</c:v>
                </c:pt>
                <c:pt idx="234">
                  <c:v>90.757706496663687</c:v>
                </c:pt>
                <c:pt idx="235">
                  <c:v>90.749434823301272</c:v>
                </c:pt>
                <c:pt idx="236">
                  <c:v>90.746187751523905</c:v>
                </c:pt>
                <c:pt idx="237">
                  <c:v>90.739385620131202</c:v>
                </c:pt>
                <c:pt idx="238">
                  <c:v>90.739420818741252</c:v>
                </c:pt>
                <c:pt idx="239">
                  <c:v>90.736244144183985</c:v>
                </c:pt>
                <c:pt idx="240">
                  <c:v>90.731184343988886</c:v>
                </c:pt>
                <c:pt idx="241">
                  <c:v>90.723845433792889</c:v>
                </c:pt>
                <c:pt idx="242">
                  <c:v>90.715406567032701</c:v>
                </c:pt>
                <c:pt idx="243">
                  <c:v>90.711059538691174</c:v>
                </c:pt>
                <c:pt idx="244">
                  <c:v>90.705234168727443</c:v>
                </c:pt>
                <c:pt idx="245">
                  <c:v>90.697305681813035</c:v>
                </c:pt>
                <c:pt idx="246">
                  <c:v>90.692976252776532</c:v>
                </c:pt>
                <c:pt idx="247">
                  <c:v>90.687133283507762</c:v>
                </c:pt>
                <c:pt idx="248">
                  <c:v>90.67986477053185</c:v>
                </c:pt>
                <c:pt idx="249">
                  <c:v>90.671117915933706</c:v>
                </c:pt>
                <c:pt idx="250">
                  <c:v>90.667448460835701</c:v>
                </c:pt>
                <c:pt idx="251">
                  <c:v>90.661191907898811</c:v>
                </c:pt>
                <c:pt idx="252">
                  <c:v>90.65424898206588</c:v>
                </c:pt>
                <c:pt idx="253">
                  <c:v>90.650623525230444</c:v>
                </c:pt>
                <c:pt idx="254">
                  <c:v>90.643126221289194</c:v>
                </c:pt>
                <c:pt idx="255">
                  <c:v>90.634986542714472</c:v>
                </c:pt>
                <c:pt idx="256">
                  <c:v>90.631906664334849</c:v>
                </c:pt>
                <c:pt idx="257">
                  <c:v>90.625782106185653</c:v>
                </c:pt>
                <c:pt idx="258">
                  <c:v>90.618258403286845</c:v>
                </c:pt>
                <c:pt idx="259">
                  <c:v>90.617061650545054</c:v>
                </c:pt>
                <c:pt idx="260">
                  <c:v>90.608895573012788</c:v>
                </c:pt>
                <c:pt idx="261">
                  <c:v>90.60777801714363</c:v>
                </c:pt>
                <c:pt idx="262">
                  <c:v>90.599154357680675</c:v>
                </c:pt>
                <c:pt idx="263">
                  <c:v>90.590961881190864</c:v>
                </c:pt>
                <c:pt idx="264">
                  <c:v>90.582417418600542</c:v>
                </c:pt>
                <c:pt idx="265">
                  <c:v>90.581255864468801</c:v>
                </c:pt>
                <c:pt idx="266">
                  <c:v>90.573221781724229</c:v>
                </c:pt>
                <c:pt idx="267">
                  <c:v>90.567378812455473</c:v>
                </c:pt>
                <c:pt idx="268">
                  <c:v>90.56073507480798</c:v>
                </c:pt>
                <c:pt idx="269">
                  <c:v>90.554918504496769</c:v>
                </c:pt>
                <c:pt idx="270">
                  <c:v>90.554698513183922</c:v>
                </c:pt>
                <c:pt idx="271">
                  <c:v>90.545942858933287</c:v>
                </c:pt>
                <c:pt idx="272">
                  <c:v>90.537785581053527</c:v>
                </c:pt>
                <c:pt idx="273">
                  <c:v>90.53581445889057</c:v>
                </c:pt>
                <c:pt idx="274">
                  <c:v>90.529100324023005</c:v>
                </c:pt>
                <c:pt idx="275">
                  <c:v>90.52047666456005</c:v>
                </c:pt>
                <c:pt idx="276">
                  <c:v>90.516789610157005</c:v>
                </c:pt>
                <c:pt idx="277">
                  <c:v>90.510858644363111</c:v>
                </c:pt>
                <c:pt idx="278">
                  <c:v>90.504100511232977</c:v>
                </c:pt>
                <c:pt idx="279">
                  <c:v>90.501707005749381</c:v>
                </c:pt>
                <c:pt idx="280">
                  <c:v>90.493716921267378</c:v>
                </c:pt>
                <c:pt idx="281">
                  <c:v>90.489994668254283</c:v>
                </c:pt>
                <c:pt idx="282">
                  <c:v>90.485022864584323</c:v>
                </c:pt>
                <c:pt idx="283">
                  <c:v>90.476733591916869</c:v>
                </c:pt>
                <c:pt idx="284">
                  <c:v>90.475000060371769</c:v>
                </c:pt>
                <c:pt idx="285">
                  <c:v>90.46704517449983</c:v>
                </c:pt>
                <c:pt idx="286">
                  <c:v>90.462214165270083</c:v>
                </c:pt>
                <c:pt idx="287">
                  <c:v>90.45841271538437</c:v>
                </c:pt>
                <c:pt idx="288">
                  <c:v>90.451522587466528</c:v>
                </c:pt>
                <c:pt idx="289">
                  <c:v>90.449252277118134</c:v>
                </c:pt>
                <c:pt idx="290">
                  <c:v>90.441200595068523</c:v>
                </c:pt>
                <c:pt idx="291">
                  <c:v>90.44095420479816</c:v>
                </c:pt>
                <c:pt idx="292">
                  <c:v>90.433043317188776</c:v>
                </c:pt>
                <c:pt idx="293">
                  <c:v>90.431547376261548</c:v>
                </c:pt>
                <c:pt idx="294">
                  <c:v>90.41822470235654</c:v>
                </c:pt>
                <c:pt idx="295">
                  <c:v>90.404928427409075</c:v>
                </c:pt>
                <c:pt idx="296">
                  <c:v>90.404655638181168</c:v>
                </c:pt>
                <c:pt idx="297">
                  <c:v>90.396815147791884</c:v>
                </c:pt>
                <c:pt idx="298">
                  <c:v>90.395248809644528</c:v>
                </c:pt>
                <c:pt idx="299">
                  <c:v>90.387417118907777</c:v>
                </c:pt>
                <c:pt idx="300">
                  <c:v>90.384354839833179</c:v>
                </c:pt>
                <c:pt idx="301">
                  <c:v>90.378749461182267</c:v>
                </c:pt>
                <c:pt idx="302">
                  <c:v>90.372105723534787</c:v>
                </c:pt>
                <c:pt idx="303">
                  <c:v>90.370055404499212</c:v>
                </c:pt>
                <c:pt idx="304">
                  <c:v>90.361158955808349</c:v>
                </c:pt>
                <c:pt idx="305">
                  <c:v>90.360481382564842</c:v>
                </c:pt>
                <c:pt idx="306">
                  <c:v>90.352104113372263</c:v>
                </c:pt>
                <c:pt idx="307">
                  <c:v>90.35154973526393</c:v>
                </c:pt>
                <c:pt idx="308">
                  <c:v>90.343418856341728</c:v>
                </c:pt>
                <c:pt idx="309">
                  <c:v>90.343163666418846</c:v>
                </c:pt>
                <c:pt idx="310">
                  <c:v>90.335754359002721</c:v>
                </c:pt>
                <c:pt idx="311">
                  <c:v>90.33458400521846</c:v>
                </c:pt>
                <c:pt idx="312">
                  <c:v>90.325977945060544</c:v>
                </c:pt>
                <c:pt idx="313">
                  <c:v>90.320918144865445</c:v>
                </c:pt>
                <c:pt idx="314">
                  <c:v>90.310068173316651</c:v>
                </c:pt>
                <c:pt idx="315">
                  <c:v>90.299358996208085</c:v>
                </c:pt>
                <c:pt idx="316">
                  <c:v>90.2985758271344</c:v>
                </c:pt>
                <c:pt idx="317">
                  <c:v>90.290497746127272</c:v>
                </c:pt>
                <c:pt idx="318">
                  <c:v>90.289776174621196</c:v>
                </c:pt>
                <c:pt idx="319">
                  <c:v>90.28196208318947</c:v>
                </c:pt>
                <c:pt idx="320">
                  <c:v>90.279066997512615</c:v>
                </c:pt>
                <c:pt idx="321">
                  <c:v>90.273144831371226</c:v>
                </c:pt>
                <c:pt idx="322">
                  <c:v>90.265040351406569</c:v>
                </c:pt>
                <c:pt idx="323">
                  <c:v>90.263685204919526</c:v>
                </c:pt>
                <c:pt idx="324">
                  <c:v>90.256495888816218</c:v>
                </c:pt>
                <c:pt idx="325">
                  <c:v>90.256337495070994</c:v>
                </c:pt>
                <c:pt idx="326">
                  <c:v>90.24712425888967</c:v>
                </c:pt>
                <c:pt idx="327">
                  <c:v>90.246376288426035</c:v>
                </c:pt>
                <c:pt idx="328">
                  <c:v>90.240823707690197</c:v>
                </c:pt>
                <c:pt idx="329">
                  <c:v>90.237858224793243</c:v>
                </c:pt>
                <c:pt idx="330">
                  <c:v>90.224060369652534</c:v>
                </c:pt>
                <c:pt idx="331">
                  <c:v>90.221147684670655</c:v>
                </c:pt>
                <c:pt idx="332">
                  <c:v>90.221147684670655</c:v>
                </c:pt>
                <c:pt idx="333">
                  <c:v>90.212295234242362</c:v>
                </c:pt>
                <c:pt idx="334">
                  <c:v>90.211705657523993</c:v>
                </c:pt>
                <c:pt idx="335">
                  <c:v>90.203178794238696</c:v>
                </c:pt>
                <c:pt idx="336">
                  <c:v>90.202756410918056</c:v>
                </c:pt>
                <c:pt idx="337">
                  <c:v>90.194986317748899</c:v>
                </c:pt>
                <c:pt idx="338">
                  <c:v>90.192372820952471</c:v>
                </c:pt>
                <c:pt idx="339">
                  <c:v>90.185931475312785</c:v>
                </c:pt>
                <c:pt idx="340">
                  <c:v>90.184954713883826</c:v>
                </c:pt>
                <c:pt idx="341">
                  <c:v>90.177219819324719</c:v>
                </c:pt>
                <c:pt idx="342">
                  <c:v>90.177087824537011</c:v>
                </c:pt>
                <c:pt idx="343">
                  <c:v>90.160518078854651</c:v>
                </c:pt>
                <c:pt idx="344">
                  <c:v>90.157543796305163</c:v>
                </c:pt>
                <c:pt idx="345">
                  <c:v>90.150328081244339</c:v>
                </c:pt>
                <c:pt idx="346">
                  <c:v>90.149562511475679</c:v>
                </c:pt>
                <c:pt idx="347">
                  <c:v>90.141871615179141</c:v>
                </c:pt>
                <c:pt idx="348">
                  <c:v>90.141634024561284</c:v>
                </c:pt>
                <c:pt idx="349">
                  <c:v>90.133987126527288</c:v>
                </c:pt>
                <c:pt idx="350">
                  <c:v>90.133670339036826</c:v>
                </c:pt>
                <c:pt idx="351">
                  <c:v>90.130370469344356</c:v>
                </c:pt>
                <c:pt idx="352">
                  <c:v>90.121650013703785</c:v>
                </c:pt>
                <c:pt idx="353">
                  <c:v>90.108591329374178</c:v>
                </c:pt>
                <c:pt idx="354">
                  <c:v>90.106919395396673</c:v>
                </c:pt>
                <c:pt idx="355">
                  <c:v>90.103223541341109</c:v>
                </c:pt>
                <c:pt idx="356">
                  <c:v>90.097653361300246</c:v>
                </c:pt>
                <c:pt idx="357">
                  <c:v>90.092822352070499</c:v>
                </c:pt>
                <c:pt idx="358">
                  <c:v>90.088844909134522</c:v>
                </c:pt>
                <c:pt idx="359">
                  <c:v>90.085782630059924</c:v>
                </c:pt>
                <c:pt idx="360">
                  <c:v>90.072292762757172</c:v>
                </c:pt>
                <c:pt idx="361">
                  <c:v>90.068517711829017</c:v>
                </c:pt>
                <c:pt idx="362">
                  <c:v>90.063290718236161</c:v>
                </c:pt>
                <c:pt idx="363">
                  <c:v>90.063229120668581</c:v>
                </c:pt>
                <c:pt idx="364">
                  <c:v>90.055265435144122</c:v>
                </c:pt>
                <c:pt idx="365">
                  <c:v>90.053276713676127</c:v>
                </c:pt>
                <c:pt idx="366">
                  <c:v>90.047662535372709</c:v>
                </c:pt>
                <c:pt idx="367">
                  <c:v>90.044741050738324</c:v>
                </c:pt>
                <c:pt idx="368">
                  <c:v>90.0413267855632</c:v>
                </c:pt>
                <c:pt idx="369">
                  <c:v>90.026288179418103</c:v>
                </c:pt>
                <c:pt idx="370">
                  <c:v>90.02368348227418</c:v>
                </c:pt>
                <c:pt idx="371">
                  <c:v>90.017646920650122</c:v>
                </c:pt>
                <c:pt idx="372">
                  <c:v>90.017620521692592</c:v>
                </c:pt>
                <c:pt idx="373">
                  <c:v>90.010105618446318</c:v>
                </c:pt>
                <c:pt idx="374">
                  <c:v>90.0091024580598</c:v>
                </c:pt>
                <c:pt idx="375">
                  <c:v>90.00413065438984</c:v>
                </c:pt>
                <c:pt idx="376">
                  <c:v>89.993799862339344</c:v>
                </c:pt>
                <c:pt idx="377">
                  <c:v>89.984401833455223</c:v>
                </c:pt>
                <c:pt idx="378">
                  <c:v>89.988247281603492</c:v>
                </c:pt>
                <c:pt idx="379">
                  <c:v>89.983081885578258</c:v>
                </c:pt>
                <c:pt idx="380">
                  <c:v>89.979931609978507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6E8-4143-ACF1-B34439446B04}"/>
            </c:ext>
          </c:extLst>
        </c:ser>
        <c:ser>
          <c:idx val="1"/>
          <c:order val="1"/>
          <c:tx>
            <c:v>SBA 15-80C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'Figure S5'!$G$2:$G$382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'Figure S5'!$I$2:$I$382</c:f>
              <c:numCache>
                <c:formatCode>General</c:formatCode>
                <c:ptCount val="381"/>
                <c:pt idx="0">
                  <c:v>100</c:v>
                </c:pt>
                <c:pt idx="1">
                  <c:v>99.913544461681013</c:v>
                </c:pt>
                <c:pt idx="2">
                  <c:v>99.788437575113292</c:v>
                </c:pt>
                <c:pt idx="3">
                  <c:v>99.670301133074503</c:v>
                </c:pt>
                <c:pt idx="4">
                  <c:v>99.531160763871213</c:v>
                </c:pt>
                <c:pt idx="5">
                  <c:v>99.378816550488537</c:v>
                </c:pt>
                <c:pt idx="6">
                  <c:v>99.221222281250533</c:v>
                </c:pt>
                <c:pt idx="7">
                  <c:v>99.047451913989065</c:v>
                </c:pt>
                <c:pt idx="8">
                  <c:v>98.861783271993716</c:v>
                </c:pt>
                <c:pt idx="9">
                  <c:v>98.661568178942375</c:v>
                </c:pt>
                <c:pt idx="10">
                  <c:v>98.44993629776117</c:v>
                </c:pt>
                <c:pt idx="11">
                  <c:v>98.222082021767676</c:v>
                </c:pt>
                <c:pt idx="12">
                  <c:v>97.981412794621107</c:v>
                </c:pt>
                <c:pt idx="13">
                  <c:v>97.730937907596555</c:v>
                </c:pt>
                <c:pt idx="14">
                  <c:v>97.4664999090555</c:v>
                </c:pt>
                <c:pt idx="15">
                  <c:v>97.194339606134633</c:v>
                </c:pt>
                <c:pt idx="16">
                  <c:v>96.919095937076492</c:v>
                </c:pt>
                <c:pt idx="17">
                  <c:v>96.638935549042728</c:v>
                </c:pt>
                <c:pt idx="18">
                  <c:v>96.359145535319712</c:v>
                </c:pt>
                <c:pt idx="19">
                  <c:v>96.07800365536238</c:v>
                </c:pt>
                <c:pt idx="20">
                  <c:v>95.802408130709011</c:v>
                </c:pt>
                <c:pt idx="21">
                  <c:v>95.534553429150975</c:v>
                </c:pt>
                <c:pt idx="22">
                  <c:v>95.27662475912193</c:v>
                </c:pt>
                <c:pt idx="23">
                  <c:v>95.035288858215935</c:v>
                </c:pt>
                <c:pt idx="24">
                  <c:v>94.804193807003116</c:v>
                </c:pt>
                <c:pt idx="25">
                  <c:v>94.594413797375793</c:v>
                </c:pt>
                <c:pt idx="26">
                  <c:v>94.40469881603515</c:v>
                </c:pt>
                <c:pt idx="27">
                  <c:v>94.232808098400923</c:v>
                </c:pt>
                <c:pt idx="28">
                  <c:v>94.083862069319679</c:v>
                </c:pt>
                <c:pt idx="29">
                  <c:v>93.953073640824542</c:v>
                </c:pt>
                <c:pt idx="30">
                  <c:v>93.833553850735001</c:v>
                </c:pt>
                <c:pt idx="31">
                  <c:v>93.736117628925825</c:v>
                </c:pt>
                <c:pt idx="32">
                  <c:v>93.651088946527906</c:v>
                </c:pt>
                <c:pt idx="33">
                  <c:v>93.584486386091399</c:v>
                </c:pt>
                <c:pt idx="34">
                  <c:v>93.530208030846211</c:v>
                </c:pt>
                <c:pt idx="35">
                  <c:v>93.484651990619952</c:v>
                </c:pt>
                <c:pt idx="36">
                  <c:v>93.450670147605635</c:v>
                </c:pt>
                <c:pt idx="37">
                  <c:v>93.422530959343931</c:v>
                </c:pt>
                <c:pt idx="38">
                  <c:v>93.394419549155529</c:v>
                </c:pt>
                <c:pt idx="39">
                  <c:v>93.377271218566278</c:v>
                </c:pt>
                <c:pt idx="40">
                  <c:v>93.36070622751653</c:v>
                </c:pt>
                <c:pt idx="41">
                  <c:v>93.345317174903514</c:v>
                </c:pt>
                <c:pt idx="42">
                  <c:v>93.33070590834312</c:v>
                </c:pt>
                <c:pt idx="43">
                  <c:v>93.327094758813004</c:v>
                </c:pt>
                <c:pt idx="44">
                  <c:v>93.317983550767735</c:v>
                </c:pt>
                <c:pt idx="45">
                  <c:v>93.310955698220653</c:v>
                </c:pt>
                <c:pt idx="46">
                  <c:v>93.303585249436068</c:v>
                </c:pt>
                <c:pt idx="47">
                  <c:v>93.294862934417139</c:v>
                </c:pt>
                <c:pt idx="48">
                  <c:v>93.288566571133828</c:v>
                </c:pt>
                <c:pt idx="49">
                  <c:v>93.284872087383789</c:v>
                </c:pt>
                <c:pt idx="50">
                  <c:v>93.276455331171249</c:v>
                </c:pt>
                <c:pt idx="51">
                  <c:v>93.267168195328367</c:v>
                </c:pt>
                <c:pt idx="52">
                  <c:v>93.261344059291318</c:v>
                </c:pt>
                <c:pt idx="53">
                  <c:v>93.252056923448436</c:v>
                </c:pt>
                <c:pt idx="54">
                  <c:v>93.245436482643214</c:v>
                </c:pt>
                <c:pt idx="55">
                  <c:v>93.236991948357343</c:v>
                </c:pt>
                <c:pt idx="56">
                  <c:v>93.233658579560313</c:v>
                </c:pt>
                <c:pt idx="57">
                  <c:v>93.226714061233125</c:v>
                </c:pt>
                <c:pt idx="58">
                  <c:v>93.218445454744909</c:v>
                </c:pt>
                <c:pt idx="59">
                  <c:v>93.207982380465296</c:v>
                </c:pt>
                <c:pt idx="60">
                  <c:v>93.198713763337949</c:v>
                </c:pt>
                <c:pt idx="61">
                  <c:v>93.19197295088172</c:v>
                </c:pt>
                <c:pt idx="62">
                  <c:v>93.183519157238109</c:v>
                </c:pt>
                <c:pt idx="63">
                  <c:v>93.172972748738559</c:v>
                </c:pt>
                <c:pt idx="64">
                  <c:v>93.16441710215949</c:v>
                </c:pt>
                <c:pt idx="65">
                  <c:v>93.153333650909317</c:v>
                </c:pt>
                <c:pt idx="66">
                  <c:v>93.144731707541382</c:v>
                </c:pt>
                <c:pt idx="67">
                  <c:v>93.13691680958388</c:v>
                </c:pt>
                <c:pt idx="68">
                  <c:v>93.122666657976509</c:v>
                </c:pt>
                <c:pt idx="69">
                  <c:v>93.117536973772175</c:v>
                </c:pt>
                <c:pt idx="70">
                  <c:v>93.102166439874679</c:v>
                </c:pt>
                <c:pt idx="71">
                  <c:v>93.093231159627052</c:v>
                </c:pt>
                <c:pt idx="72">
                  <c:v>93.084305138737179</c:v>
                </c:pt>
                <c:pt idx="73">
                  <c:v>93.07232352978339</c:v>
                </c:pt>
                <c:pt idx="74">
                  <c:v>93.059369688263743</c:v>
                </c:pt>
                <c:pt idx="75">
                  <c:v>93.047962159491647</c:v>
                </c:pt>
                <c:pt idx="76">
                  <c:v>93.043304702533547</c:v>
                </c:pt>
                <c:pt idx="77">
                  <c:v>93.031424946515202</c:v>
                </c:pt>
                <c:pt idx="78">
                  <c:v>93.015804409957951</c:v>
                </c:pt>
                <c:pt idx="79">
                  <c:v>93.008276552091303</c:v>
                </c:pt>
                <c:pt idx="80">
                  <c:v>92.993665285530909</c:v>
                </c:pt>
                <c:pt idx="81">
                  <c:v>92.979350318419151</c:v>
                </c:pt>
                <c:pt idx="82">
                  <c:v>92.973340995226721</c:v>
                </c:pt>
                <c:pt idx="83">
                  <c:v>92.958192685915691</c:v>
                </c:pt>
                <c:pt idx="84">
                  <c:v>92.95340559794883</c:v>
                </c:pt>
                <c:pt idx="85">
                  <c:v>92.939275817992467</c:v>
                </c:pt>
                <c:pt idx="86">
                  <c:v>92.928942374721629</c:v>
                </c:pt>
                <c:pt idx="87">
                  <c:v>92.920720065022266</c:v>
                </c:pt>
                <c:pt idx="88">
                  <c:v>92.908719937352899</c:v>
                </c:pt>
                <c:pt idx="89">
                  <c:v>92.901219857559553</c:v>
                </c:pt>
                <c:pt idx="90">
                  <c:v>92.890516039977939</c:v>
                </c:pt>
                <c:pt idx="91">
                  <c:v>92.879339995150062</c:v>
                </c:pt>
                <c:pt idx="92">
                  <c:v>92.871145463524002</c:v>
                </c:pt>
                <c:pt idx="93">
                  <c:v>92.861987958689895</c:v>
                </c:pt>
                <c:pt idx="94">
                  <c:v>92.848358184053097</c:v>
                </c:pt>
                <c:pt idx="95">
                  <c:v>92.842747013244747</c:v>
                </c:pt>
                <c:pt idx="96">
                  <c:v>92.830570957777752</c:v>
                </c:pt>
                <c:pt idx="97">
                  <c:v>92.8227745785358</c:v>
                </c:pt>
                <c:pt idx="98">
                  <c:v>92.812070760954157</c:v>
                </c:pt>
                <c:pt idx="99">
                  <c:v>92.806533665007947</c:v>
                </c:pt>
                <c:pt idx="100">
                  <c:v>92.792913149728946</c:v>
                </c:pt>
                <c:pt idx="101">
                  <c:v>92.784940842689352</c:v>
                </c:pt>
                <c:pt idx="102">
                  <c:v>92.77477406785836</c:v>
                </c:pt>
                <c:pt idx="103">
                  <c:v>92.763820247616962</c:v>
                </c:pt>
                <c:pt idx="104">
                  <c:v>92.756810913785387</c:v>
                </c:pt>
                <c:pt idx="105">
                  <c:v>92.742440390527008</c:v>
                </c:pt>
                <c:pt idx="106">
                  <c:v>92.736847738434207</c:v>
                </c:pt>
                <c:pt idx="107">
                  <c:v>92.725940214981662</c:v>
                </c:pt>
                <c:pt idx="108">
                  <c:v>92.716134555103679</c:v>
                </c:pt>
                <c:pt idx="109">
                  <c:v>92.71201414089623</c:v>
                </c:pt>
                <c:pt idx="110">
                  <c:v>92.697199168464934</c:v>
                </c:pt>
                <c:pt idx="111">
                  <c:v>92.690893545823855</c:v>
                </c:pt>
                <c:pt idx="112">
                  <c:v>92.678263781826161</c:v>
                </c:pt>
                <c:pt idx="113">
                  <c:v>92.674856338166961</c:v>
                </c:pt>
                <c:pt idx="114">
                  <c:v>92.663106213157363</c:v>
                </c:pt>
                <c:pt idx="115">
                  <c:v>92.65196720576057</c:v>
                </c:pt>
                <c:pt idx="116">
                  <c:v>92.644791203489191</c:v>
                </c:pt>
                <c:pt idx="117">
                  <c:v>92.632429960866816</c:v>
                </c:pt>
                <c:pt idx="118">
                  <c:v>92.626855827489535</c:v>
                </c:pt>
                <c:pt idx="119">
                  <c:v>92.619087226320858</c:v>
                </c:pt>
                <c:pt idx="120">
                  <c:v>92.604012991872011</c:v>
                </c:pt>
                <c:pt idx="121">
                  <c:v>92.594457334653811</c:v>
                </c:pt>
                <c:pt idx="122">
                  <c:v>92.590068399071029</c:v>
                </c:pt>
                <c:pt idx="123">
                  <c:v>92.579364581489429</c:v>
                </c:pt>
                <c:pt idx="124">
                  <c:v>92.566049625016788</c:v>
                </c:pt>
                <c:pt idx="125">
                  <c:v>92.552493925242146</c:v>
                </c:pt>
                <c:pt idx="126">
                  <c:v>92.549216112591708</c:v>
                </c:pt>
                <c:pt idx="127">
                  <c:v>92.539095634549568</c:v>
                </c:pt>
                <c:pt idx="128">
                  <c:v>92.529539977331382</c:v>
                </c:pt>
                <c:pt idx="129">
                  <c:v>92.516613913885067</c:v>
                </c:pt>
                <c:pt idx="130">
                  <c:v>92.512039791146904</c:v>
                </c:pt>
                <c:pt idx="131">
                  <c:v>92.499252618067132</c:v>
                </c:pt>
                <c:pt idx="132">
                  <c:v>92.486067292603266</c:v>
                </c:pt>
                <c:pt idx="133">
                  <c:v>92.48545617499046</c:v>
                </c:pt>
                <c:pt idx="134">
                  <c:v>92.476076445569902</c:v>
                </c:pt>
                <c:pt idx="135">
                  <c:v>92.463668906158688</c:v>
                </c:pt>
                <c:pt idx="136">
                  <c:v>92.452891013714904</c:v>
                </c:pt>
                <c:pt idx="137">
                  <c:v>92.449650238495565</c:v>
                </c:pt>
                <c:pt idx="138">
                  <c:v>92.439224201647036</c:v>
                </c:pt>
                <c:pt idx="139">
                  <c:v>92.427918525810398</c:v>
                </c:pt>
                <c:pt idx="140">
                  <c:v>92.425622205083542</c:v>
                </c:pt>
                <c:pt idx="141">
                  <c:v>92.414492457044503</c:v>
                </c:pt>
                <c:pt idx="142">
                  <c:v>92.402844184970405</c:v>
                </c:pt>
                <c:pt idx="143">
                  <c:v>92.396242262880705</c:v>
                </c:pt>
                <c:pt idx="144">
                  <c:v>92.390732945007798</c:v>
                </c:pt>
                <c:pt idx="145">
                  <c:v>92.380918025772061</c:v>
                </c:pt>
                <c:pt idx="146">
                  <c:v>92.367816034528133</c:v>
                </c:pt>
                <c:pt idx="147">
                  <c:v>92.364380812795616</c:v>
                </c:pt>
                <c:pt idx="148">
                  <c:v>92.356084428234098</c:v>
                </c:pt>
                <c:pt idx="149">
                  <c:v>92.34588061597205</c:v>
                </c:pt>
                <c:pt idx="150">
                  <c:v>92.335899028296453</c:v>
                </c:pt>
                <c:pt idx="151">
                  <c:v>92.333186036469954</c:v>
                </c:pt>
                <c:pt idx="152">
                  <c:v>92.324287793653397</c:v>
                </c:pt>
                <c:pt idx="153">
                  <c:v>92.31148210185809</c:v>
                </c:pt>
                <c:pt idx="154">
                  <c:v>92.301852369777734</c:v>
                </c:pt>
                <c:pt idx="155">
                  <c:v>92.299778273637358</c:v>
                </c:pt>
                <c:pt idx="156">
                  <c:v>92.291880041459905</c:v>
                </c:pt>
                <c:pt idx="157">
                  <c:v>92.286639244962345</c:v>
                </c:pt>
                <c:pt idx="158">
                  <c:v>92.278370638474129</c:v>
                </c:pt>
                <c:pt idx="159">
                  <c:v>92.271037227120615</c:v>
                </c:pt>
                <c:pt idx="160">
                  <c:v>92.259814885503914</c:v>
                </c:pt>
                <c:pt idx="161">
                  <c:v>92.249120327280067</c:v>
                </c:pt>
                <c:pt idx="162">
                  <c:v>92.246648078755598</c:v>
                </c:pt>
                <c:pt idx="163">
                  <c:v>92.24140728225801</c:v>
                </c:pt>
                <c:pt idx="164">
                  <c:v>92.22864788725154</c:v>
                </c:pt>
                <c:pt idx="165">
                  <c:v>92.224110801944448</c:v>
                </c:pt>
                <c:pt idx="166">
                  <c:v>92.221295957182519</c:v>
                </c:pt>
                <c:pt idx="167">
                  <c:v>92.20805507557202</c:v>
                </c:pt>
                <c:pt idx="168">
                  <c:v>92.198564233858221</c:v>
                </c:pt>
                <c:pt idx="169">
                  <c:v>92.189665991041664</c:v>
                </c:pt>
                <c:pt idx="170">
                  <c:v>92.189073392144422</c:v>
                </c:pt>
                <c:pt idx="171">
                  <c:v>92.179008470248888</c:v>
                </c:pt>
                <c:pt idx="172">
                  <c:v>92.168943548353383</c:v>
                </c:pt>
                <c:pt idx="173">
                  <c:v>92.167758350558884</c:v>
                </c:pt>
                <c:pt idx="174">
                  <c:v>92.15802676554307</c:v>
                </c:pt>
                <c:pt idx="175">
                  <c:v>92.150693354189556</c:v>
                </c:pt>
                <c:pt idx="176">
                  <c:v>92.147378504108062</c:v>
                </c:pt>
                <c:pt idx="177">
                  <c:v>92.140887694311587</c:v>
                </c:pt>
                <c:pt idx="178">
                  <c:v>92.128878307284481</c:v>
                </c:pt>
                <c:pt idx="179">
                  <c:v>92.122202310332597</c:v>
                </c:pt>
                <c:pt idx="180">
                  <c:v>92.124146775464226</c:v>
                </c:pt>
                <c:pt idx="181">
                  <c:v>92.112850358985355</c:v>
                </c:pt>
                <c:pt idx="182">
                  <c:v>92.105498428916306</c:v>
                </c:pt>
                <c:pt idx="183">
                  <c:v>92.099896517465723</c:v>
                </c:pt>
                <c:pt idx="184">
                  <c:v>92.094303865372922</c:v>
                </c:pt>
                <c:pt idx="185">
                  <c:v>92.086942675946105</c:v>
                </c:pt>
                <c:pt idx="186">
                  <c:v>92.078488882302494</c:v>
                </c:pt>
                <c:pt idx="187">
                  <c:v>92.078285176431564</c:v>
                </c:pt>
                <c:pt idx="188">
                  <c:v>92.067970251876247</c:v>
                </c:pt>
                <c:pt idx="189">
                  <c:v>92.059757201534637</c:v>
                </c:pt>
                <c:pt idx="190">
                  <c:v>92.049507092483736</c:v>
                </c:pt>
                <c:pt idx="191">
                  <c:v>92.040895889758048</c:v>
                </c:pt>
                <c:pt idx="192">
                  <c:v>92.040756999391505</c:v>
                </c:pt>
                <c:pt idx="193">
                  <c:v>92.034655082621356</c:v>
                </c:pt>
                <c:pt idx="194">
                  <c:v>92.022432730365523</c:v>
                </c:pt>
                <c:pt idx="195">
                  <c:v>92.016497482035234</c:v>
                </c:pt>
                <c:pt idx="196">
                  <c:v>92.009830744441132</c:v>
                </c:pt>
                <c:pt idx="197">
                  <c:v>92.007710351511918</c:v>
                </c:pt>
                <c:pt idx="198">
                  <c:v>92.001617694099565</c:v>
                </c:pt>
                <c:pt idx="199">
                  <c:v>91.992654635778621</c:v>
                </c:pt>
                <c:pt idx="200">
                  <c:v>91.989274970192724</c:v>
                </c:pt>
                <c:pt idx="201">
                  <c:v>91.985524930296037</c:v>
                </c:pt>
                <c:pt idx="202">
                  <c:v>91.976941505643651</c:v>
                </c:pt>
                <c:pt idx="203">
                  <c:v>91.968422896495653</c:v>
                </c:pt>
                <c:pt idx="204">
                  <c:v>91.962506166880885</c:v>
                </c:pt>
                <c:pt idx="205">
                  <c:v>91.963478399446686</c:v>
                </c:pt>
                <c:pt idx="206">
                  <c:v>91.952552357278606</c:v>
                </c:pt>
                <c:pt idx="207">
                  <c:v>91.946718961883775</c:v>
                </c:pt>
                <c:pt idx="208">
                  <c:v>91.939468884750212</c:v>
                </c:pt>
                <c:pt idx="209">
                  <c:v>91.938839248421885</c:v>
                </c:pt>
                <c:pt idx="210">
                  <c:v>91.929283591203699</c:v>
                </c:pt>
                <c:pt idx="211">
                  <c:v>91.922718706545083</c:v>
                </c:pt>
                <c:pt idx="212">
                  <c:v>91.91555196363143</c:v>
                </c:pt>
                <c:pt idx="213">
                  <c:v>91.918820516924086</c:v>
                </c:pt>
                <c:pt idx="214">
                  <c:v>91.911237102910817</c:v>
                </c:pt>
                <c:pt idx="215">
                  <c:v>91.901625889545997</c:v>
                </c:pt>
                <c:pt idx="216">
                  <c:v>91.892227641409889</c:v>
                </c:pt>
                <c:pt idx="217">
                  <c:v>91.883570141895348</c:v>
                </c:pt>
                <c:pt idx="218">
                  <c:v>91.876616364210392</c:v>
                </c:pt>
                <c:pt idx="219">
                  <c:v>91.871681126519221</c:v>
                </c:pt>
                <c:pt idx="220">
                  <c:v>91.872745952662711</c:v>
                </c:pt>
                <c:pt idx="221">
                  <c:v>91.865875509197693</c:v>
                </c:pt>
                <c:pt idx="222">
                  <c:v>91.857218009683166</c:v>
                </c:pt>
                <c:pt idx="223">
                  <c:v>91.852449440431812</c:v>
                </c:pt>
                <c:pt idx="224">
                  <c:v>91.853329079419922</c:v>
                </c:pt>
                <c:pt idx="225">
                  <c:v>91.84446787403445</c:v>
                </c:pt>
                <c:pt idx="226">
                  <c:v>91.835791855804359</c:v>
                </c:pt>
                <c:pt idx="227">
                  <c:v>91.827801030049244</c:v>
                </c:pt>
                <c:pt idx="228">
                  <c:v>91.821245404748382</c:v>
                </c:pt>
                <c:pt idx="229">
                  <c:v>91.811050851844087</c:v>
                </c:pt>
                <c:pt idx="230">
                  <c:v>91.807532295891662</c:v>
                </c:pt>
                <c:pt idx="231">
                  <c:v>91.804226705167906</c:v>
                </c:pt>
                <c:pt idx="232">
                  <c:v>91.806337838739395</c:v>
                </c:pt>
                <c:pt idx="233">
                  <c:v>91.795763652166556</c:v>
                </c:pt>
                <c:pt idx="234">
                  <c:v>91.789383954663307</c:v>
                </c:pt>
                <c:pt idx="235">
                  <c:v>91.782291286611823</c:v>
                </c:pt>
                <c:pt idx="236">
                  <c:v>91.77547639929341</c:v>
                </c:pt>
                <c:pt idx="237">
                  <c:v>91.766948530787644</c:v>
                </c:pt>
                <c:pt idx="238">
                  <c:v>91.76946707610098</c:v>
                </c:pt>
                <c:pt idx="239">
                  <c:v>91.762550335847109</c:v>
                </c:pt>
                <c:pt idx="240">
                  <c:v>91.754772475320664</c:v>
                </c:pt>
                <c:pt idx="241">
                  <c:v>91.747948328644497</c:v>
                </c:pt>
                <c:pt idx="242">
                  <c:v>91.744198288747825</c:v>
                </c:pt>
                <c:pt idx="243">
                  <c:v>91.733050021993265</c:v>
                </c:pt>
                <c:pt idx="244">
                  <c:v>91.72655921219679</c:v>
                </c:pt>
                <c:pt idx="245">
                  <c:v>91.716994295620836</c:v>
                </c:pt>
                <c:pt idx="246">
                  <c:v>91.714559084527437</c:v>
                </c:pt>
                <c:pt idx="247">
                  <c:v>91.707114560880711</c:v>
                </c:pt>
                <c:pt idx="248">
                  <c:v>91.698586692374946</c:v>
                </c:pt>
                <c:pt idx="249">
                  <c:v>91.69529962036674</c:v>
                </c:pt>
                <c:pt idx="250">
                  <c:v>91.687929171582169</c:v>
                </c:pt>
                <c:pt idx="251">
                  <c:v>91.679012410050078</c:v>
                </c:pt>
                <c:pt idx="252">
                  <c:v>91.672623453189075</c:v>
                </c:pt>
                <c:pt idx="253">
                  <c:v>91.666706723574322</c:v>
                </c:pt>
                <c:pt idx="254">
                  <c:v>91.66772525292896</c:v>
                </c:pt>
                <c:pt idx="255">
                  <c:v>91.660762215886251</c:v>
                </c:pt>
                <c:pt idx="256">
                  <c:v>91.651391745823446</c:v>
                </c:pt>
                <c:pt idx="257">
                  <c:v>91.650928777934965</c:v>
                </c:pt>
                <c:pt idx="258">
                  <c:v>91.641947200898485</c:v>
                </c:pt>
                <c:pt idx="259">
                  <c:v>91.633604519548115</c:v>
                </c:pt>
                <c:pt idx="260">
                  <c:v>91.62597480874598</c:v>
                </c:pt>
                <c:pt idx="261">
                  <c:v>91.624308124347479</c:v>
                </c:pt>
                <c:pt idx="262">
                  <c:v>91.615150619513358</c:v>
                </c:pt>
                <c:pt idx="263">
                  <c:v>91.609419077054</c:v>
                </c:pt>
                <c:pt idx="264">
                  <c:v>91.604030130832115</c:v>
                </c:pt>
                <c:pt idx="265">
                  <c:v>91.595761524343899</c:v>
                </c:pt>
                <c:pt idx="266">
                  <c:v>91.586113273548008</c:v>
                </c:pt>
                <c:pt idx="267">
                  <c:v>91.577094659080458</c:v>
                </c:pt>
                <c:pt idx="268">
                  <c:v>91.568372344061515</c:v>
                </c:pt>
                <c:pt idx="269">
                  <c:v>91.563520440590267</c:v>
                </c:pt>
                <c:pt idx="270">
                  <c:v>91.55823334730384</c:v>
                </c:pt>
                <c:pt idx="271">
                  <c:v>91.549177695405206</c:v>
                </c:pt>
                <c:pt idx="272">
                  <c:v>91.540918348274772</c:v>
                </c:pt>
                <c:pt idx="273">
                  <c:v>91.528825627027715</c:v>
                </c:pt>
                <c:pt idx="274">
                  <c:v>91.522473707597797</c:v>
                </c:pt>
                <c:pt idx="275">
                  <c:v>91.519001448434196</c:v>
                </c:pt>
                <c:pt idx="276">
                  <c:v>91.51101988203682</c:v>
                </c:pt>
                <c:pt idx="277">
                  <c:v>91.504408700589366</c:v>
                </c:pt>
                <c:pt idx="278">
                  <c:v>91.48465849046687</c:v>
                </c:pt>
                <c:pt idx="279">
                  <c:v>91.483167733865983</c:v>
                </c:pt>
                <c:pt idx="280">
                  <c:v>91.473371333345767</c:v>
                </c:pt>
                <c:pt idx="281">
                  <c:v>91.464195309796139</c:v>
                </c:pt>
                <c:pt idx="282">
                  <c:v>91.456269299545383</c:v>
                </c:pt>
                <c:pt idx="283">
                  <c:v>91.447898840121695</c:v>
                </c:pt>
                <c:pt idx="284">
                  <c:v>91.4450376985709</c:v>
                </c:pt>
                <c:pt idx="285">
                  <c:v>91.438176514463649</c:v>
                </c:pt>
                <c:pt idx="286">
                  <c:v>91.42780603376174</c:v>
                </c:pt>
                <c:pt idx="287">
                  <c:v>91.416472579851785</c:v>
                </c:pt>
                <c:pt idx="288">
                  <c:v>91.410296588219481</c:v>
                </c:pt>
                <c:pt idx="289">
                  <c:v>91.395055685330789</c:v>
                </c:pt>
                <c:pt idx="290">
                  <c:v>91.388666728469786</c:v>
                </c:pt>
                <c:pt idx="291">
                  <c:v>91.382824073717188</c:v>
                </c:pt>
                <c:pt idx="292">
                  <c:v>91.376962900249055</c:v>
                </c:pt>
                <c:pt idx="293">
                  <c:v>91.365472037257007</c:v>
                </c:pt>
                <c:pt idx="294">
                  <c:v>91.358471962783213</c:v>
                </c:pt>
                <c:pt idx="295">
                  <c:v>91.35259227059953</c:v>
                </c:pt>
                <c:pt idx="296">
                  <c:v>91.337110624408822</c:v>
                </c:pt>
                <c:pt idx="297">
                  <c:v>91.329277207735785</c:v>
                </c:pt>
                <c:pt idx="298">
                  <c:v>91.32511049673947</c:v>
                </c:pt>
                <c:pt idx="299">
                  <c:v>91.308119575232325</c:v>
                </c:pt>
                <c:pt idx="300">
                  <c:v>91.306610299915889</c:v>
                </c:pt>
                <c:pt idx="301">
                  <c:v>91.29223977665751</c:v>
                </c:pt>
                <c:pt idx="302">
                  <c:v>91.283776723656118</c:v>
                </c:pt>
                <c:pt idx="303">
                  <c:v>91.279508159724358</c:v>
                </c:pt>
                <c:pt idx="304">
                  <c:v>91.267554328843858</c:v>
                </c:pt>
                <c:pt idx="305">
                  <c:v>91.261795008311168</c:v>
                </c:pt>
                <c:pt idx="306">
                  <c:v>91.252952321641246</c:v>
                </c:pt>
                <c:pt idx="307">
                  <c:v>91.246850404871111</c:v>
                </c:pt>
                <c:pt idx="308">
                  <c:v>91.235572507107761</c:v>
                </c:pt>
                <c:pt idx="309">
                  <c:v>91.226850192088833</c:v>
                </c:pt>
                <c:pt idx="310">
                  <c:v>91.224470537142054</c:v>
                </c:pt>
                <c:pt idx="311">
                  <c:v>91.208248142329779</c:v>
                </c:pt>
                <c:pt idx="312">
                  <c:v>91.206924054168738</c:v>
                </c:pt>
                <c:pt idx="313">
                  <c:v>91.199109156211222</c:v>
                </c:pt>
                <c:pt idx="314">
                  <c:v>91.185997905609497</c:v>
                </c:pt>
                <c:pt idx="315">
                  <c:v>91.178729309760399</c:v>
                </c:pt>
                <c:pt idx="316">
                  <c:v>91.171831088222063</c:v>
                </c:pt>
                <c:pt idx="317">
                  <c:v>91.161414310731303</c:v>
                </c:pt>
                <c:pt idx="318">
                  <c:v>91.151784578650961</c:v>
                </c:pt>
                <c:pt idx="319">
                  <c:v>91.150451231132138</c:v>
                </c:pt>
                <c:pt idx="320">
                  <c:v>91.134284392466483</c:v>
                </c:pt>
                <c:pt idx="321">
                  <c:v>91.132867710727723</c:v>
                </c:pt>
                <c:pt idx="322">
                  <c:v>91.123913911764561</c:v>
                </c:pt>
                <c:pt idx="323">
                  <c:v>91.119274973521996</c:v>
                </c:pt>
                <c:pt idx="324">
                  <c:v>91.112265639690435</c:v>
                </c:pt>
                <c:pt idx="325">
                  <c:v>91.10152478467775</c:v>
                </c:pt>
                <c:pt idx="326">
                  <c:v>91.095608055062982</c:v>
                </c:pt>
                <c:pt idx="327">
                  <c:v>91.089459841503995</c:v>
                </c:pt>
                <c:pt idx="328">
                  <c:v>91.078200462456209</c:v>
                </c:pt>
                <c:pt idx="329">
                  <c:v>91.072867072380944</c:v>
                </c:pt>
                <c:pt idx="330">
                  <c:v>91.060866944711577</c:v>
                </c:pt>
                <c:pt idx="331">
                  <c:v>91.052413151067981</c:v>
                </c:pt>
                <c:pt idx="332">
                  <c:v>91.048042734200735</c:v>
                </c:pt>
                <c:pt idx="333">
                  <c:v>91.040922288075947</c:v>
                </c:pt>
                <c:pt idx="334">
                  <c:v>91.031635152233051</c:v>
                </c:pt>
                <c:pt idx="335">
                  <c:v>91.021598008410848</c:v>
                </c:pt>
                <c:pt idx="336">
                  <c:v>91.021116521806832</c:v>
                </c:pt>
                <c:pt idx="337">
                  <c:v>91.007838602765275</c:v>
                </c:pt>
                <c:pt idx="338">
                  <c:v>91.000495932054008</c:v>
                </c:pt>
                <c:pt idx="339">
                  <c:v>90.994190309412943</c:v>
                </c:pt>
                <c:pt idx="340">
                  <c:v>90.991495836301979</c:v>
                </c:pt>
                <c:pt idx="341">
                  <c:v>90.980449422482877</c:v>
                </c:pt>
                <c:pt idx="342">
                  <c:v>90.975291960205254</c:v>
                </c:pt>
                <c:pt idx="343">
                  <c:v>90.966023343077921</c:v>
                </c:pt>
                <c:pt idx="344">
                  <c:v>90.960004760527696</c:v>
                </c:pt>
                <c:pt idx="345">
                  <c:v>90.948273154233632</c:v>
                </c:pt>
                <c:pt idx="346">
                  <c:v>90.943754587642104</c:v>
                </c:pt>
                <c:pt idx="347">
                  <c:v>90.939310095912703</c:v>
                </c:pt>
                <c:pt idx="348">
                  <c:v>90.937347112065552</c:v>
                </c:pt>
                <c:pt idx="349">
                  <c:v>90.921143235968813</c:v>
                </c:pt>
                <c:pt idx="350">
                  <c:v>90.917846904602854</c:v>
                </c:pt>
                <c:pt idx="351">
                  <c:v>90.910967201780068</c:v>
                </c:pt>
                <c:pt idx="352">
                  <c:v>90.900661536582547</c:v>
                </c:pt>
                <c:pt idx="353">
                  <c:v>90.891800331197061</c:v>
                </c:pt>
                <c:pt idx="354">
                  <c:v>90.885865082866772</c:v>
                </c:pt>
                <c:pt idx="355">
                  <c:v>90.882466898565355</c:v>
                </c:pt>
                <c:pt idx="356">
                  <c:v>90.871800118414797</c:v>
                </c:pt>
                <c:pt idx="357">
                  <c:v>90.864281519905916</c:v>
                </c:pt>
                <c:pt idx="358">
                  <c:v>90.861318525419648</c:v>
                </c:pt>
                <c:pt idx="359">
                  <c:v>90.849762846923241</c:v>
                </c:pt>
                <c:pt idx="360">
                  <c:v>90.84460538464559</c:v>
                </c:pt>
                <c:pt idx="361">
                  <c:v>90.836892339623546</c:v>
                </c:pt>
                <c:pt idx="362">
                  <c:v>90.829345963041334</c:v>
                </c:pt>
                <c:pt idx="363">
                  <c:v>90.819123632063736</c:v>
                </c:pt>
                <c:pt idx="364">
                  <c:v>90.811540218050453</c:v>
                </c:pt>
                <c:pt idx="365">
                  <c:v>90.807540175494026</c:v>
                </c:pt>
                <c:pt idx="366">
                  <c:v>90.800104911205054</c:v>
                </c:pt>
                <c:pt idx="367">
                  <c:v>90.791521486552668</c:v>
                </c:pt>
                <c:pt idx="368">
                  <c:v>90.791151112241891</c:v>
                </c:pt>
                <c:pt idx="369">
                  <c:v>90.778808388335051</c:v>
                </c:pt>
                <c:pt idx="370">
                  <c:v>90.771854610650095</c:v>
                </c:pt>
                <c:pt idx="371">
                  <c:v>90.763011923980159</c:v>
                </c:pt>
                <c:pt idx="372">
                  <c:v>90.762613771596079</c:v>
                </c:pt>
                <c:pt idx="373">
                  <c:v>90.753595157128515</c:v>
                </c:pt>
                <c:pt idx="374">
                  <c:v>90.743446901013073</c:v>
                </c:pt>
                <c:pt idx="375">
                  <c:v>90.740048716711641</c:v>
                </c:pt>
                <c:pt idx="376">
                  <c:v>90.735733855991015</c:v>
                </c:pt>
                <c:pt idx="377">
                  <c:v>90.719159605583499</c:v>
                </c:pt>
                <c:pt idx="378">
                  <c:v>90.716094758161773</c:v>
                </c:pt>
                <c:pt idx="379">
                  <c:v>90.716085498803992</c:v>
                </c:pt>
                <c:pt idx="380">
                  <c:v>90.699150133443467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66E8-4143-ACF1-B34439446B04}"/>
            </c:ext>
          </c:extLst>
        </c:ser>
        <c:ser>
          <c:idx val="2"/>
          <c:order val="2"/>
          <c:tx>
            <c:v>SBA 15-100C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'Figure S5'!$G$2:$G$382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'Figure S5'!$J$2:$J$382</c:f>
              <c:numCache>
                <c:formatCode>General</c:formatCode>
                <c:ptCount val="381"/>
                <c:pt idx="0">
                  <c:v>100</c:v>
                </c:pt>
                <c:pt idx="1">
                  <c:v>99.893042197008967</c:v>
                </c:pt>
                <c:pt idx="2">
                  <c:v>99.74573629435578</c:v>
                </c:pt>
                <c:pt idx="3">
                  <c:v>99.606631841662193</c:v>
                </c:pt>
                <c:pt idx="4">
                  <c:v>99.443475102226614</c:v>
                </c:pt>
                <c:pt idx="5">
                  <c:v>99.273296119691523</c:v>
                </c:pt>
                <c:pt idx="6">
                  <c:v>99.100058707378849</c:v>
                </c:pt>
                <c:pt idx="7">
                  <c:v>98.919456772821889</c:v>
                </c:pt>
                <c:pt idx="8">
                  <c:v>98.7289729081171</c:v>
                </c:pt>
                <c:pt idx="9">
                  <c:v>98.533067783409379</c:v>
                </c:pt>
                <c:pt idx="10">
                  <c:v>98.332492204564772</c:v>
                </c:pt>
                <c:pt idx="11">
                  <c:v>98.127478038100662</c:v>
                </c:pt>
                <c:pt idx="12">
                  <c:v>97.921315580312097</c:v>
                </c:pt>
                <c:pt idx="13">
                  <c:v>97.722120159309355</c:v>
                </c:pt>
                <c:pt idx="14">
                  <c:v>97.524823835497045</c:v>
                </c:pt>
                <c:pt idx="15">
                  <c:v>97.336426769449162</c:v>
                </c:pt>
                <c:pt idx="16">
                  <c:v>97.164116823206228</c:v>
                </c:pt>
                <c:pt idx="17">
                  <c:v>96.999635132242418</c:v>
                </c:pt>
                <c:pt idx="18">
                  <c:v>96.848071718678611</c:v>
                </c:pt>
                <c:pt idx="19">
                  <c:v>96.712562301131555</c:v>
                </c:pt>
                <c:pt idx="20">
                  <c:v>96.589849707094373</c:v>
                </c:pt>
                <c:pt idx="21">
                  <c:v>96.482881953717381</c:v>
                </c:pt>
                <c:pt idx="22">
                  <c:v>96.390510749676082</c:v>
                </c:pt>
                <c:pt idx="23">
                  <c:v>96.31615888641835</c:v>
                </c:pt>
                <c:pt idx="24">
                  <c:v>96.247283489477226</c:v>
                </c:pt>
                <c:pt idx="25">
                  <c:v>96.190575564070073</c:v>
                </c:pt>
                <c:pt idx="26">
                  <c:v>96.142557112435426</c:v>
                </c:pt>
                <c:pt idx="27">
                  <c:v>96.103758115184519</c:v>
                </c:pt>
                <c:pt idx="28">
                  <c:v>96.080946866373949</c:v>
                </c:pt>
                <c:pt idx="29">
                  <c:v>96.057484183061987</c:v>
                </c:pt>
                <c:pt idx="30">
                  <c:v>96.029792696122527</c:v>
                </c:pt>
                <c:pt idx="31">
                  <c:v>96.007787459491595</c:v>
                </c:pt>
                <c:pt idx="32">
                  <c:v>95.994615233048705</c:v>
                </c:pt>
                <c:pt idx="33">
                  <c:v>95.983430433898107</c:v>
                </c:pt>
                <c:pt idx="34">
                  <c:v>95.976562768476938</c:v>
                </c:pt>
                <c:pt idx="35">
                  <c:v>95.969385947699166</c:v>
                </c:pt>
                <c:pt idx="36">
                  <c:v>95.966625632015393</c:v>
                </c:pt>
                <c:pt idx="37">
                  <c:v>95.958576551481556</c:v>
                </c:pt>
                <c:pt idx="38">
                  <c:v>95.951885546264123</c:v>
                </c:pt>
                <c:pt idx="39">
                  <c:v>95.949323973309603</c:v>
                </c:pt>
                <c:pt idx="40">
                  <c:v>95.948230888298852</c:v>
                </c:pt>
                <c:pt idx="41">
                  <c:v>95.939596620840021</c:v>
                </c:pt>
                <c:pt idx="42">
                  <c:v>95.936747975054388</c:v>
                </c:pt>
                <c:pt idx="43">
                  <c:v>95.932000232078323</c:v>
                </c:pt>
                <c:pt idx="44">
                  <c:v>95.929306163970978</c:v>
                </c:pt>
                <c:pt idx="45">
                  <c:v>95.92302368547476</c:v>
                </c:pt>
                <c:pt idx="46">
                  <c:v>95.919976296959874</c:v>
                </c:pt>
                <c:pt idx="47">
                  <c:v>95.913991932557479</c:v>
                </c:pt>
                <c:pt idx="48">
                  <c:v>95.91244615577456</c:v>
                </c:pt>
                <c:pt idx="49">
                  <c:v>95.909696881353568</c:v>
                </c:pt>
                <c:pt idx="50">
                  <c:v>95.902089451329132</c:v>
                </c:pt>
                <c:pt idx="51">
                  <c:v>95.899627249739211</c:v>
                </c:pt>
                <c:pt idx="52">
                  <c:v>95.897209213200256</c:v>
                </c:pt>
                <c:pt idx="53">
                  <c:v>95.89132422016246</c:v>
                </c:pt>
                <c:pt idx="54">
                  <c:v>95.885748382481268</c:v>
                </c:pt>
                <c:pt idx="55">
                  <c:v>95.883518047408799</c:v>
                </c:pt>
                <c:pt idx="56">
                  <c:v>95.880095255960924</c:v>
                </c:pt>
                <c:pt idx="57">
                  <c:v>95.876120401376312</c:v>
                </c:pt>
                <c:pt idx="58">
                  <c:v>95.874320675550521</c:v>
                </c:pt>
                <c:pt idx="59">
                  <c:v>95.872112423003514</c:v>
                </c:pt>
                <c:pt idx="60">
                  <c:v>95.865697449354442</c:v>
                </c:pt>
                <c:pt idx="61">
                  <c:v>95.863952929842313</c:v>
                </c:pt>
                <c:pt idx="62">
                  <c:v>95.858067936804531</c:v>
                </c:pt>
                <c:pt idx="63">
                  <c:v>95.85068133203481</c:v>
                </c:pt>
                <c:pt idx="64">
                  <c:v>95.849201802828304</c:v>
                </c:pt>
                <c:pt idx="65">
                  <c:v>95.842720581602848</c:v>
                </c:pt>
                <c:pt idx="66">
                  <c:v>95.841075433455316</c:v>
                </c:pt>
                <c:pt idx="67">
                  <c:v>95.834958573900124</c:v>
                </c:pt>
                <c:pt idx="68">
                  <c:v>95.833423838379943</c:v>
                </c:pt>
                <c:pt idx="69">
                  <c:v>95.832606784937568</c:v>
                </c:pt>
                <c:pt idx="70">
                  <c:v>95.824988313650394</c:v>
                </c:pt>
                <c:pt idx="71">
                  <c:v>95.82018536436064</c:v>
                </c:pt>
                <c:pt idx="72">
                  <c:v>95.818816247781498</c:v>
                </c:pt>
                <c:pt idx="73">
                  <c:v>95.812809800853643</c:v>
                </c:pt>
                <c:pt idx="74">
                  <c:v>95.805423196083908</c:v>
                </c:pt>
                <c:pt idx="75">
                  <c:v>95.798997181172112</c:v>
                </c:pt>
                <c:pt idx="76">
                  <c:v>95.799184882638613</c:v>
                </c:pt>
                <c:pt idx="77">
                  <c:v>95.793299889600831</c:v>
                </c:pt>
                <c:pt idx="78">
                  <c:v>95.786156192611273</c:v>
                </c:pt>
                <c:pt idx="79">
                  <c:v>95.783473165766665</c:v>
                </c:pt>
                <c:pt idx="80">
                  <c:v>95.774110174967348</c:v>
                </c:pt>
                <c:pt idx="81">
                  <c:v>95.769627422296921</c:v>
                </c:pt>
                <c:pt idx="82">
                  <c:v>95.766436497366513</c:v>
                </c:pt>
                <c:pt idx="83">
                  <c:v>95.755549812309766</c:v>
                </c:pt>
                <c:pt idx="84">
                  <c:v>95.749731066848398</c:v>
                </c:pt>
                <c:pt idx="85">
                  <c:v>95.746904503588226</c:v>
                </c:pt>
                <c:pt idx="86">
                  <c:v>95.735355342767363</c:v>
                </c:pt>
                <c:pt idx="87">
                  <c:v>95.731844221217656</c:v>
                </c:pt>
                <c:pt idx="88">
                  <c:v>95.7271406432925</c:v>
                </c:pt>
                <c:pt idx="89">
                  <c:v>95.718528458359188</c:v>
                </c:pt>
                <c:pt idx="90">
                  <c:v>95.712279103651142</c:v>
                </c:pt>
                <c:pt idx="91">
                  <c:v>95.703368804623992</c:v>
                </c:pt>
                <c:pt idx="92">
                  <c:v>95.698455442706887</c:v>
                </c:pt>
                <c:pt idx="93">
                  <c:v>95.68709398335254</c:v>
                </c:pt>
                <c:pt idx="94">
                  <c:v>95.679674254794591</c:v>
                </c:pt>
                <c:pt idx="95">
                  <c:v>95.673093662204536</c:v>
                </c:pt>
                <c:pt idx="96">
                  <c:v>95.668621950796833</c:v>
                </c:pt>
                <c:pt idx="97">
                  <c:v>95.660318921220096</c:v>
                </c:pt>
                <c:pt idx="98">
                  <c:v>95.647113570988978</c:v>
                </c:pt>
                <c:pt idx="99">
                  <c:v>95.643050386302491</c:v>
                </c:pt>
                <c:pt idx="100">
                  <c:v>95.631998082304719</c:v>
                </c:pt>
                <c:pt idx="101">
                  <c:v>95.618185462623202</c:v>
                </c:pt>
                <c:pt idx="102">
                  <c:v>95.613570214799964</c:v>
                </c:pt>
                <c:pt idx="103">
                  <c:v>95.601281289375848</c:v>
                </c:pt>
                <c:pt idx="104">
                  <c:v>95.592150165093997</c:v>
                </c:pt>
                <c:pt idx="105">
                  <c:v>95.586386625946304</c:v>
                </c:pt>
                <c:pt idx="106">
                  <c:v>95.574859547650945</c:v>
                </c:pt>
                <c:pt idx="107">
                  <c:v>95.567152746261868</c:v>
                </c:pt>
                <c:pt idx="108">
                  <c:v>95.558882840473331</c:v>
                </c:pt>
                <c:pt idx="109">
                  <c:v>95.549111322952839</c:v>
                </c:pt>
                <c:pt idx="110">
                  <c:v>95.539836662255411</c:v>
                </c:pt>
                <c:pt idx="111">
                  <c:v>95.525803217319165</c:v>
                </c:pt>
                <c:pt idx="112">
                  <c:v>95.521342547174214</c:v>
                </c:pt>
                <c:pt idx="113">
                  <c:v>95.509881716455254</c:v>
                </c:pt>
                <c:pt idx="114">
                  <c:v>95.503268000076957</c:v>
                </c:pt>
                <c:pt idx="115">
                  <c:v>95.496941356529803</c:v>
                </c:pt>
                <c:pt idx="116">
                  <c:v>95.482642921287948</c:v>
                </c:pt>
                <c:pt idx="117">
                  <c:v>95.475742132078523</c:v>
                </c:pt>
                <c:pt idx="118">
                  <c:v>95.466445388855618</c:v>
                </c:pt>
                <c:pt idx="119">
                  <c:v>95.450557011779907</c:v>
                </c:pt>
                <c:pt idx="120">
                  <c:v>95.442739797763522</c:v>
                </c:pt>
                <c:pt idx="121">
                  <c:v>95.431897277757699</c:v>
                </c:pt>
                <c:pt idx="122">
                  <c:v>95.424786704556354</c:v>
                </c:pt>
                <c:pt idx="123">
                  <c:v>95.412243830089352</c:v>
                </c:pt>
                <c:pt idx="124">
                  <c:v>95.408511883284916</c:v>
                </c:pt>
                <c:pt idx="125">
                  <c:v>95.392568299895515</c:v>
                </c:pt>
                <c:pt idx="126">
                  <c:v>95.389322168651418</c:v>
                </c:pt>
                <c:pt idx="127">
                  <c:v>95.376370767463214</c:v>
                </c:pt>
                <c:pt idx="128">
                  <c:v>95.365969897966821</c:v>
                </c:pt>
                <c:pt idx="129">
                  <c:v>95.36016219376819</c:v>
                </c:pt>
                <c:pt idx="130">
                  <c:v>95.348193464963416</c:v>
                </c:pt>
                <c:pt idx="131">
                  <c:v>95.340453539786168</c:v>
                </c:pt>
                <c:pt idx="132">
                  <c:v>95.330913888783101</c:v>
                </c:pt>
                <c:pt idx="133">
                  <c:v>95.324002058310967</c:v>
                </c:pt>
                <c:pt idx="134">
                  <c:v>95.322202332485134</c:v>
                </c:pt>
                <c:pt idx="135">
                  <c:v>95.308511166693705</c:v>
                </c:pt>
                <c:pt idx="136">
                  <c:v>95.307583700623951</c:v>
                </c:pt>
                <c:pt idx="137">
                  <c:v>95.29433418534191</c:v>
                </c:pt>
                <c:pt idx="138">
                  <c:v>95.291065971572351</c:v>
                </c:pt>
                <c:pt idx="139">
                  <c:v>95.280896968593382</c:v>
                </c:pt>
                <c:pt idx="140">
                  <c:v>95.276392133397493</c:v>
                </c:pt>
                <c:pt idx="141">
                  <c:v>95.272174371032705</c:v>
                </c:pt>
                <c:pt idx="142">
                  <c:v>95.261707253959884</c:v>
                </c:pt>
                <c:pt idx="143">
                  <c:v>95.255932673549466</c:v>
                </c:pt>
                <c:pt idx="144">
                  <c:v>95.251240136887091</c:v>
                </c:pt>
                <c:pt idx="145">
                  <c:v>95.243180015090516</c:v>
                </c:pt>
                <c:pt idx="146">
                  <c:v>95.238045827918711</c:v>
                </c:pt>
                <c:pt idx="147">
                  <c:v>95.235495296226929</c:v>
                </c:pt>
                <c:pt idx="148">
                  <c:v>95.225823150071022</c:v>
                </c:pt>
                <c:pt idx="149">
                  <c:v>95.223592814998568</c:v>
                </c:pt>
                <c:pt idx="150">
                  <c:v>95.222069120741139</c:v>
                </c:pt>
                <c:pt idx="151">
                  <c:v>95.21066349633584</c:v>
                </c:pt>
                <c:pt idx="152">
                  <c:v>95.208223377271395</c:v>
                </c:pt>
                <c:pt idx="153">
                  <c:v>95.197701053884899</c:v>
                </c:pt>
                <c:pt idx="154">
                  <c:v>95.191959597262681</c:v>
                </c:pt>
                <c:pt idx="155">
                  <c:v>95.190811305938254</c:v>
                </c:pt>
                <c:pt idx="156">
                  <c:v>95.186582502310728</c:v>
                </c:pt>
                <c:pt idx="157">
                  <c:v>95.179560259211243</c:v>
                </c:pt>
                <c:pt idx="158">
                  <c:v>95.174668979819629</c:v>
                </c:pt>
                <c:pt idx="159">
                  <c:v>95.166476362870227</c:v>
                </c:pt>
                <c:pt idx="160">
                  <c:v>95.16468767830716</c:v>
                </c:pt>
                <c:pt idx="161">
                  <c:v>95.162313806819128</c:v>
                </c:pt>
                <c:pt idx="162">
                  <c:v>95.15218896889111</c:v>
                </c:pt>
                <c:pt idx="163">
                  <c:v>95.152674784451449</c:v>
                </c:pt>
                <c:pt idx="164">
                  <c:v>95.147397060864094</c:v>
                </c:pt>
                <c:pt idx="165">
                  <c:v>95.143090968397416</c:v>
                </c:pt>
                <c:pt idx="166">
                  <c:v>95.141280201308888</c:v>
                </c:pt>
                <c:pt idx="167">
                  <c:v>95.131784715356744</c:v>
                </c:pt>
                <c:pt idx="168">
                  <c:v>95.126098465048202</c:v>
                </c:pt>
                <c:pt idx="169">
                  <c:v>95.123989583865821</c:v>
                </c:pt>
                <c:pt idx="170">
                  <c:v>95.119970564230258</c:v>
                </c:pt>
                <c:pt idx="171">
                  <c:v>95.113378930377451</c:v>
                </c:pt>
                <c:pt idx="172">
                  <c:v>95.110099675345154</c:v>
                </c:pt>
                <c:pt idx="173">
                  <c:v>95.1004054466638</c:v>
                </c:pt>
                <c:pt idx="174">
                  <c:v>95.098186152854041</c:v>
                </c:pt>
                <c:pt idx="175">
                  <c:v>95.093637152607201</c:v>
                </c:pt>
                <c:pt idx="176">
                  <c:v>95.091561395213049</c:v>
                </c:pt>
                <c:pt idx="177">
                  <c:v>95.089121276148575</c:v>
                </c:pt>
                <c:pt idx="178">
                  <c:v>95.076677773046214</c:v>
                </c:pt>
                <c:pt idx="179">
                  <c:v>95.075341780255258</c:v>
                </c:pt>
                <c:pt idx="180">
                  <c:v>95.075010542373221</c:v>
                </c:pt>
                <c:pt idx="181">
                  <c:v>95.06628794481253</c:v>
                </c:pt>
                <c:pt idx="182">
                  <c:v>95.066575017643643</c:v>
                </c:pt>
                <c:pt idx="183">
                  <c:v>95.058570102160758</c:v>
                </c:pt>
                <c:pt idx="184">
                  <c:v>95.0565385098175</c:v>
                </c:pt>
                <c:pt idx="185">
                  <c:v>95.050631434254257</c:v>
                </c:pt>
                <c:pt idx="186">
                  <c:v>95.047948407409649</c:v>
                </c:pt>
                <c:pt idx="187">
                  <c:v>95.043730645044874</c:v>
                </c:pt>
                <c:pt idx="188">
                  <c:v>95.0361784213341</c:v>
                </c:pt>
                <c:pt idx="189">
                  <c:v>95.034555355712044</c:v>
                </c:pt>
                <c:pt idx="190">
                  <c:v>95.025092993548128</c:v>
                </c:pt>
                <c:pt idx="191">
                  <c:v>95.023878454647274</c:v>
                </c:pt>
                <c:pt idx="192">
                  <c:v>95.015763126537024</c:v>
                </c:pt>
                <c:pt idx="193">
                  <c:v>95.016767881445901</c:v>
                </c:pt>
                <c:pt idx="194">
                  <c:v>95.004622492437377</c:v>
                </c:pt>
                <c:pt idx="195">
                  <c:v>95.0080342426225</c:v>
                </c:pt>
                <c:pt idx="196">
                  <c:v>95.000415771335312</c:v>
                </c:pt>
                <c:pt idx="197">
                  <c:v>94.999212273697211</c:v>
                </c:pt>
                <c:pt idx="198">
                  <c:v>94.994817851128659</c:v>
                </c:pt>
                <c:pt idx="199">
                  <c:v>94.991527554833638</c:v>
                </c:pt>
                <c:pt idx="200">
                  <c:v>94.979326959511411</c:v>
                </c:pt>
                <c:pt idx="201">
                  <c:v>94.98048629209859</c:v>
                </c:pt>
                <c:pt idx="202">
                  <c:v>94.970471866797908</c:v>
                </c:pt>
                <c:pt idx="203">
                  <c:v>94.970803104679973</c:v>
                </c:pt>
                <c:pt idx="204">
                  <c:v>94.965183101947829</c:v>
                </c:pt>
                <c:pt idx="205">
                  <c:v>94.965679958770906</c:v>
                </c:pt>
                <c:pt idx="206">
                  <c:v>94.953313744507668</c:v>
                </c:pt>
                <c:pt idx="207">
                  <c:v>94.956626123328192</c:v>
                </c:pt>
                <c:pt idx="208">
                  <c:v>94.948312052488689</c:v>
                </c:pt>
                <c:pt idx="209">
                  <c:v>94.947009183485974</c:v>
                </c:pt>
                <c:pt idx="210">
                  <c:v>94.937049964498954</c:v>
                </c:pt>
                <c:pt idx="211">
                  <c:v>94.939048433054012</c:v>
                </c:pt>
                <c:pt idx="212">
                  <c:v>94.934035699772295</c:v>
                </c:pt>
                <c:pt idx="213">
                  <c:v>94.936277076107515</c:v>
                </c:pt>
                <c:pt idx="214">
                  <c:v>94.926682218790774</c:v>
                </c:pt>
                <c:pt idx="215">
                  <c:v>94.926262650806834</c:v>
                </c:pt>
                <c:pt idx="216">
                  <c:v>94.915387007012825</c:v>
                </c:pt>
                <c:pt idx="217">
                  <c:v>94.914779737562398</c:v>
                </c:pt>
                <c:pt idx="218">
                  <c:v>94.908143938658654</c:v>
                </c:pt>
                <c:pt idx="219">
                  <c:v>94.912306494709767</c:v>
                </c:pt>
                <c:pt idx="220">
                  <c:v>94.905295292873006</c:v>
                </c:pt>
                <c:pt idx="221">
                  <c:v>94.905162797720166</c:v>
                </c:pt>
                <c:pt idx="222">
                  <c:v>94.903120164114213</c:v>
                </c:pt>
                <c:pt idx="223">
                  <c:v>94.899090103215912</c:v>
                </c:pt>
                <c:pt idx="224">
                  <c:v>94.891526838242413</c:v>
                </c:pt>
                <c:pt idx="225">
                  <c:v>94.892222437794729</c:v>
                </c:pt>
                <c:pt idx="226">
                  <c:v>94.884305852413704</c:v>
                </c:pt>
                <c:pt idx="227">
                  <c:v>94.883610252861416</c:v>
                </c:pt>
                <c:pt idx="228">
                  <c:v>94.878663767156112</c:v>
                </c:pt>
                <c:pt idx="229">
                  <c:v>94.874567458681426</c:v>
                </c:pt>
                <c:pt idx="230">
                  <c:v>94.876334060719017</c:v>
                </c:pt>
                <c:pt idx="231">
                  <c:v>94.870515315257634</c:v>
                </c:pt>
                <c:pt idx="232">
                  <c:v>94.870603645359523</c:v>
                </c:pt>
                <c:pt idx="233">
                  <c:v>94.864619280957157</c:v>
                </c:pt>
                <c:pt idx="234">
                  <c:v>94.857122263560044</c:v>
                </c:pt>
                <c:pt idx="235">
                  <c:v>94.859374681158002</c:v>
                </c:pt>
                <c:pt idx="236">
                  <c:v>94.852352438058503</c:v>
                </c:pt>
                <c:pt idx="237">
                  <c:v>94.84924984322997</c:v>
                </c:pt>
                <c:pt idx="238">
                  <c:v>94.847394911090504</c:v>
                </c:pt>
                <c:pt idx="239">
                  <c:v>94.845330194959047</c:v>
                </c:pt>
                <c:pt idx="240">
                  <c:v>94.839367913082114</c:v>
                </c:pt>
                <c:pt idx="241">
                  <c:v>94.831340915073753</c:v>
                </c:pt>
                <c:pt idx="242">
                  <c:v>94.836916752754945</c:v>
                </c:pt>
                <c:pt idx="243">
                  <c:v>94.824285548186069</c:v>
                </c:pt>
                <c:pt idx="244">
                  <c:v>94.824826570060068</c:v>
                </c:pt>
                <c:pt idx="245">
                  <c:v>94.816070848711192</c:v>
                </c:pt>
                <c:pt idx="246">
                  <c:v>94.823324958328115</c:v>
                </c:pt>
                <c:pt idx="247">
                  <c:v>94.816214385126756</c:v>
                </c:pt>
                <c:pt idx="248">
                  <c:v>94.806045382147801</c:v>
                </c:pt>
                <c:pt idx="249">
                  <c:v>94.811731632456329</c:v>
                </c:pt>
                <c:pt idx="250">
                  <c:v>94.804267738847443</c:v>
                </c:pt>
                <c:pt idx="251">
                  <c:v>94.797609857418223</c:v>
                </c:pt>
                <c:pt idx="252">
                  <c:v>94.79672655639942</c:v>
                </c:pt>
                <c:pt idx="253">
                  <c:v>94.787462936964729</c:v>
                </c:pt>
                <c:pt idx="254">
                  <c:v>94.788346237983518</c:v>
                </c:pt>
                <c:pt idx="255">
                  <c:v>94.782251460953788</c:v>
                </c:pt>
                <c:pt idx="256">
                  <c:v>94.771077703065941</c:v>
                </c:pt>
                <c:pt idx="257">
                  <c:v>94.78024195113602</c:v>
                </c:pt>
                <c:pt idx="258">
                  <c:v>94.770856877811241</c:v>
                </c:pt>
                <c:pt idx="259">
                  <c:v>94.760908700086972</c:v>
                </c:pt>
                <c:pt idx="260">
                  <c:v>94.763404025465064</c:v>
                </c:pt>
                <c:pt idx="261">
                  <c:v>94.761637423427501</c:v>
                </c:pt>
                <c:pt idx="262">
                  <c:v>94.750717614582541</c:v>
                </c:pt>
                <c:pt idx="263">
                  <c:v>94.746312150751237</c:v>
                </c:pt>
                <c:pt idx="264">
                  <c:v>94.74827749551811</c:v>
                </c:pt>
                <c:pt idx="265">
                  <c:v>94.738528060523066</c:v>
                </c:pt>
                <c:pt idx="266">
                  <c:v>94.740714230544597</c:v>
                </c:pt>
                <c:pt idx="267">
                  <c:v>94.737909749809901</c:v>
                </c:pt>
                <c:pt idx="268">
                  <c:v>94.727508880313493</c:v>
                </c:pt>
                <c:pt idx="269">
                  <c:v>94.727023064753141</c:v>
                </c:pt>
                <c:pt idx="270">
                  <c:v>94.726349547726301</c:v>
                </c:pt>
                <c:pt idx="271">
                  <c:v>94.715551192771443</c:v>
                </c:pt>
                <c:pt idx="272">
                  <c:v>94.708021051586172</c:v>
                </c:pt>
                <c:pt idx="273">
                  <c:v>94.711929658594372</c:v>
                </c:pt>
                <c:pt idx="274">
                  <c:v>94.704465764985486</c:v>
                </c:pt>
                <c:pt idx="275">
                  <c:v>94.700325291459848</c:v>
                </c:pt>
                <c:pt idx="276">
                  <c:v>94.690807722982228</c:v>
                </c:pt>
                <c:pt idx="277">
                  <c:v>94.692750985223611</c:v>
                </c:pt>
                <c:pt idx="278">
                  <c:v>94.684657739638808</c:v>
                </c:pt>
                <c:pt idx="279">
                  <c:v>94.682880096338479</c:v>
                </c:pt>
                <c:pt idx="280">
                  <c:v>94.671198440364819</c:v>
                </c:pt>
                <c:pt idx="281">
                  <c:v>94.6613606752679</c:v>
                </c:pt>
                <c:pt idx="282">
                  <c:v>94.660742364554736</c:v>
                </c:pt>
                <c:pt idx="283">
                  <c:v>94.655398393390982</c:v>
                </c:pt>
                <c:pt idx="284">
                  <c:v>94.658169750337478</c:v>
                </c:pt>
                <c:pt idx="285">
                  <c:v>94.649988174650829</c:v>
                </c:pt>
                <c:pt idx="286">
                  <c:v>94.639830212934584</c:v>
                </c:pt>
                <c:pt idx="287">
                  <c:v>94.635148717534918</c:v>
                </c:pt>
                <c:pt idx="288">
                  <c:v>94.629440384700899</c:v>
                </c:pt>
                <c:pt idx="289">
                  <c:v>94.62793877296896</c:v>
                </c:pt>
                <c:pt idx="290">
                  <c:v>94.623743093129647</c:v>
                </c:pt>
                <c:pt idx="291">
                  <c:v>94.616776056343838</c:v>
                </c:pt>
                <c:pt idx="292">
                  <c:v>94.609786937032567</c:v>
                </c:pt>
                <c:pt idx="293">
                  <c:v>94.606021866439917</c:v>
                </c:pt>
                <c:pt idx="294">
                  <c:v>94.597674671812243</c:v>
                </c:pt>
                <c:pt idx="295">
                  <c:v>94.593644610913941</c:v>
                </c:pt>
                <c:pt idx="296">
                  <c:v>94.593953766270531</c:v>
                </c:pt>
                <c:pt idx="297">
                  <c:v>94.584833683251389</c:v>
                </c:pt>
                <c:pt idx="298">
                  <c:v>94.583177493841148</c:v>
                </c:pt>
                <c:pt idx="299">
                  <c:v>94.572853913183891</c:v>
                </c:pt>
                <c:pt idx="300">
                  <c:v>94.571054187358058</c:v>
                </c:pt>
                <c:pt idx="301">
                  <c:v>94.561647031507817</c:v>
                </c:pt>
                <c:pt idx="302">
                  <c:v>94.553763569914992</c:v>
                </c:pt>
                <c:pt idx="303">
                  <c:v>94.548673547794152</c:v>
                </c:pt>
                <c:pt idx="304">
                  <c:v>94.538835782697234</c:v>
                </c:pt>
                <c:pt idx="305">
                  <c:v>94.538592874917057</c:v>
                </c:pt>
                <c:pt idx="306">
                  <c:v>94.528048469005114</c:v>
                </c:pt>
                <c:pt idx="307">
                  <c:v>94.522980529409722</c:v>
                </c:pt>
                <c:pt idx="308">
                  <c:v>94.523113024562534</c:v>
                </c:pt>
                <c:pt idx="309">
                  <c:v>94.517680723296905</c:v>
                </c:pt>
                <c:pt idx="310">
                  <c:v>94.517051371321003</c:v>
                </c:pt>
                <c:pt idx="311">
                  <c:v>94.506540089197259</c:v>
                </c:pt>
                <c:pt idx="312">
                  <c:v>94.504961188626154</c:v>
                </c:pt>
                <c:pt idx="313">
                  <c:v>94.495642362877803</c:v>
                </c:pt>
                <c:pt idx="314">
                  <c:v>94.491049197579997</c:v>
                </c:pt>
                <c:pt idx="315">
                  <c:v>94.483485932606527</c:v>
                </c:pt>
                <c:pt idx="316">
                  <c:v>94.475260191868912</c:v>
                </c:pt>
                <c:pt idx="317">
                  <c:v>94.472775907753544</c:v>
                </c:pt>
                <c:pt idx="318">
                  <c:v>94.462397120782597</c:v>
                </c:pt>
                <c:pt idx="319">
                  <c:v>94.461911305222245</c:v>
                </c:pt>
                <c:pt idx="320">
                  <c:v>94.451466270674928</c:v>
                </c:pt>
                <c:pt idx="321">
                  <c:v>94.450881083749977</c:v>
                </c:pt>
                <c:pt idx="322">
                  <c:v>94.440204182685179</c:v>
                </c:pt>
                <c:pt idx="323">
                  <c:v>94.4318017817438</c:v>
                </c:pt>
                <c:pt idx="324">
                  <c:v>94.41770208923117</c:v>
                </c:pt>
                <c:pt idx="325">
                  <c:v>94.412623108373054</c:v>
                </c:pt>
                <c:pt idx="326">
                  <c:v>94.406671867758874</c:v>
                </c:pt>
                <c:pt idx="327">
                  <c:v>94.404861100670317</c:v>
                </c:pt>
                <c:pt idx="328">
                  <c:v>94.395851430278555</c:v>
                </c:pt>
                <c:pt idx="329">
                  <c:v>94.389491662943172</c:v>
                </c:pt>
                <c:pt idx="330">
                  <c:v>94.385119322900096</c:v>
                </c:pt>
                <c:pt idx="331">
                  <c:v>94.376142776296504</c:v>
                </c:pt>
                <c:pt idx="332">
                  <c:v>94.364637780526621</c:v>
                </c:pt>
                <c:pt idx="333">
                  <c:v>94.351509719134668</c:v>
                </c:pt>
                <c:pt idx="334">
                  <c:v>94.35147659534644</c:v>
                </c:pt>
                <c:pt idx="335">
                  <c:v>94.340611992815184</c:v>
                </c:pt>
                <c:pt idx="336">
                  <c:v>94.340037847152956</c:v>
                </c:pt>
                <c:pt idx="337">
                  <c:v>94.320229821806294</c:v>
                </c:pt>
                <c:pt idx="338">
                  <c:v>94.31578019292408</c:v>
                </c:pt>
                <c:pt idx="339">
                  <c:v>94.308261093001519</c:v>
                </c:pt>
                <c:pt idx="340">
                  <c:v>94.305048085545621</c:v>
                </c:pt>
                <c:pt idx="341">
                  <c:v>94.297396490470248</c:v>
                </c:pt>
                <c:pt idx="342">
                  <c:v>94.296767138494346</c:v>
                </c:pt>
                <c:pt idx="343">
                  <c:v>94.275225634898305</c:v>
                </c:pt>
                <c:pt idx="344">
                  <c:v>94.267717576238468</c:v>
                </c:pt>
                <c:pt idx="345">
                  <c:v>94.263665432814719</c:v>
                </c:pt>
                <c:pt idx="346">
                  <c:v>94.258277296600028</c:v>
                </c:pt>
                <c:pt idx="347">
                  <c:v>94.244034067671819</c:v>
                </c:pt>
                <c:pt idx="348">
                  <c:v>94.238601766406191</c:v>
                </c:pt>
                <c:pt idx="349">
                  <c:v>94.230320819354915</c:v>
                </c:pt>
                <c:pt idx="350">
                  <c:v>94.227494256094744</c:v>
                </c:pt>
                <c:pt idx="351">
                  <c:v>94.219290597882605</c:v>
                </c:pt>
                <c:pt idx="352">
                  <c:v>94.209320337632889</c:v>
                </c:pt>
                <c:pt idx="353">
                  <c:v>94.196656009275799</c:v>
                </c:pt>
                <c:pt idx="354">
                  <c:v>94.189578559862625</c:v>
                </c:pt>
                <c:pt idx="355">
                  <c:v>94.18552641643889</c:v>
                </c:pt>
                <c:pt idx="356">
                  <c:v>94.180094115173247</c:v>
                </c:pt>
                <c:pt idx="357">
                  <c:v>94.164172614309351</c:v>
                </c:pt>
                <c:pt idx="358">
                  <c:v>94.160418584979425</c:v>
                </c:pt>
                <c:pt idx="359">
                  <c:v>94.153263846727114</c:v>
                </c:pt>
                <c:pt idx="360">
                  <c:v>94.151530368477722</c:v>
                </c:pt>
                <c:pt idx="361">
                  <c:v>94.132175034903227</c:v>
                </c:pt>
                <c:pt idx="362">
                  <c:v>94.131567765452772</c:v>
                </c:pt>
                <c:pt idx="363">
                  <c:v>94.1204823376668</c:v>
                </c:pt>
                <c:pt idx="364">
                  <c:v>94.106360562628694</c:v>
                </c:pt>
                <c:pt idx="365">
                  <c:v>94.098057533051957</c:v>
                </c:pt>
                <c:pt idx="366">
                  <c:v>94.097913996636393</c:v>
                </c:pt>
                <c:pt idx="367">
                  <c:v>94.087678746081039</c:v>
                </c:pt>
                <c:pt idx="368">
                  <c:v>94.081385226322041</c:v>
                </c:pt>
                <c:pt idx="369">
                  <c:v>94.065121446313356</c:v>
                </c:pt>
                <c:pt idx="370">
                  <c:v>94.064558341913866</c:v>
                </c:pt>
                <c:pt idx="371">
                  <c:v>94.054013936001894</c:v>
                </c:pt>
                <c:pt idx="372">
                  <c:v>94.053539161704308</c:v>
                </c:pt>
                <c:pt idx="373">
                  <c:v>94.04510363697473</c:v>
                </c:pt>
                <c:pt idx="374">
                  <c:v>94.030794160470137</c:v>
                </c:pt>
                <c:pt idx="375">
                  <c:v>94.026631604419023</c:v>
                </c:pt>
                <c:pt idx="376">
                  <c:v>94.021486375984495</c:v>
                </c:pt>
                <c:pt idx="377">
                  <c:v>94.001391277806732</c:v>
                </c:pt>
                <c:pt idx="378">
                  <c:v>93.998399095605549</c:v>
                </c:pt>
                <c:pt idx="379">
                  <c:v>93.998388054342797</c:v>
                </c:pt>
                <c:pt idx="380">
                  <c:v>93.988130721261967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66E8-4143-ACF1-B34439446B04}"/>
            </c:ext>
          </c:extLst>
        </c:ser>
        <c:ser>
          <c:idx val="3"/>
          <c:order val="3"/>
          <c:tx>
            <c:v>SBA 15-120C</c:v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'Figure S5'!$G$2:$G$382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'Figure S5'!$K$2:$K$382</c:f>
              <c:numCache>
                <c:formatCode>General</c:formatCode>
                <c:ptCount val="381"/>
                <c:pt idx="0">
                  <c:v>100</c:v>
                </c:pt>
                <c:pt idx="1">
                  <c:v>99.945798641725531</c:v>
                </c:pt>
                <c:pt idx="2">
                  <c:v>99.864907478383884</c:v>
                </c:pt>
                <c:pt idx="3">
                  <c:v>99.790077998747392</c:v>
                </c:pt>
                <c:pt idx="4">
                  <c:v>99.717399079690168</c:v>
                </c:pt>
                <c:pt idx="5">
                  <c:v>99.637978766071072</c:v>
                </c:pt>
                <c:pt idx="6">
                  <c:v>99.564436279941887</c:v>
                </c:pt>
                <c:pt idx="7">
                  <c:v>99.490457367442957</c:v>
                </c:pt>
                <c:pt idx="8">
                  <c:v>99.418474873443756</c:v>
                </c:pt>
                <c:pt idx="9">
                  <c:v>99.352333064264656</c:v>
                </c:pt>
                <c:pt idx="10">
                  <c:v>99.28959909503628</c:v>
                </c:pt>
                <c:pt idx="11">
                  <c:v>99.229167971333126</c:v>
                </c:pt>
                <c:pt idx="12">
                  <c:v>99.169813985053082</c:v>
                </c:pt>
                <c:pt idx="13">
                  <c:v>99.121054945322712</c:v>
                </c:pt>
                <c:pt idx="14">
                  <c:v>99.075935887229065</c:v>
                </c:pt>
                <c:pt idx="15">
                  <c:v>99.036072516906742</c:v>
                </c:pt>
                <c:pt idx="16">
                  <c:v>99.00518838699945</c:v>
                </c:pt>
                <c:pt idx="17">
                  <c:v>98.973087834657463</c:v>
                </c:pt>
                <c:pt idx="18">
                  <c:v>98.948787242965523</c:v>
                </c:pt>
                <c:pt idx="19">
                  <c:v>98.925916644059427</c:v>
                </c:pt>
                <c:pt idx="20">
                  <c:v>98.903965326229965</c:v>
                </c:pt>
                <c:pt idx="21">
                  <c:v>98.889776826380782</c:v>
                </c:pt>
                <c:pt idx="22">
                  <c:v>98.875328327843278</c:v>
                </c:pt>
                <c:pt idx="23">
                  <c:v>98.867305511174635</c:v>
                </c:pt>
                <c:pt idx="24">
                  <c:v>98.855624141534406</c:v>
                </c:pt>
                <c:pt idx="25">
                  <c:v>98.847675610205286</c:v>
                </c:pt>
                <c:pt idx="26">
                  <c:v>98.842206352082812</c:v>
                </c:pt>
                <c:pt idx="27">
                  <c:v>98.836969235646336</c:v>
                </c:pt>
                <c:pt idx="28">
                  <c:v>98.836170668246453</c:v>
                </c:pt>
                <c:pt idx="29">
                  <c:v>98.830367126096093</c:v>
                </c:pt>
                <c:pt idx="30">
                  <c:v>98.825650007036288</c:v>
                </c:pt>
                <c:pt idx="31">
                  <c:v>98.821722169708934</c:v>
                </c:pt>
                <c:pt idx="32">
                  <c:v>98.81445149210299</c:v>
                </c:pt>
                <c:pt idx="33">
                  <c:v>98.81265935828695</c:v>
                </c:pt>
                <c:pt idx="34">
                  <c:v>98.809297946673468</c:v>
                </c:pt>
                <c:pt idx="35">
                  <c:v>98.806326533092502</c:v>
                </c:pt>
                <c:pt idx="36">
                  <c:v>98.804747969627599</c:v>
                </c:pt>
                <c:pt idx="37">
                  <c:v>98.803457261853382</c:v>
                </c:pt>
                <c:pt idx="38">
                  <c:v>98.798480144105241</c:v>
                </c:pt>
                <c:pt idx="39">
                  <c:v>98.796140155910209</c:v>
                </c:pt>
                <c:pt idx="40">
                  <c:v>98.795313731508003</c:v>
                </c:pt>
                <c:pt idx="41">
                  <c:v>98.788238052918274</c:v>
                </c:pt>
                <c:pt idx="42">
                  <c:v>98.785656637369812</c:v>
                </c:pt>
                <c:pt idx="43">
                  <c:v>98.785749494044225</c:v>
                </c:pt>
                <c:pt idx="44">
                  <c:v>98.782183797747052</c:v>
                </c:pt>
                <c:pt idx="45">
                  <c:v>98.779778809879943</c:v>
                </c:pt>
                <c:pt idx="46">
                  <c:v>98.777958819061595</c:v>
                </c:pt>
                <c:pt idx="47">
                  <c:v>98.774783120796911</c:v>
                </c:pt>
                <c:pt idx="48">
                  <c:v>98.772183133913558</c:v>
                </c:pt>
                <c:pt idx="49">
                  <c:v>98.773120986325068</c:v>
                </c:pt>
                <c:pt idx="50">
                  <c:v>98.768394581597818</c:v>
                </c:pt>
                <c:pt idx="51">
                  <c:v>98.764652457619277</c:v>
                </c:pt>
                <c:pt idx="52">
                  <c:v>98.76345460651946</c:v>
                </c:pt>
                <c:pt idx="53">
                  <c:v>98.758783915796855</c:v>
                </c:pt>
                <c:pt idx="54">
                  <c:v>98.754930363809024</c:v>
                </c:pt>
                <c:pt idx="55">
                  <c:v>98.752961802311617</c:v>
                </c:pt>
                <c:pt idx="56">
                  <c:v>98.753333229009243</c:v>
                </c:pt>
                <c:pt idx="57">
                  <c:v>98.750083245405037</c:v>
                </c:pt>
                <c:pt idx="58">
                  <c:v>98.747362544844961</c:v>
                </c:pt>
                <c:pt idx="59">
                  <c:v>98.746155408077684</c:v>
                </c:pt>
                <c:pt idx="60">
                  <c:v>98.740574721945919</c:v>
                </c:pt>
                <c:pt idx="61">
                  <c:v>98.739386156513518</c:v>
                </c:pt>
                <c:pt idx="62">
                  <c:v>98.738336876092731</c:v>
                </c:pt>
                <c:pt idx="63">
                  <c:v>98.732403334598217</c:v>
                </c:pt>
                <c:pt idx="64">
                  <c:v>98.730323345091549</c:v>
                </c:pt>
                <c:pt idx="65">
                  <c:v>98.72756550186169</c:v>
                </c:pt>
                <c:pt idx="66">
                  <c:v>98.721724817041562</c:v>
                </c:pt>
                <c:pt idx="67">
                  <c:v>98.717601980697978</c:v>
                </c:pt>
                <c:pt idx="68">
                  <c:v>98.715382706179682</c:v>
                </c:pt>
                <c:pt idx="69">
                  <c:v>98.713952713393851</c:v>
                </c:pt>
                <c:pt idx="70">
                  <c:v>98.709681306371181</c:v>
                </c:pt>
                <c:pt idx="71">
                  <c:v>98.707220604499426</c:v>
                </c:pt>
                <c:pt idx="72">
                  <c:v>98.703840621551066</c:v>
                </c:pt>
                <c:pt idx="73">
                  <c:v>98.698324935091392</c:v>
                </c:pt>
                <c:pt idx="74">
                  <c:v>98.695548520526657</c:v>
                </c:pt>
                <c:pt idx="75">
                  <c:v>98.68967997870422</c:v>
                </c:pt>
                <c:pt idx="76">
                  <c:v>98.687794988213781</c:v>
                </c:pt>
                <c:pt idx="77">
                  <c:v>98.683310010840003</c:v>
                </c:pt>
                <c:pt idx="78">
                  <c:v>98.677859324052392</c:v>
                </c:pt>
                <c:pt idx="79">
                  <c:v>98.676810043631619</c:v>
                </c:pt>
                <c:pt idx="80">
                  <c:v>98.673300061339091</c:v>
                </c:pt>
                <c:pt idx="81">
                  <c:v>98.668230086916537</c:v>
                </c:pt>
                <c:pt idx="82">
                  <c:v>98.663132255491675</c:v>
                </c:pt>
                <c:pt idx="83">
                  <c:v>98.65722657099947</c:v>
                </c:pt>
                <c:pt idx="84">
                  <c:v>98.652425880932697</c:v>
                </c:pt>
                <c:pt idx="85">
                  <c:v>98.650327320091137</c:v>
                </c:pt>
                <c:pt idx="86">
                  <c:v>98.645535915691823</c:v>
                </c:pt>
                <c:pt idx="87">
                  <c:v>98.642861643468933</c:v>
                </c:pt>
                <c:pt idx="88">
                  <c:v>98.641970219394636</c:v>
                </c:pt>
                <c:pt idx="89">
                  <c:v>98.635377395511853</c:v>
                </c:pt>
                <c:pt idx="90">
                  <c:v>98.63114313115895</c:v>
                </c:pt>
                <c:pt idx="91">
                  <c:v>98.624578164278475</c:v>
                </c:pt>
                <c:pt idx="92">
                  <c:v>98.621931749057921</c:v>
                </c:pt>
                <c:pt idx="93">
                  <c:v>98.616462490935419</c:v>
                </c:pt>
                <c:pt idx="94">
                  <c:v>98.614865356135653</c:v>
                </c:pt>
                <c:pt idx="95">
                  <c:v>98.609238241666674</c:v>
                </c:pt>
                <c:pt idx="96">
                  <c:v>98.607241823166973</c:v>
                </c:pt>
                <c:pt idx="97">
                  <c:v>98.601280424670122</c:v>
                </c:pt>
                <c:pt idx="98">
                  <c:v>98.595189026829104</c:v>
                </c:pt>
                <c:pt idx="99">
                  <c:v>98.595207598163995</c:v>
                </c:pt>
                <c:pt idx="100">
                  <c:v>98.587119781823262</c:v>
                </c:pt>
                <c:pt idx="101">
                  <c:v>98.580981955645058</c:v>
                </c:pt>
                <c:pt idx="102">
                  <c:v>98.579143393491847</c:v>
                </c:pt>
                <c:pt idx="103">
                  <c:v>98.575586982862092</c:v>
                </c:pt>
                <c:pt idx="104">
                  <c:v>98.569486299353642</c:v>
                </c:pt>
                <c:pt idx="105">
                  <c:v>98.564360610926471</c:v>
                </c:pt>
                <c:pt idx="106">
                  <c:v>98.560609201280485</c:v>
                </c:pt>
                <c:pt idx="107">
                  <c:v>98.556170652243893</c:v>
                </c:pt>
                <c:pt idx="108">
                  <c:v>98.550051397400566</c:v>
                </c:pt>
                <c:pt idx="109">
                  <c:v>98.550562109109805</c:v>
                </c:pt>
                <c:pt idx="110">
                  <c:v>98.544990708645457</c:v>
                </c:pt>
                <c:pt idx="111">
                  <c:v>98.539595735862491</c:v>
                </c:pt>
                <c:pt idx="112">
                  <c:v>98.536215752914131</c:v>
                </c:pt>
                <c:pt idx="113">
                  <c:v>98.532798627296017</c:v>
                </c:pt>
                <c:pt idx="114">
                  <c:v>98.529372216010444</c:v>
                </c:pt>
                <c:pt idx="115">
                  <c:v>98.526558658775954</c:v>
                </c:pt>
                <c:pt idx="116">
                  <c:v>98.520290833253597</c:v>
                </c:pt>
                <c:pt idx="117">
                  <c:v>98.516251567916953</c:v>
                </c:pt>
                <c:pt idx="118">
                  <c:v>98.516232996582062</c:v>
                </c:pt>
                <c:pt idx="119">
                  <c:v>98.510299455087548</c:v>
                </c:pt>
                <c:pt idx="120">
                  <c:v>98.505396622678944</c:v>
                </c:pt>
                <c:pt idx="121">
                  <c:v>98.501385214344623</c:v>
                </c:pt>
                <c:pt idx="122">
                  <c:v>98.497912374721835</c:v>
                </c:pt>
                <c:pt idx="123">
                  <c:v>98.495535243857063</c:v>
                </c:pt>
                <c:pt idx="124">
                  <c:v>98.493325255006212</c:v>
                </c:pt>
                <c:pt idx="125">
                  <c:v>98.48530243833757</c:v>
                </c:pt>
                <c:pt idx="126">
                  <c:v>98.483872445551725</c:v>
                </c:pt>
                <c:pt idx="127">
                  <c:v>98.481151744991635</c:v>
                </c:pt>
                <c:pt idx="128">
                  <c:v>98.478997470145416</c:v>
                </c:pt>
                <c:pt idx="129">
                  <c:v>98.47346321235085</c:v>
                </c:pt>
                <c:pt idx="130">
                  <c:v>98.469804659379292</c:v>
                </c:pt>
                <c:pt idx="131">
                  <c:v>98.466266820084428</c:v>
                </c:pt>
                <c:pt idx="132">
                  <c:v>98.460472563601513</c:v>
                </c:pt>
                <c:pt idx="133">
                  <c:v>98.46078827629448</c:v>
                </c:pt>
                <c:pt idx="134">
                  <c:v>98.461596129361823</c:v>
                </c:pt>
                <c:pt idx="135">
                  <c:v>98.457510435687993</c:v>
                </c:pt>
                <c:pt idx="136">
                  <c:v>98.449487619019322</c:v>
                </c:pt>
                <c:pt idx="137">
                  <c:v>98.448094768903246</c:v>
                </c:pt>
                <c:pt idx="138">
                  <c:v>98.446924774805751</c:v>
                </c:pt>
                <c:pt idx="139">
                  <c:v>98.442086942069224</c:v>
                </c:pt>
                <c:pt idx="140">
                  <c:v>98.439784096543946</c:v>
                </c:pt>
                <c:pt idx="141">
                  <c:v>98.436979824976916</c:v>
                </c:pt>
                <c:pt idx="142">
                  <c:v>98.435512689521289</c:v>
                </c:pt>
                <c:pt idx="143">
                  <c:v>98.4326062756124</c:v>
                </c:pt>
                <c:pt idx="144">
                  <c:v>98.428938436973382</c:v>
                </c:pt>
                <c:pt idx="145">
                  <c:v>98.427452730182893</c:v>
                </c:pt>
                <c:pt idx="146">
                  <c:v>98.420813477962909</c:v>
                </c:pt>
                <c:pt idx="147">
                  <c:v>98.419225628830574</c:v>
                </c:pt>
                <c:pt idx="148">
                  <c:v>98.420191338244379</c:v>
                </c:pt>
                <c:pt idx="149">
                  <c:v>98.415529933189234</c:v>
                </c:pt>
                <c:pt idx="150">
                  <c:v>98.414805651128859</c:v>
                </c:pt>
                <c:pt idx="151">
                  <c:v>98.412084950568783</c:v>
                </c:pt>
                <c:pt idx="152">
                  <c:v>98.411518524854898</c:v>
                </c:pt>
                <c:pt idx="153">
                  <c:v>98.408890680969222</c:v>
                </c:pt>
                <c:pt idx="154">
                  <c:v>98.407590687527545</c:v>
                </c:pt>
                <c:pt idx="155">
                  <c:v>98.40365356453276</c:v>
                </c:pt>
                <c:pt idx="156">
                  <c:v>98.405018557646514</c:v>
                </c:pt>
                <c:pt idx="157">
                  <c:v>98.401620003363277</c:v>
                </c:pt>
                <c:pt idx="158">
                  <c:v>98.39611360257102</c:v>
                </c:pt>
                <c:pt idx="159">
                  <c:v>98.396187887910543</c:v>
                </c:pt>
                <c:pt idx="160">
                  <c:v>98.3932907596691</c:v>
                </c:pt>
                <c:pt idx="161">
                  <c:v>98.391851481215809</c:v>
                </c:pt>
                <c:pt idx="162">
                  <c:v>98.390300774753243</c:v>
                </c:pt>
                <c:pt idx="163">
                  <c:v>98.39154505419026</c:v>
                </c:pt>
                <c:pt idx="164">
                  <c:v>98.388035071897733</c:v>
                </c:pt>
                <c:pt idx="165">
                  <c:v>98.387199361828067</c:v>
                </c:pt>
                <c:pt idx="166">
                  <c:v>98.38437651892616</c:v>
                </c:pt>
                <c:pt idx="167">
                  <c:v>98.379455115182651</c:v>
                </c:pt>
                <c:pt idx="168">
                  <c:v>98.378294406752588</c:v>
                </c:pt>
                <c:pt idx="169">
                  <c:v>98.377727981038717</c:v>
                </c:pt>
                <c:pt idx="170">
                  <c:v>98.375276564834408</c:v>
                </c:pt>
                <c:pt idx="171">
                  <c:v>98.37539727851113</c:v>
                </c:pt>
                <c:pt idx="172">
                  <c:v>98.370875158467584</c:v>
                </c:pt>
                <c:pt idx="173">
                  <c:v>98.366900892803031</c:v>
                </c:pt>
                <c:pt idx="174">
                  <c:v>98.365498757019509</c:v>
                </c:pt>
                <c:pt idx="175">
                  <c:v>98.367430175847119</c:v>
                </c:pt>
                <c:pt idx="176">
                  <c:v>98.366891607135585</c:v>
                </c:pt>
                <c:pt idx="177">
                  <c:v>98.364096621235973</c:v>
                </c:pt>
                <c:pt idx="178">
                  <c:v>98.357624511029911</c:v>
                </c:pt>
                <c:pt idx="179">
                  <c:v>98.355572378525537</c:v>
                </c:pt>
                <c:pt idx="180">
                  <c:v>98.359379502176196</c:v>
                </c:pt>
                <c:pt idx="181">
                  <c:v>98.355479521851152</c:v>
                </c:pt>
                <c:pt idx="182">
                  <c:v>98.353678102367667</c:v>
                </c:pt>
                <c:pt idx="183">
                  <c:v>98.352703107286416</c:v>
                </c:pt>
                <c:pt idx="184">
                  <c:v>98.34895169764043</c:v>
                </c:pt>
                <c:pt idx="185">
                  <c:v>98.348998125977644</c:v>
                </c:pt>
                <c:pt idx="186">
                  <c:v>98.349805979044973</c:v>
                </c:pt>
                <c:pt idx="187">
                  <c:v>98.345887427385065</c:v>
                </c:pt>
                <c:pt idx="188">
                  <c:v>98.341114594320587</c:v>
                </c:pt>
                <c:pt idx="189">
                  <c:v>98.341235307997337</c:v>
                </c:pt>
                <c:pt idx="190">
                  <c:v>98.341170308325246</c:v>
                </c:pt>
                <c:pt idx="191">
                  <c:v>98.339963171557969</c:v>
                </c:pt>
                <c:pt idx="192">
                  <c:v>98.337038186314203</c:v>
                </c:pt>
                <c:pt idx="193">
                  <c:v>98.335561765191159</c:v>
                </c:pt>
                <c:pt idx="194">
                  <c:v>98.331661784866114</c:v>
                </c:pt>
                <c:pt idx="195">
                  <c:v>98.334066772733223</c:v>
                </c:pt>
                <c:pt idx="196">
                  <c:v>98.330166792408164</c:v>
                </c:pt>
                <c:pt idx="197">
                  <c:v>98.328040374564296</c:v>
                </c:pt>
                <c:pt idx="198">
                  <c:v>98.33121607282898</c:v>
                </c:pt>
                <c:pt idx="199">
                  <c:v>98.328727513954902</c:v>
                </c:pt>
                <c:pt idx="200">
                  <c:v>98.323481111850995</c:v>
                </c:pt>
                <c:pt idx="201">
                  <c:v>98.322506116769731</c:v>
                </c:pt>
                <c:pt idx="202">
                  <c:v>98.322255403748841</c:v>
                </c:pt>
                <c:pt idx="203">
                  <c:v>98.318355423423796</c:v>
                </c:pt>
                <c:pt idx="204">
                  <c:v>98.317993282393616</c:v>
                </c:pt>
                <c:pt idx="205">
                  <c:v>98.318039710730815</c:v>
                </c:pt>
                <c:pt idx="206">
                  <c:v>98.316368290591527</c:v>
                </c:pt>
                <c:pt idx="207">
                  <c:v>98.311446886848032</c:v>
                </c:pt>
                <c:pt idx="208">
                  <c:v>98.312533309938573</c:v>
                </c:pt>
                <c:pt idx="209">
                  <c:v>98.310973317808561</c:v>
                </c:pt>
                <c:pt idx="210">
                  <c:v>98.306033342730188</c:v>
                </c:pt>
                <c:pt idx="211">
                  <c:v>98.305949771723235</c:v>
                </c:pt>
                <c:pt idx="212">
                  <c:v>98.307119765820715</c:v>
                </c:pt>
                <c:pt idx="213">
                  <c:v>98.307611906195078</c:v>
                </c:pt>
                <c:pt idx="214">
                  <c:v>98.304649778281544</c:v>
                </c:pt>
                <c:pt idx="215">
                  <c:v>98.30336835617473</c:v>
                </c:pt>
                <c:pt idx="216">
                  <c:v>98.300443370930964</c:v>
                </c:pt>
                <c:pt idx="217">
                  <c:v>98.295475538850269</c:v>
                </c:pt>
                <c:pt idx="218">
                  <c:v>98.2968591032989</c:v>
                </c:pt>
                <c:pt idx="219">
                  <c:v>98.293766976041198</c:v>
                </c:pt>
                <c:pt idx="220">
                  <c:v>98.294834827796876</c:v>
                </c:pt>
                <c:pt idx="221">
                  <c:v>98.296301963252475</c:v>
                </c:pt>
                <c:pt idx="222">
                  <c:v>98.29133413117178</c:v>
                </c:pt>
                <c:pt idx="223">
                  <c:v>98.291194846160153</c:v>
                </c:pt>
                <c:pt idx="224">
                  <c:v>98.292076984567018</c:v>
                </c:pt>
                <c:pt idx="225">
                  <c:v>98.285047734314517</c:v>
                </c:pt>
                <c:pt idx="226">
                  <c:v>98.284704164619214</c:v>
                </c:pt>
                <c:pt idx="227">
                  <c:v>98.284119167570466</c:v>
                </c:pt>
                <c:pt idx="228">
                  <c:v>98.280330615254712</c:v>
                </c:pt>
                <c:pt idx="229">
                  <c:v>98.275678495866998</c:v>
                </c:pt>
                <c:pt idx="230">
                  <c:v>98.275864209215811</c:v>
                </c:pt>
                <c:pt idx="231">
                  <c:v>98.276263492915746</c:v>
                </c:pt>
                <c:pt idx="232">
                  <c:v>98.280237758580327</c:v>
                </c:pt>
                <c:pt idx="233">
                  <c:v>98.27149065985131</c:v>
                </c:pt>
                <c:pt idx="234">
                  <c:v>98.273449935681256</c:v>
                </c:pt>
                <c:pt idx="235">
                  <c:v>98.267265681165867</c:v>
                </c:pt>
                <c:pt idx="236">
                  <c:v>98.269717097370162</c:v>
                </c:pt>
                <c:pt idx="237">
                  <c:v>98.266736398121722</c:v>
                </c:pt>
                <c:pt idx="238">
                  <c:v>98.26554783268935</c:v>
                </c:pt>
                <c:pt idx="239">
                  <c:v>98.266039973063698</c:v>
                </c:pt>
                <c:pt idx="240">
                  <c:v>98.259168579157688</c:v>
                </c:pt>
                <c:pt idx="241">
                  <c:v>98.260682142950515</c:v>
                </c:pt>
                <c:pt idx="242">
                  <c:v>98.257850014381134</c:v>
                </c:pt>
                <c:pt idx="243">
                  <c:v>98.255027171479199</c:v>
                </c:pt>
                <c:pt idx="244">
                  <c:v>98.254089319067702</c:v>
                </c:pt>
                <c:pt idx="245">
                  <c:v>98.249140058321885</c:v>
                </c:pt>
                <c:pt idx="246">
                  <c:v>98.250412194761239</c:v>
                </c:pt>
                <c:pt idx="247">
                  <c:v>98.248517918603383</c:v>
                </c:pt>
                <c:pt idx="248">
                  <c:v>98.246465786099009</c:v>
                </c:pt>
                <c:pt idx="249">
                  <c:v>98.245955074389784</c:v>
                </c:pt>
                <c:pt idx="250">
                  <c:v>98.245992217059538</c:v>
                </c:pt>
                <c:pt idx="251">
                  <c:v>98.238907252802392</c:v>
                </c:pt>
                <c:pt idx="252">
                  <c:v>98.239928676220842</c:v>
                </c:pt>
                <c:pt idx="253">
                  <c:v>98.233995134726342</c:v>
                </c:pt>
                <c:pt idx="254">
                  <c:v>98.236873691632908</c:v>
                </c:pt>
                <c:pt idx="255">
                  <c:v>98.229890869717607</c:v>
                </c:pt>
                <c:pt idx="256">
                  <c:v>98.226993741476164</c:v>
                </c:pt>
                <c:pt idx="257">
                  <c:v>98.229315158336291</c:v>
                </c:pt>
                <c:pt idx="258">
                  <c:v>98.227736594871402</c:v>
                </c:pt>
                <c:pt idx="259">
                  <c:v>98.221227341995572</c:v>
                </c:pt>
                <c:pt idx="260">
                  <c:v>98.214504518768607</c:v>
                </c:pt>
                <c:pt idx="261">
                  <c:v>98.220261632581767</c:v>
                </c:pt>
                <c:pt idx="262">
                  <c:v>98.212935240971149</c:v>
                </c:pt>
                <c:pt idx="263">
                  <c:v>98.214615946777897</c:v>
                </c:pt>
                <c:pt idx="264">
                  <c:v>98.211997388559652</c:v>
                </c:pt>
                <c:pt idx="265">
                  <c:v>98.210205254743627</c:v>
                </c:pt>
                <c:pt idx="266">
                  <c:v>98.20331528950274</c:v>
                </c:pt>
                <c:pt idx="267">
                  <c:v>98.209128117320532</c:v>
                </c:pt>
                <c:pt idx="268">
                  <c:v>98.202238152079644</c:v>
                </c:pt>
                <c:pt idx="269">
                  <c:v>98.197372462340795</c:v>
                </c:pt>
                <c:pt idx="270">
                  <c:v>98.201356013672779</c:v>
                </c:pt>
                <c:pt idx="271">
                  <c:v>98.192274630915904</c:v>
                </c:pt>
                <c:pt idx="272">
                  <c:v>98.193277482999491</c:v>
                </c:pt>
                <c:pt idx="273">
                  <c:v>98.189507502018643</c:v>
                </c:pt>
                <c:pt idx="274">
                  <c:v>98.189637501362796</c:v>
                </c:pt>
                <c:pt idx="275">
                  <c:v>98.188012509560707</c:v>
                </c:pt>
                <c:pt idx="276">
                  <c:v>98.180008264226927</c:v>
                </c:pt>
                <c:pt idx="277">
                  <c:v>98.178021131394672</c:v>
                </c:pt>
                <c:pt idx="278">
                  <c:v>98.174000437392891</c:v>
                </c:pt>
                <c:pt idx="279">
                  <c:v>98.172505444934984</c:v>
                </c:pt>
                <c:pt idx="280">
                  <c:v>98.166395475759089</c:v>
                </c:pt>
                <c:pt idx="281">
                  <c:v>98.164621913277955</c:v>
                </c:pt>
                <c:pt idx="282">
                  <c:v>98.16410191590127</c:v>
                </c:pt>
                <c:pt idx="283">
                  <c:v>98.155707672535002</c:v>
                </c:pt>
                <c:pt idx="284">
                  <c:v>98.162124068736446</c:v>
                </c:pt>
                <c:pt idx="285">
                  <c:v>98.15524338916299</c:v>
                </c:pt>
                <c:pt idx="286">
                  <c:v>98.146700575117677</c:v>
                </c:pt>
                <c:pt idx="287">
                  <c:v>98.152049119563429</c:v>
                </c:pt>
                <c:pt idx="288">
                  <c:v>98.145855579380566</c:v>
                </c:pt>
                <c:pt idx="289">
                  <c:v>98.137071337981823</c:v>
                </c:pt>
                <c:pt idx="290">
                  <c:v>98.141807028376505</c:v>
                </c:pt>
                <c:pt idx="291">
                  <c:v>98.136876338965564</c:v>
                </c:pt>
                <c:pt idx="292">
                  <c:v>98.130998511475681</c:v>
                </c:pt>
                <c:pt idx="293">
                  <c:v>98.13247493259874</c:v>
                </c:pt>
                <c:pt idx="294">
                  <c:v>98.129169234989888</c:v>
                </c:pt>
                <c:pt idx="295">
                  <c:v>98.124201402909179</c:v>
                </c:pt>
                <c:pt idx="296">
                  <c:v>98.117032867645079</c:v>
                </c:pt>
                <c:pt idx="297">
                  <c:v>98.110105759734424</c:v>
                </c:pt>
                <c:pt idx="298">
                  <c:v>98.116141443570811</c:v>
                </c:pt>
                <c:pt idx="299">
                  <c:v>98.107459344513899</c:v>
                </c:pt>
                <c:pt idx="300">
                  <c:v>98.105945780721072</c:v>
                </c:pt>
                <c:pt idx="301">
                  <c:v>98.09803439206172</c:v>
                </c:pt>
                <c:pt idx="302">
                  <c:v>98.091404425509154</c:v>
                </c:pt>
                <c:pt idx="303">
                  <c:v>98.097337967003668</c:v>
                </c:pt>
                <c:pt idx="304">
                  <c:v>98.089993004058172</c:v>
                </c:pt>
                <c:pt idx="305">
                  <c:v>98.089788719374482</c:v>
                </c:pt>
                <c:pt idx="306">
                  <c:v>98.080920906968757</c:v>
                </c:pt>
                <c:pt idx="307">
                  <c:v>98.085015886310032</c:v>
                </c:pt>
                <c:pt idx="308">
                  <c:v>98.081134477319893</c:v>
                </c:pt>
                <c:pt idx="309">
                  <c:v>98.072387378590875</c:v>
                </c:pt>
                <c:pt idx="310">
                  <c:v>98.071858095546759</c:v>
                </c:pt>
                <c:pt idx="311">
                  <c:v>98.063018140143356</c:v>
                </c:pt>
                <c:pt idx="312">
                  <c:v>98.061690289699371</c:v>
                </c:pt>
                <c:pt idx="313">
                  <c:v>98.053853186379527</c:v>
                </c:pt>
                <c:pt idx="314">
                  <c:v>98.049990348724265</c:v>
                </c:pt>
                <c:pt idx="315">
                  <c:v>98.051986767223994</c:v>
                </c:pt>
                <c:pt idx="316">
                  <c:v>98.045068944980784</c:v>
                </c:pt>
                <c:pt idx="317">
                  <c:v>98.042979669806655</c:v>
                </c:pt>
                <c:pt idx="318">
                  <c:v>98.034251142412529</c:v>
                </c:pt>
                <c:pt idx="319">
                  <c:v>98.033842573045135</c:v>
                </c:pt>
                <c:pt idx="320">
                  <c:v>98.025058331646392</c:v>
                </c:pt>
                <c:pt idx="321">
                  <c:v>98.024566191272015</c:v>
                </c:pt>
                <c:pt idx="322">
                  <c:v>98.015586950857013</c:v>
                </c:pt>
                <c:pt idx="323">
                  <c:v>98.010934831469285</c:v>
                </c:pt>
                <c:pt idx="324">
                  <c:v>98.005762714704886</c:v>
                </c:pt>
                <c:pt idx="325">
                  <c:v>98.001491307682244</c:v>
                </c:pt>
                <c:pt idx="326">
                  <c:v>97.996486332931781</c:v>
                </c:pt>
                <c:pt idx="327">
                  <c:v>97.994963483471537</c:v>
                </c:pt>
                <c:pt idx="328">
                  <c:v>97.987386378840043</c:v>
                </c:pt>
                <c:pt idx="329">
                  <c:v>97.986680668114545</c:v>
                </c:pt>
                <c:pt idx="330">
                  <c:v>97.987646377528364</c:v>
                </c:pt>
                <c:pt idx="331">
                  <c:v>97.980097129899207</c:v>
                </c:pt>
                <c:pt idx="332">
                  <c:v>97.975714294867259</c:v>
                </c:pt>
                <c:pt idx="333">
                  <c:v>97.968573616605468</c:v>
                </c:pt>
                <c:pt idx="334">
                  <c:v>97.968545759603145</c:v>
                </c:pt>
                <c:pt idx="335">
                  <c:v>97.959408662841639</c:v>
                </c:pt>
                <c:pt idx="336">
                  <c:v>97.958925808134737</c:v>
                </c:pt>
                <c:pt idx="337">
                  <c:v>97.950252994745242</c:v>
                </c:pt>
                <c:pt idx="338">
                  <c:v>97.947532294185166</c:v>
                </c:pt>
                <c:pt idx="339">
                  <c:v>97.941208754658149</c:v>
                </c:pt>
                <c:pt idx="340">
                  <c:v>97.938506625432936</c:v>
                </c:pt>
                <c:pt idx="341">
                  <c:v>97.932071657896643</c:v>
                </c:pt>
                <c:pt idx="342">
                  <c:v>97.931542374852526</c:v>
                </c:pt>
                <c:pt idx="343">
                  <c:v>97.92224742174453</c:v>
                </c:pt>
                <c:pt idx="344">
                  <c:v>97.916211737908171</c:v>
                </c:pt>
                <c:pt idx="345">
                  <c:v>97.912803897957474</c:v>
                </c:pt>
                <c:pt idx="346">
                  <c:v>97.908272492246496</c:v>
                </c:pt>
                <c:pt idx="347">
                  <c:v>97.903815371875012</c:v>
                </c:pt>
                <c:pt idx="348">
                  <c:v>97.90184681037762</c:v>
                </c:pt>
                <c:pt idx="349">
                  <c:v>97.894882559797196</c:v>
                </c:pt>
                <c:pt idx="350">
                  <c:v>97.884148328235923</c:v>
                </c:pt>
                <c:pt idx="351">
                  <c:v>97.87632051058354</c:v>
                </c:pt>
                <c:pt idx="352">
                  <c:v>97.874342663418687</c:v>
                </c:pt>
                <c:pt idx="353">
                  <c:v>97.866384846422136</c:v>
                </c:pt>
                <c:pt idx="354">
                  <c:v>97.860432733592745</c:v>
                </c:pt>
                <c:pt idx="355">
                  <c:v>97.857024893642063</c:v>
                </c:pt>
                <c:pt idx="356">
                  <c:v>97.853756338702979</c:v>
                </c:pt>
                <c:pt idx="357">
                  <c:v>97.848073510229369</c:v>
                </c:pt>
                <c:pt idx="358">
                  <c:v>97.84510209664839</c:v>
                </c:pt>
                <c:pt idx="359">
                  <c:v>97.839084984146922</c:v>
                </c:pt>
                <c:pt idx="360">
                  <c:v>97.837627134358755</c:v>
                </c:pt>
                <c:pt idx="361">
                  <c:v>97.829892173380756</c:v>
                </c:pt>
                <c:pt idx="362">
                  <c:v>97.829752888369143</c:v>
                </c:pt>
                <c:pt idx="363">
                  <c:v>97.813930111050425</c:v>
                </c:pt>
                <c:pt idx="364">
                  <c:v>97.804468015928492</c:v>
                </c:pt>
                <c:pt idx="365">
                  <c:v>97.802313741082301</c:v>
                </c:pt>
                <c:pt idx="366">
                  <c:v>97.802285884079964</c:v>
                </c:pt>
                <c:pt idx="367">
                  <c:v>97.793678070362574</c:v>
                </c:pt>
                <c:pt idx="368">
                  <c:v>97.793306643664963</c:v>
                </c:pt>
                <c:pt idx="369">
                  <c:v>97.784643115942913</c:v>
                </c:pt>
                <c:pt idx="370">
                  <c:v>97.784169546903428</c:v>
                </c:pt>
                <c:pt idx="371">
                  <c:v>97.775301734497717</c:v>
                </c:pt>
                <c:pt idx="372">
                  <c:v>97.774902450797768</c:v>
                </c:pt>
                <c:pt idx="373">
                  <c:v>97.768643910942828</c:v>
                </c:pt>
                <c:pt idx="374">
                  <c:v>97.764038219892313</c:v>
                </c:pt>
                <c:pt idx="375">
                  <c:v>97.752273279245131</c:v>
                </c:pt>
                <c:pt idx="376">
                  <c:v>97.747946158217829</c:v>
                </c:pt>
                <c:pt idx="377">
                  <c:v>97.739681914195742</c:v>
                </c:pt>
                <c:pt idx="378">
                  <c:v>97.737536925016983</c:v>
                </c:pt>
                <c:pt idx="379">
                  <c:v>97.737527639349537</c:v>
                </c:pt>
                <c:pt idx="380">
                  <c:v>97.728901254297256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66E8-4143-ACF1-B34439446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720144"/>
        <c:axId val="518291488"/>
      </c:scatterChart>
      <c:valAx>
        <c:axId val="511720144"/>
        <c:scaling>
          <c:orientation val="minMax"/>
          <c:max val="810"/>
          <c:min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Temeperature / </a:t>
                </a:r>
                <a:r>
                  <a:rPr lang="en-GB" sz="1200" baseline="300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o</a:t>
                </a:r>
                <a:r>
                  <a:rPr lang="en-GB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</a:t>
                </a:r>
              </a:p>
            </c:rich>
          </c:tx>
          <c:layout>
            <c:manualLayout>
              <c:xMode val="edge"/>
              <c:yMode val="edge"/>
              <c:x val="0.35368715277777801"/>
              <c:y val="0.889403472222222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291488"/>
        <c:crosses val="autoZero"/>
        <c:crossBetween val="midCat"/>
        <c:majorUnit val="200"/>
      </c:valAx>
      <c:valAx>
        <c:axId val="51829148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Weight loss / %</a:t>
                </a:r>
              </a:p>
            </c:rich>
          </c:tx>
          <c:layout>
            <c:manualLayout>
              <c:xMode val="edge"/>
              <c:yMode val="edge"/>
              <c:x val="1.7638888888888898E-2"/>
              <c:y val="0.1717472222222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720144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5499077404222"/>
          <c:y val="0.59485624999999998"/>
          <c:w val="0.40601354166666698"/>
          <c:h val="0.215525694444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891938264998399"/>
          <c:y val="5.0925925925925902E-2"/>
          <c:w val="0.83734814701560401"/>
          <c:h val="0.58900672572178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S9'!$B$1</c:f>
              <c:strCache>
                <c:ptCount val="1"/>
                <c:pt idx="0">
                  <c:v>Benzaldehyde Conversion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9E-4DF7-8AF4-AE9EEE471B8F}"/>
              </c:ext>
            </c:extLst>
          </c:dPt>
          <c:errBars>
            <c:errBarType val="both"/>
            <c:errValType val="cust"/>
            <c:noEndCap val="0"/>
            <c:plus>
              <c:numRef>
                <c:f>'Figure S9'!$H$2:$H$5</c:f>
                <c:numCache>
                  <c:formatCode>General</c:formatCode>
                  <c:ptCount val="4"/>
                  <c:pt idx="0">
                    <c:v>2.0499999999999998</c:v>
                  </c:pt>
                  <c:pt idx="1">
                    <c:v>3.1992815872134108</c:v>
                  </c:pt>
                  <c:pt idx="2">
                    <c:v>1.2</c:v>
                  </c:pt>
                  <c:pt idx="3">
                    <c:v>3.3</c:v>
                  </c:pt>
                </c:numCache>
              </c:numRef>
            </c:plus>
            <c:minus>
              <c:numRef>
                <c:f>'Figure S9'!$H$2:$H$5</c:f>
                <c:numCache>
                  <c:formatCode>General</c:formatCode>
                  <c:ptCount val="4"/>
                  <c:pt idx="0">
                    <c:v>2.0499999999999998</c:v>
                  </c:pt>
                  <c:pt idx="1">
                    <c:v>3.1992815872134108</c:v>
                  </c:pt>
                  <c:pt idx="2">
                    <c:v>1.2</c:v>
                  </c:pt>
                  <c:pt idx="3">
                    <c:v>3.3</c:v>
                  </c:pt>
                </c:numCache>
              </c:numRef>
            </c:minus>
            <c:spPr>
              <a:noFill/>
              <a:ln w="19050" cap="flat" cmpd="sng" algn="ctr">
                <a:solidFill>
                  <a:sysClr val="windowText" lastClr="000000"/>
                </a:solidFill>
                <a:round/>
              </a:ln>
              <a:effectLst/>
            </c:spPr>
          </c:errBars>
          <c:cat>
            <c:strRef>
              <c:f>'Figure S9'!$A$2:$A$5</c:f>
              <c:strCache>
                <c:ptCount val="4"/>
                <c:pt idx="0">
                  <c:v> PrSO₃H/
SBA-15(50 °C)</c:v>
                </c:pt>
                <c:pt idx="1">
                  <c:v> PrSO₃H/
SBA-15(80 °C)</c:v>
                </c:pt>
                <c:pt idx="2">
                  <c:v> PrSO₃H/
SBA-15(100 °C)</c:v>
                </c:pt>
                <c:pt idx="3">
                  <c:v> PrSO₃H/
SBA-15(120 °C)</c:v>
                </c:pt>
              </c:strCache>
            </c:strRef>
          </c:cat>
          <c:val>
            <c:numRef>
              <c:f>'Figure S9'!$B$2:$B$5</c:f>
              <c:numCache>
                <c:formatCode>General</c:formatCode>
                <c:ptCount val="4"/>
                <c:pt idx="0">
                  <c:v>91.730256942802995</c:v>
                </c:pt>
                <c:pt idx="1">
                  <c:v>85.207647688156584</c:v>
                </c:pt>
                <c:pt idx="2">
                  <c:v>82.66945576959111</c:v>
                </c:pt>
                <c:pt idx="3">
                  <c:v>82.441050359537044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19E-4DF7-8AF4-AE9EEE471B8F}"/>
            </c:ext>
          </c:extLst>
        </c:ser>
        <c:ser>
          <c:idx val="1"/>
          <c:order val="1"/>
          <c:tx>
            <c:strRef>
              <c:f>'Figure S9'!$C$1</c:f>
              <c:strCache>
                <c:ptCount val="1"/>
                <c:pt idx="0">
                  <c:v>Condensation A</c:v>
                </c:pt>
              </c:strCache>
            </c:strRef>
          </c:tx>
          <c:spPr>
            <a:pattFill prst="pct25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pct75">
                <a:fgClr>
                  <a:sysClr val="windowText" lastClr="000000"/>
                </a:fgClr>
                <a:bgClr>
                  <a:sysClr val="window" lastClr="FFFFFF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19E-4DF7-8AF4-AE9EEE471B8F}"/>
              </c:ext>
            </c:extLst>
          </c:dPt>
          <c:dPt>
            <c:idx val="1"/>
            <c:invertIfNegative val="0"/>
            <c:bubble3D val="0"/>
            <c:spPr>
              <a:pattFill prst="pct75">
                <a:fgClr>
                  <a:sysClr val="windowText" lastClr="000000"/>
                </a:fgClr>
                <a:bgClr>
                  <a:sysClr val="window" lastClr="FFFFFF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19E-4DF7-8AF4-AE9EEE471B8F}"/>
              </c:ext>
            </c:extLst>
          </c:dPt>
          <c:dPt>
            <c:idx val="2"/>
            <c:invertIfNegative val="0"/>
            <c:bubble3D val="0"/>
            <c:spPr>
              <a:pattFill prst="pct75">
                <a:fgClr>
                  <a:sysClr val="windowText" lastClr="000000"/>
                </a:fgClr>
                <a:bgClr>
                  <a:sysClr val="window" lastClr="FFFFFF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19E-4DF7-8AF4-AE9EEE471B8F}"/>
              </c:ext>
            </c:extLst>
          </c:dPt>
          <c:dPt>
            <c:idx val="3"/>
            <c:invertIfNegative val="0"/>
            <c:bubble3D val="0"/>
            <c:spPr>
              <a:pattFill prst="pct75">
                <a:fgClr>
                  <a:sysClr val="windowText" lastClr="000000"/>
                </a:fgClr>
                <a:bgClr>
                  <a:sysClr val="window" lastClr="FFFFFF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19E-4DF7-8AF4-AE9EEE471B8F}"/>
              </c:ext>
            </c:extLst>
          </c:dPt>
          <c:errBars>
            <c:errBarType val="both"/>
            <c:errValType val="cust"/>
            <c:noEndCap val="0"/>
            <c:plus>
              <c:numRef>
                <c:f>'Figure S9'!$I$2:$I$5</c:f>
                <c:numCache>
                  <c:formatCode>General</c:formatCode>
                  <c:ptCount val="4"/>
                  <c:pt idx="0">
                    <c:v>2.6629545795130447</c:v>
                  </c:pt>
                  <c:pt idx="1">
                    <c:v>1.190395445090664</c:v>
                  </c:pt>
                  <c:pt idx="2">
                    <c:v>0.8</c:v>
                  </c:pt>
                  <c:pt idx="3">
                    <c:v>1.9</c:v>
                  </c:pt>
                </c:numCache>
              </c:numRef>
            </c:plus>
            <c:minus>
              <c:numRef>
                <c:f>'Figure S9'!$I$2:$I$5</c:f>
                <c:numCache>
                  <c:formatCode>General</c:formatCode>
                  <c:ptCount val="4"/>
                  <c:pt idx="0">
                    <c:v>2.6629545795130447</c:v>
                  </c:pt>
                  <c:pt idx="1">
                    <c:v>1.190395445090664</c:v>
                  </c:pt>
                  <c:pt idx="2">
                    <c:v>0.8</c:v>
                  </c:pt>
                  <c:pt idx="3">
                    <c:v>1.9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C00000"/>
                </a:solidFill>
                <a:round/>
              </a:ln>
              <a:effectLst/>
            </c:spPr>
          </c:errBars>
          <c:cat>
            <c:strRef>
              <c:f>'Figure S9'!$A$2:$A$5</c:f>
              <c:strCache>
                <c:ptCount val="4"/>
                <c:pt idx="0">
                  <c:v> PrSO₃H/
SBA-15(50 °C)</c:v>
                </c:pt>
                <c:pt idx="1">
                  <c:v> PrSO₃H/
SBA-15(80 °C)</c:v>
                </c:pt>
                <c:pt idx="2">
                  <c:v> PrSO₃H/
SBA-15(100 °C)</c:v>
                </c:pt>
                <c:pt idx="3">
                  <c:v> PrSO₃H/
SBA-15(120 °C)</c:v>
                </c:pt>
              </c:strCache>
            </c:strRef>
          </c:cat>
          <c:val>
            <c:numRef>
              <c:f>'Figure S9'!$C$2:$C$5</c:f>
              <c:numCache>
                <c:formatCode>General</c:formatCode>
                <c:ptCount val="4"/>
                <c:pt idx="0">
                  <c:v>49.143561226246156</c:v>
                </c:pt>
                <c:pt idx="1">
                  <c:v>48.843697985495865</c:v>
                </c:pt>
                <c:pt idx="2">
                  <c:v>54.416957106526787</c:v>
                </c:pt>
                <c:pt idx="3">
                  <c:v>64.920731288629128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19E-4DF7-8AF4-AE9EEE471B8F}"/>
            </c:ext>
          </c:extLst>
        </c:ser>
        <c:ser>
          <c:idx val="2"/>
          <c:order val="2"/>
          <c:tx>
            <c:strRef>
              <c:f>'Figure S9'!$D$1</c:f>
              <c:strCache>
                <c:ptCount val="1"/>
                <c:pt idx="0">
                  <c:v>Condensation B</c:v>
                </c:pt>
              </c:strCache>
            </c:strRef>
          </c:tx>
          <c:spPr>
            <a:pattFill prst="pct25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'Figure S9'!$J$2:$J$5</c:f>
                <c:numCache>
                  <c:formatCode>General</c:formatCode>
                  <c:ptCount val="4"/>
                  <c:pt idx="0">
                    <c:v>0.50975104377933145</c:v>
                  </c:pt>
                  <c:pt idx="1">
                    <c:v>0.13181965752936992</c:v>
                  </c:pt>
                  <c:pt idx="2">
                    <c:v>0.6</c:v>
                  </c:pt>
                  <c:pt idx="3">
                    <c:v>0.57735026918962618</c:v>
                  </c:pt>
                </c:numCache>
              </c:numRef>
            </c:plus>
            <c:minus>
              <c:numRef>
                <c:f>'Figure S9'!$J$2:$J$5</c:f>
                <c:numCache>
                  <c:formatCode>General</c:formatCode>
                  <c:ptCount val="4"/>
                  <c:pt idx="0">
                    <c:v>0.50975104377933145</c:v>
                  </c:pt>
                  <c:pt idx="1">
                    <c:v>0.13181965752936992</c:v>
                  </c:pt>
                  <c:pt idx="2">
                    <c:v>0.6</c:v>
                  </c:pt>
                  <c:pt idx="3">
                    <c:v>0.57735026918962618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00B050"/>
                </a:solidFill>
                <a:round/>
              </a:ln>
              <a:effectLst/>
            </c:spPr>
          </c:errBars>
          <c:cat>
            <c:strRef>
              <c:f>'Figure S9'!$A$2:$A$5</c:f>
              <c:strCache>
                <c:ptCount val="4"/>
                <c:pt idx="0">
                  <c:v> PrSO₃H/
SBA-15(50 °C)</c:v>
                </c:pt>
                <c:pt idx="1">
                  <c:v> PrSO₃H/
SBA-15(80 °C)</c:v>
                </c:pt>
                <c:pt idx="2">
                  <c:v> PrSO₃H/
SBA-15(100 °C)</c:v>
                </c:pt>
                <c:pt idx="3">
                  <c:v> PrSO₃H/
SBA-15(120 °C)</c:v>
                </c:pt>
              </c:strCache>
            </c:strRef>
          </c:cat>
          <c:val>
            <c:numRef>
              <c:f>'Figure S9'!$D$2:$D$5</c:f>
              <c:numCache>
                <c:formatCode>General</c:formatCode>
                <c:ptCount val="4"/>
                <c:pt idx="0">
                  <c:v>12.25956264684879</c:v>
                </c:pt>
                <c:pt idx="1">
                  <c:v>13.280385744272689</c:v>
                </c:pt>
                <c:pt idx="2">
                  <c:v>14.316490567735002</c:v>
                </c:pt>
                <c:pt idx="3">
                  <c:v>16.852798646281908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19E-4DF7-8AF4-AE9EEE471B8F}"/>
            </c:ext>
          </c:extLst>
        </c:ser>
        <c:ser>
          <c:idx val="3"/>
          <c:order val="3"/>
          <c:tx>
            <c:strRef>
              <c:f>'Figure S9'!$E$1</c:f>
              <c:strCache>
                <c:ptCount val="1"/>
                <c:pt idx="0">
                  <c:v>Fission A</c:v>
                </c:pt>
              </c:strCache>
            </c:strRef>
          </c:tx>
          <c:spPr>
            <a:pattFill prst="dkDnDiag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'Figure S9'!$K$2:$K$5</c:f>
                <c:numCache>
                  <c:formatCode>General</c:formatCode>
                  <c:ptCount val="4"/>
                  <c:pt idx="0">
                    <c:v>3.4</c:v>
                  </c:pt>
                  <c:pt idx="1">
                    <c:v>2.4</c:v>
                  </c:pt>
                  <c:pt idx="2">
                    <c:v>1.5</c:v>
                  </c:pt>
                  <c:pt idx="3">
                    <c:v>2.1</c:v>
                  </c:pt>
                </c:numCache>
              </c:numRef>
            </c:plus>
            <c:minus>
              <c:numRef>
                <c:f>'Figure S9'!$K$2:$K$5</c:f>
                <c:numCache>
                  <c:formatCode>General</c:formatCode>
                  <c:ptCount val="4"/>
                  <c:pt idx="0">
                    <c:v>3.4</c:v>
                  </c:pt>
                  <c:pt idx="1">
                    <c:v>2.4</c:v>
                  </c:pt>
                  <c:pt idx="2">
                    <c:v>1.5</c:v>
                  </c:pt>
                  <c:pt idx="3">
                    <c:v>2.1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FF0000"/>
                </a:solidFill>
                <a:round/>
              </a:ln>
              <a:effectLst/>
            </c:spPr>
          </c:errBars>
          <c:cat>
            <c:strRef>
              <c:f>'Figure S9'!$A$2:$A$5</c:f>
              <c:strCache>
                <c:ptCount val="4"/>
                <c:pt idx="0">
                  <c:v> PrSO₃H/
SBA-15(50 °C)</c:v>
                </c:pt>
                <c:pt idx="1">
                  <c:v> PrSO₃H/
SBA-15(80 °C)</c:v>
                </c:pt>
                <c:pt idx="2">
                  <c:v> PrSO₃H/
SBA-15(100 °C)</c:v>
                </c:pt>
                <c:pt idx="3">
                  <c:v> PrSO₃H/
SBA-15(120 °C)</c:v>
                </c:pt>
              </c:strCache>
            </c:strRef>
          </c:cat>
          <c:val>
            <c:numRef>
              <c:f>'Figure S9'!$E$2:$E$5</c:f>
              <c:numCache>
                <c:formatCode>General</c:formatCode>
                <c:ptCount val="4"/>
                <c:pt idx="0">
                  <c:v>34.977423085209189</c:v>
                </c:pt>
                <c:pt idx="1">
                  <c:v>32.523495276933112</c:v>
                </c:pt>
                <c:pt idx="2">
                  <c:v>26.223322917524506</c:v>
                </c:pt>
                <c:pt idx="3">
                  <c:v>11.272929847422338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19E-4DF7-8AF4-AE9EEE471B8F}"/>
            </c:ext>
          </c:extLst>
        </c:ser>
        <c:ser>
          <c:idx val="4"/>
          <c:order val="4"/>
          <c:tx>
            <c:strRef>
              <c:f>'Figure S9'!$F$1</c:f>
              <c:strCache>
                <c:ptCount val="1"/>
                <c:pt idx="0">
                  <c:v>Secondary products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'Figure S9'!$L$2:$L$5</c:f>
                <c:numCache>
                  <c:formatCode>General</c:formatCode>
                  <c:ptCount val="4"/>
                  <c:pt idx="0">
                    <c:v>0.57735026918962584</c:v>
                  </c:pt>
                  <c:pt idx="1">
                    <c:v>0.37957882184338626</c:v>
                  </c:pt>
                  <c:pt idx="2">
                    <c:v>0.2</c:v>
                  </c:pt>
                  <c:pt idx="3">
                    <c:v>0.60728867398845421</c:v>
                  </c:pt>
                </c:numCache>
              </c:numRef>
            </c:plus>
            <c:minus>
              <c:numRef>
                <c:f>'Figure S9'!$L$2:$L$5</c:f>
                <c:numCache>
                  <c:formatCode>General</c:formatCode>
                  <c:ptCount val="4"/>
                  <c:pt idx="0">
                    <c:v>0.57735026918962584</c:v>
                  </c:pt>
                  <c:pt idx="1">
                    <c:v>0.37957882184338626</c:v>
                  </c:pt>
                  <c:pt idx="2">
                    <c:v>0.2</c:v>
                  </c:pt>
                  <c:pt idx="3">
                    <c:v>0.60728867398845421</c:v>
                  </c:pt>
                </c:numCache>
              </c:numRef>
            </c:minus>
            <c:spPr>
              <a:noFill/>
              <a:ln w="9525" cap="flat" cmpd="sng" algn="ctr">
                <a:solidFill>
                  <a:sysClr val="windowText" lastClr="000000"/>
                </a:solidFill>
                <a:round/>
              </a:ln>
              <a:effectLst/>
            </c:spPr>
          </c:errBars>
          <c:cat>
            <c:strRef>
              <c:f>'Figure S9'!$A$2:$A$5</c:f>
              <c:strCache>
                <c:ptCount val="4"/>
                <c:pt idx="0">
                  <c:v> PrSO₃H/
SBA-15(50 °C)</c:v>
                </c:pt>
                <c:pt idx="1">
                  <c:v> PrSO₃H/
SBA-15(80 °C)</c:v>
                </c:pt>
                <c:pt idx="2">
                  <c:v> PrSO₃H/
SBA-15(100 °C)</c:v>
                </c:pt>
                <c:pt idx="3">
                  <c:v> PrSO₃H/
SBA-15(120 °C)</c:v>
                </c:pt>
              </c:strCache>
            </c:strRef>
          </c:cat>
          <c:val>
            <c:numRef>
              <c:f>'Figure S9'!$F$2:$F$5</c:f>
              <c:numCache>
                <c:formatCode>General</c:formatCode>
                <c:ptCount val="4"/>
                <c:pt idx="0">
                  <c:v>3.4968416561600852</c:v>
                </c:pt>
                <c:pt idx="1">
                  <c:v>4.439423429515946</c:v>
                </c:pt>
                <c:pt idx="2">
                  <c:v>4.637975592673258</c:v>
                </c:pt>
                <c:pt idx="3">
                  <c:v>6.8392630097399403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19E-4DF7-8AF4-AE9EEE471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22235752"/>
        <c:axId val="422236144"/>
      </c:barChart>
      <c:catAx>
        <c:axId val="422235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236144"/>
        <c:crosses val="autoZero"/>
        <c:auto val="1"/>
        <c:lblAlgn val="ctr"/>
        <c:lblOffset val="100"/>
        <c:noMultiLvlLbl val="0"/>
      </c:catAx>
      <c:valAx>
        <c:axId val="4222361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Conversion &amp;</a:t>
                </a:r>
              </a:p>
              <a:p>
                <a:pPr>
                  <a:defRPr/>
                </a:pPr>
                <a:r>
                  <a:rPr lang="en-US"/>
                  <a:t>product selectivities (%)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solidFill>
            <a:sysClr val="window" lastClr="FFFFFF"/>
          </a:solidFill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235752"/>
        <c:crosses val="autoZero"/>
        <c:crossBetween val="between"/>
      </c:valAx>
      <c:spPr>
        <a:noFill/>
        <a:ln w="12700"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5238468223437701"/>
          <c:y val="0.85008781465342098"/>
          <c:w val="0.822679369277314"/>
          <c:h val="0.148728492271798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014067540221599"/>
          <c:y val="7.4652777777777804E-2"/>
          <c:w val="0.82262957686949201"/>
          <c:h val="0.49181980121337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6'!$B$1</c:f>
              <c:strCache>
                <c:ptCount val="1"/>
                <c:pt idx="0">
                  <c:v>Benzaldehyde Conversion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1.3252756573367301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C1E-4A7E-9A44-6E28173D18E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3011026293469498E-3"/>
                  <c:y val="-1.9865754485607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22.5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1E-4A7E-9A44-6E28173D18E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011026293469004E-3"/>
                  <c:y val="6.944444444444439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20.2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C1E-4A7E-9A44-6E28173D18E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263782866837302E-3"/>
                  <c:y val="3.472222222222219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1E-4A7E-9A44-6E28173D18E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6'!$A$2:$A$5</c:f>
              <c:strCache>
                <c:ptCount val="4"/>
                <c:pt idx="0">
                  <c:v>Dowex wx2 (200 mesh)
(0.074 mm)</c:v>
                </c:pt>
                <c:pt idx="1">
                  <c:v>Dowex wx2 (50-100 mesh)
(0.15-0.3 mm)</c:v>
                </c:pt>
                <c:pt idx="2">
                  <c:v>Dowex 50wx8 (50-100 mesh)/
(0.15-0.3 mm)</c:v>
                </c:pt>
                <c:pt idx="3">
                  <c:v>Amberlyst-36
(0.6-0.8 mm)</c:v>
                </c:pt>
              </c:strCache>
            </c:strRef>
          </c:cat>
          <c:val>
            <c:numRef>
              <c:f>'Figure 6'!$B$2:$B$5</c:f>
              <c:numCache>
                <c:formatCode>General</c:formatCode>
                <c:ptCount val="4"/>
                <c:pt idx="0">
                  <c:v>77.88000000000001</c:v>
                </c:pt>
                <c:pt idx="1">
                  <c:v>61</c:v>
                </c:pt>
                <c:pt idx="2">
                  <c:v>86.395556456545648</c:v>
                </c:pt>
                <c:pt idx="3">
                  <c:v>84.248154925323931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C1E-4A7E-9A44-6E28173D18E9}"/>
            </c:ext>
          </c:extLst>
        </c:ser>
        <c:ser>
          <c:idx val="1"/>
          <c:order val="1"/>
          <c:tx>
            <c:strRef>
              <c:f>'Figure 6'!$C$1</c:f>
              <c:strCache>
                <c:ptCount val="1"/>
                <c:pt idx="0">
                  <c:v>Blank 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6'!$A$2:$A$5</c:f>
              <c:strCache>
                <c:ptCount val="4"/>
                <c:pt idx="0">
                  <c:v>Dowex wx2 (200 mesh)
(0.074 mm)</c:v>
                </c:pt>
                <c:pt idx="1">
                  <c:v>Dowex wx2 (50-100 mesh)
(0.15-0.3 mm)</c:v>
                </c:pt>
                <c:pt idx="2">
                  <c:v>Dowex 50wx8 (50-100 mesh)/
(0.15-0.3 mm)</c:v>
                </c:pt>
                <c:pt idx="3">
                  <c:v>Amberlyst-36
(0.6-0.8 mm)</c:v>
                </c:pt>
              </c:strCache>
            </c:strRef>
          </c:cat>
          <c:val>
            <c:numRef>
              <c:f>'Figure 6'!$C$2:$C$5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C1E-4A7E-9A44-6E28173D18E9}"/>
            </c:ext>
          </c:extLst>
        </c:ser>
        <c:ser>
          <c:idx val="2"/>
          <c:order val="2"/>
          <c:tx>
            <c:strRef>
              <c:f>'Figure 6'!$D$1</c:f>
              <c:strCache>
                <c:ptCount val="1"/>
                <c:pt idx="0">
                  <c:v>Blank 2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6'!$A$2:$A$5</c:f>
              <c:strCache>
                <c:ptCount val="4"/>
                <c:pt idx="0">
                  <c:v>Dowex wx2 (200 mesh)
(0.074 mm)</c:v>
                </c:pt>
                <c:pt idx="1">
                  <c:v>Dowex wx2 (50-100 mesh)
(0.15-0.3 mm)</c:v>
                </c:pt>
                <c:pt idx="2">
                  <c:v>Dowex 50wx8 (50-100 mesh)/
(0.15-0.3 mm)</c:v>
                </c:pt>
                <c:pt idx="3">
                  <c:v>Amberlyst-36
(0.6-0.8 mm)</c:v>
                </c:pt>
              </c:strCache>
            </c:strRef>
          </c:cat>
          <c:val>
            <c:numRef>
              <c:f>'Figure 6'!$D$2:$D$5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C1E-4A7E-9A44-6E28173D1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0"/>
        <c:axId val="420274136"/>
        <c:axId val="420274528"/>
      </c:barChart>
      <c:barChart>
        <c:barDir val="col"/>
        <c:grouping val="stacked"/>
        <c:varyColors val="0"/>
        <c:ser>
          <c:idx val="4"/>
          <c:order val="3"/>
          <c:tx>
            <c:strRef>
              <c:f>'Figure 6'!$E$1</c:f>
              <c:strCache>
                <c:ptCount val="1"/>
                <c:pt idx="0">
                  <c:v>Addition A</c:v>
                </c:pt>
              </c:strCache>
            </c:strRef>
          </c:tx>
          <c:spPr>
            <a:pattFill prst="pct50">
              <a:fgClr>
                <a:srgbClr val="FF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6'!$A$2:$A$5</c:f>
              <c:strCache>
                <c:ptCount val="4"/>
                <c:pt idx="0">
                  <c:v>Dowex wx2 (200 mesh)
(0.074 mm)</c:v>
                </c:pt>
                <c:pt idx="1">
                  <c:v>Dowex wx2 (50-100 mesh)
(0.15-0.3 mm)</c:v>
                </c:pt>
                <c:pt idx="2">
                  <c:v>Dowex 50wx8 (50-100 mesh)/
(0.15-0.3 mm)</c:v>
                </c:pt>
                <c:pt idx="3">
                  <c:v>Amberlyst-36
(0.6-0.8 mm)</c:v>
                </c:pt>
              </c:strCache>
            </c:strRef>
          </c:cat>
          <c:val>
            <c:numRef>
              <c:f>'Figure 6'!$E$2:$E$5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0.2763644712361692</c:v>
                </c:pt>
                <c:pt idx="3">
                  <c:v>0.23801187610922298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C1E-4A7E-9A44-6E28173D18E9}"/>
            </c:ext>
          </c:extLst>
        </c:ser>
        <c:ser>
          <c:idx val="5"/>
          <c:order val="4"/>
          <c:tx>
            <c:strRef>
              <c:f>'Figure 6'!$F$1</c:f>
              <c:strCache>
                <c:ptCount val="1"/>
                <c:pt idx="0">
                  <c:v>Addition B</c:v>
                </c:pt>
              </c:strCache>
            </c:strRef>
          </c:tx>
          <c:spPr>
            <a:pattFill prst="pct50">
              <a:fgClr>
                <a:srgbClr val="5B9BD5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6'!$A$2:$A$5</c:f>
              <c:strCache>
                <c:ptCount val="4"/>
                <c:pt idx="0">
                  <c:v>Dowex wx2 (200 mesh)
(0.074 mm)</c:v>
                </c:pt>
                <c:pt idx="1">
                  <c:v>Dowex wx2 (50-100 mesh)
(0.15-0.3 mm)</c:v>
                </c:pt>
                <c:pt idx="2">
                  <c:v>Dowex 50wx8 (50-100 mesh)/
(0.15-0.3 mm)</c:v>
                </c:pt>
                <c:pt idx="3">
                  <c:v>Amberlyst-36
(0.6-0.8 mm)</c:v>
                </c:pt>
              </c:strCache>
            </c:strRef>
          </c:cat>
          <c:val>
            <c:numRef>
              <c:f>'Figure 6'!$F$2:$F$5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0.32254159187594028</c:v>
                </c:pt>
                <c:pt idx="3">
                  <c:v>0.13465056852854876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C1E-4A7E-9A44-6E28173D18E9}"/>
            </c:ext>
          </c:extLst>
        </c:ser>
        <c:ser>
          <c:idx val="6"/>
          <c:order val="5"/>
          <c:tx>
            <c:strRef>
              <c:f>'Figure 6'!$G$1</c:f>
              <c:strCache>
                <c:ptCount val="1"/>
                <c:pt idx="0">
                  <c:v>Condensation A</c:v>
                </c:pt>
              </c:strCache>
            </c:strRef>
          </c:tx>
          <c:spPr>
            <a:pattFill prst="pct75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6'!$A$2:$A$5</c:f>
              <c:strCache>
                <c:ptCount val="4"/>
                <c:pt idx="0">
                  <c:v>Dowex wx2 (200 mesh)
(0.074 mm)</c:v>
                </c:pt>
                <c:pt idx="1">
                  <c:v>Dowex wx2 (50-100 mesh)
(0.15-0.3 mm)</c:v>
                </c:pt>
                <c:pt idx="2">
                  <c:v>Dowex 50wx8 (50-100 mesh)/
(0.15-0.3 mm)</c:v>
                </c:pt>
                <c:pt idx="3">
                  <c:v>Amberlyst-36
(0.6-0.8 mm)</c:v>
                </c:pt>
              </c:strCache>
            </c:strRef>
          </c:cat>
          <c:val>
            <c:numRef>
              <c:f>'Figure 6'!$G$2:$G$5</c:f>
              <c:numCache>
                <c:formatCode>General</c:formatCode>
                <c:ptCount val="4"/>
                <c:pt idx="0">
                  <c:v>57.45</c:v>
                </c:pt>
                <c:pt idx="1">
                  <c:v>49</c:v>
                </c:pt>
                <c:pt idx="2">
                  <c:v>46.424136172522083</c:v>
                </c:pt>
                <c:pt idx="3">
                  <c:v>29.991098995964677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C1E-4A7E-9A44-6E28173D18E9}"/>
            </c:ext>
          </c:extLst>
        </c:ser>
        <c:ser>
          <c:idx val="7"/>
          <c:order val="6"/>
          <c:tx>
            <c:strRef>
              <c:f>'Figure 6'!$H$1</c:f>
              <c:strCache>
                <c:ptCount val="1"/>
                <c:pt idx="0">
                  <c:v>Condensation B</c:v>
                </c:pt>
              </c:strCache>
            </c:strRef>
          </c:tx>
          <c:spPr>
            <a:pattFill prst="pct25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6'!$A$2:$A$5</c:f>
              <c:strCache>
                <c:ptCount val="4"/>
                <c:pt idx="0">
                  <c:v>Dowex wx2 (200 mesh)
(0.074 mm)</c:v>
                </c:pt>
                <c:pt idx="1">
                  <c:v>Dowex wx2 (50-100 mesh)
(0.15-0.3 mm)</c:v>
                </c:pt>
                <c:pt idx="2">
                  <c:v>Dowex 50wx8 (50-100 mesh)/
(0.15-0.3 mm)</c:v>
                </c:pt>
                <c:pt idx="3">
                  <c:v>Amberlyst-36
(0.6-0.8 mm)</c:v>
                </c:pt>
              </c:strCache>
            </c:strRef>
          </c:cat>
          <c:val>
            <c:numRef>
              <c:f>'Figure 6'!$H$2:$H$5</c:f>
              <c:numCache>
                <c:formatCode>General</c:formatCode>
                <c:ptCount val="4"/>
                <c:pt idx="0">
                  <c:v>17.7</c:v>
                </c:pt>
                <c:pt idx="1">
                  <c:v>17</c:v>
                </c:pt>
                <c:pt idx="2">
                  <c:v>14.742247927921584</c:v>
                </c:pt>
                <c:pt idx="3">
                  <c:v>12.060950540941072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C1E-4A7E-9A44-6E28173D18E9}"/>
            </c:ext>
          </c:extLst>
        </c:ser>
        <c:ser>
          <c:idx val="3"/>
          <c:order val="7"/>
          <c:tx>
            <c:strRef>
              <c:f>'Figure 6'!$I$1</c:f>
              <c:strCache>
                <c:ptCount val="1"/>
                <c:pt idx="0">
                  <c:v>Fission A</c:v>
                </c:pt>
              </c:strCache>
            </c:strRef>
          </c:tx>
          <c:spPr>
            <a:pattFill prst="dkDnDiag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6'!$A$2:$A$5</c:f>
              <c:strCache>
                <c:ptCount val="4"/>
                <c:pt idx="0">
                  <c:v>Dowex wx2 (200 mesh)
(0.074 mm)</c:v>
                </c:pt>
                <c:pt idx="1">
                  <c:v>Dowex wx2 (50-100 mesh)
(0.15-0.3 mm)</c:v>
                </c:pt>
                <c:pt idx="2">
                  <c:v>Dowex 50wx8 (50-100 mesh)/
(0.15-0.3 mm)</c:v>
                </c:pt>
                <c:pt idx="3">
                  <c:v>Amberlyst-36
(0.6-0.8 mm)</c:v>
                </c:pt>
              </c:strCache>
            </c:strRef>
          </c:cat>
          <c:val>
            <c:numRef>
              <c:f>'Figure 6'!$I$2:$I$5</c:f>
              <c:numCache>
                <c:formatCode>General</c:formatCode>
                <c:ptCount val="4"/>
                <c:pt idx="0">
                  <c:v>23.44</c:v>
                </c:pt>
                <c:pt idx="1">
                  <c:v>29</c:v>
                </c:pt>
                <c:pt idx="2">
                  <c:v>33.564519133070142</c:v>
                </c:pt>
                <c:pt idx="3">
                  <c:v>54.515136859356048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C1E-4A7E-9A44-6E28173D18E9}"/>
            </c:ext>
          </c:extLst>
        </c:ser>
        <c:ser>
          <c:idx val="8"/>
          <c:order val="8"/>
          <c:tx>
            <c:strRef>
              <c:f>'Figure 6'!$J$1</c:f>
              <c:strCache>
                <c:ptCount val="1"/>
                <c:pt idx="0">
                  <c:v>Secondary products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6'!$A$2:$A$5</c:f>
              <c:strCache>
                <c:ptCount val="4"/>
                <c:pt idx="0">
                  <c:v>Dowex wx2 (200 mesh)
(0.074 mm)</c:v>
                </c:pt>
                <c:pt idx="1">
                  <c:v>Dowex wx2 (50-100 mesh)
(0.15-0.3 mm)</c:v>
                </c:pt>
                <c:pt idx="2">
                  <c:v>Dowex 50wx8 (50-100 mesh)/
(0.15-0.3 mm)</c:v>
                </c:pt>
                <c:pt idx="3">
                  <c:v>Amberlyst-36
(0.6-0.8 mm)</c:v>
                </c:pt>
              </c:strCache>
            </c:strRef>
          </c:cat>
          <c:val>
            <c:numRef>
              <c:f>'Figure 6'!$J$2:$J$5</c:f>
              <c:numCache>
                <c:formatCode>General</c:formatCode>
                <c:ptCount val="4"/>
                <c:pt idx="0">
                  <c:v>3</c:v>
                </c:pt>
                <c:pt idx="1">
                  <c:v>4</c:v>
                </c:pt>
                <c:pt idx="2">
                  <c:v>4.6701907033741028</c:v>
                </c:pt>
                <c:pt idx="3">
                  <c:v>3.0601511591004091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C1E-4A7E-9A44-6E28173D1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20275312"/>
        <c:axId val="420274920"/>
      </c:barChart>
      <c:catAx>
        <c:axId val="42027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58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274528"/>
        <c:crosses val="autoZero"/>
        <c:auto val="1"/>
        <c:lblAlgn val="ctr"/>
        <c:lblOffset val="100"/>
        <c:noMultiLvlLbl val="0"/>
      </c:catAx>
      <c:valAx>
        <c:axId val="42027452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Conversion &amp;</a:t>
                </a:r>
              </a:p>
              <a:p>
                <a:pPr>
                  <a:defRPr/>
                </a:pPr>
                <a:r>
                  <a:rPr lang="en-US"/>
                  <a:t>Product selectivities (%)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158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274136"/>
        <c:crosses val="autoZero"/>
        <c:crossBetween val="between"/>
        <c:majorUnit val="20"/>
        <c:minorUnit val="10"/>
      </c:valAx>
      <c:valAx>
        <c:axId val="420274920"/>
        <c:scaling>
          <c:orientation val="minMax"/>
          <c:max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420275312"/>
        <c:crosses val="max"/>
        <c:crossBetween val="between"/>
      </c:valAx>
      <c:catAx>
        <c:axId val="420275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0274920"/>
        <c:crosses val="autoZero"/>
        <c:auto val="1"/>
        <c:lblAlgn val="ctr"/>
        <c:lblOffset val="100"/>
        <c:noMultiLvlLbl val="0"/>
      </c:catAx>
      <c:spPr>
        <a:noFill/>
        <a:ln w="19050">
          <a:solidFill>
            <a:sysClr val="windowText" lastClr="000000"/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24468220098442"/>
          <c:y val="0.80429503668649904"/>
          <c:w val="0.87553177990155795"/>
          <c:h val="0.19570496331350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78774471284954"/>
          <c:y val="7.4652843015013598E-2"/>
          <c:w val="0.80664638880171002"/>
          <c:h val="0.482205110732538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9'!$B$1</c:f>
              <c:strCache>
                <c:ptCount val="1"/>
                <c:pt idx="0">
                  <c:v>Benzaldehyde Conversion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9'!$A$2:$A$185</c:f>
              <c:strCache>
                <c:ptCount val="4"/>
                <c:pt idx="0">
                  <c:v>Amberlyst 36 + (1M water) 
13 h, 140 °C </c:v>
                </c:pt>
                <c:pt idx="1">
                  <c:v>Amberlyst 36
4 h, 140 °C </c:v>
                </c:pt>
                <c:pt idx="2">
                  <c:v>Amberlyst 36 + (1M water) 
13 h, 170 °C </c:v>
                </c:pt>
                <c:pt idx="3">
                  <c:v>Amberlyst 36
1 h, 170 °C </c:v>
                </c:pt>
              </c:strCache>
            </c:strRef>
          </c:cat>
          <c:val>
            <c:numRef>
              <c:f>'Figure 9'!$B$2:$B$185</c:f>
              <c:numCache>
                <c:formatCode>General</c:formatCode>
                <c:ptCount val="4"/>
                <c:pt idx="0">
                  <c:v>41.161929072248192</c:v>
                </c:pt>
                <c:pt idx="1">
                  <c:v>51</c:v>
                </c:pt>
                <c:pt idx="2">
                  <c:v>75.140954661589959</c:v>
                </c:pt>
                <c:pt idx="3">
                  <c:v>70.194495083730004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9-4846-B188-2FA391E4B617}"/>
            </c:ext>
          </c:extLst>
        </c:ser>
        <c:ser>
          <c:idx val="1"/>
          <c:order val="1"/>
          <c:tx>
            <c:strRef>
              <c:f>'Figure 9'!$C$1</c:f>
              <c:strCache>
                <c:ptCount val="1"/>
                <c:pt idx="0">
                  <c:v>Blank 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9'!$A$2:$A$185</c:f>
              <c:strCache>
                <c:ptCount val="4"/>
                <c:pt idx="0">
                  <c:v>Amberlyst 36 + (1M water) 
13 h, 140 °C </c:v>
                </c:pt>
                <c:pt idx="1">
                  <c:v>Amberlyst 36
4 h, 140 °C </c:v>
                </c:pt>
                <c:pt idx="2">
                  <c:v>Amberlyst 36 + (1M water) 
13 h, 170 °C </c:v>
                </c:pt>
                <c:pt idx="3">
                  <c:v>Amberlyst 36
1 h, 170 °C </c:v>
                </c:pt>
              </c:strCache>
            </c:strRef>
          </c:cat>
          <c:val>
            <c:numRef>
              <c:f>'Figure 9'!$C$2:$C$185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9-4846-B188-2FA391E4B617}"/>
            </c:ext>
          </c:extLst>
        </c:ser>
        <c:ser>
          <c:idx val="2"/>
          <c:order val="2"/>
          <c:tx>
            <c:strRef>
              <c:f>'Figure 9'!$D$1</c:f>
              <c:strCache>
                <c:ptCount val="1"/>
                <c:pt idx="0">
                  <c:v>Blank 2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9'!$A$2:$A$185</c:f>
              <c:strCache>
                <c:ptCount val="4"/>
                <c:pt idx="0">
                  <c:v>Amberlyst 36 + (1M water) 
13 h, 140 °C </c:v>
                </c:pt>
                <c:pt idx="1">
                  <c:v>Amberlyst 36
4 h, 140 °C </c:v>
                </c:pt>
                <c:pt idx="2">
                  <c:v>Amberlyst 36 + (1M water) 
13 h, 170 °C </c:v>
                </c:pt>
                <c:pt idx="3">
                  <c:v>Amberlyst 36
1 h, 170 °C </c:v>
                </c:pt>
              </c:strCache>
            </c:strRef>
          </c:cat>
          <c:val>
            <c:numRef>
              <c:f>'Figure 9'!$D$2:$D$185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619-4846-B188-2FA391E4B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0"/>
        <c:axId val="430035840"/>
        <c:axId val="430036232"/>
      </c:barChart>
      <c:barChart>
        <c:barDir val="col"/>
        <c:grouping val="stacked"/>
        <c:varyColors val="0"/>
        <c:ser>
          <c:idx val="4"/>
          <c:order val="3"/>
          <c:tx>
            <c:strRef>
              <c:f>'Figure 9'!$E$1</c:f>
              <c:strCache>
                <c:ptCount val="1"/>
                <c:pt idx="0">
                  <c:v>Addition A</c:v>
                </c:pt>
              </c:strCache>
            </c:strRef>
          </c:tx>
          <c:spPr>
            <a:pattFill prst="pct50">
              <a:fgClr>
                <a:srgbClr val="FF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9'!$A$2:$A$185</c:f>
              <c:strCache>
                <c:ptCount val="4"/>
                <c:pt idx="0">
                  <c:v>Amberlyst 36 + (1M water) 
13 h, 140 °C </c:v>
                </c:pt>
                <c:pt idx="1">
                  <c:v>Amberlyst 36
4 h, 140 °C </c:v>
                </c:pt>
                <c:pt idx="2">
                  <c:v>Amberlyst 36 + (1M water) 
13 h, 170 °C </c:v>
                </c:pt>
                <c:pt idx="3">
                  <c:v>Amberlyst 36
1 h, 170 °C </c:v>
                </c:pt>
              </c:strCache>
            </c:strRef>
          </c:cat>
          <c:val>
            <c:numRef>
              <c:f>'Figure 9'!$E$2:$E$185</c:f>
              <c:numCache>
                <c:formatCode>General</c:formatCode>
                <c:ptCount val="4"/>
                <c:pt idx="0">
                  <c:v>0.10284372495906233</c:v>
                </c:pt>
                <c:pt idx="1">
                  <c:v>1</c:v>
                </c:pt>
                <c:pt idx="2">
                  <c:v>8.951957044324485E-2</c:v>
                </c:pt>
                <c:pt idx="3">
                  <c:v>0.29562952320589136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619-4846-B188-2FA391E4B617}"/>
            </c:ext>
          </c:extLst>
        </c:ser>
        <c:ser>
          <c:idx val="5"/>
          <c:order val="4"/>
          <c:tx>
            <c:strRef>
              <c:f>'Figure 9'!$F$1</c:f>
              <c:strCache>
                <c:ptCount val="1"/>
                <c:pt idx="0">
                  <c:v>Addition B</c:v>
                </c:pt>
              </c:strCache>
            </c:strRef>
          </c:tx>
          <c:spPr>
            <a:pattFill prst="pct50">
              <a:fgClr>
                <a:srgbClr val="5B9BD5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9'!$A$2:$A$185</c:f>
              <c:strCache>
                <c:ptCount val="4"/>
                <c:pt idx="0">
                  <c:v>Amberlyst 36 + (1M water) 
13 h, 140 °C </c:v>
                </c:pt>
                <c:pt idx="1">
                  <c:v>Amberlyst 36
4 h, 140 °C </c:v>
                </c:pt>
                <c:pt idx="2">
                  <c:v>Amberlyst 36 + (1M water) 
13 h, 170 °C </c:v>
                </c:pt>
                <c:pt idx="3">
                  <c:v>Amberlyst 36
1 h, 170 °C </c:v>
                </c:pt>
              </c:strCache>
            </c:strRef>
          </c:cat>
          <c:val>
            <c:numRef>
              <c:f>'Figure 9'!$F$2:$F$185</c:f>
              <c:numCache>
                <c:formatCode>General</c:formatCode>
                <c:ptCount val="4"/>
                <c:pt idx="0">
                  <c:v>0</c:v>
                </c:pt>
                <c:pt idx="1">
                  <c:v>0.16144793370542129</c:v>
                </c:pt>
                <c:pt idx="2">
                  <c:v>0.23051537854367585</c:v>
                </c:pt>
                <c:pt idx="3">
                  <c:v>0.16144793370542129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619-4846-B188-2FA391E4B617}"/>
            </c:ext>
          </c:extLst>
        </c:ser>
        <c:ser>
          <c:idx val="6"/>
          <c:order val="5"/>
          <c:tx>
            <c:strRef>
              <c:f>'Figure 9'!$G$1</c:f>
              <c:strCache>
                <c:ptCount val="1"/>
                <c:pt idx="0">
                  <c:v>Condensation A</c:v>
                </c:pt>
              </c:strCache>
            </c:strRef>
          </c:tx>
          <c:spPr>
            <a:pattFill prst="pct75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9'!$A$2:$A$185</c:f>
              <c:strCache>
                <c:ptCount val="4"/>
                <c:pt idx="0">
                  <c:v>Amberlyst 36 + (1M water) 
13 h, 140 °C </c:v>
                </c:pt>
                <c:pt idx="1">
                  <c:v>Amberlyst 36
4 h, 140 °C </c:v>
                </c:pt>
                <c:pt idx="2">
                  <c:v>Amberlyst 36 + (1M water) 
13 h, 170 °C </c:v>
                </c:pt>
                <c:pt idx="3">
                  <c:v>Amberlyst 36
1 h, 170 °C </c:v>
                </c:pt>
              </c:strCache>
            </c:strRef>
          </c:cat>
          <c:val>
            <c:numRef>
              <c:f>'Figure 9'!$G$2:$G$185</c:f>
              <c:numCache>
                <c:formatCode>General</c:formatCode>
                <c:ptCount val="4"/>
                <c:pt idx="0">
                  <c:v>80.572531940973434</c:v>
                </c:pt>
                <c:pt idx="1">
                  <c:v>50.519999999999996</c:v>
                </c:pt>
                <c:pt idx="2">
                  <c:v>73.595231517016828</c:v>
                </c:pt>
                <c:pt idx="3">
                  <c:v>42.115706339633839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619-4846-B188-2FA391E4B617}"/>
            </c:ext>
          </c:extLst>
        </c:ser>
        <c:ser>
          <c:idx val="7"/>
          <c:order val="6"/>
          <c:tx>
            <c:strRef>
              <c:f>'Figure 9'!$H$1</c:f>
              <c:strCache>
                <c:ptCount val="1"/>
                <c:pt idx="0">
                  <c:v>Condensation B</c:v>
                </c:pt>
              </c:strCache>
            </c:strRef>
          </c:tx>
          <c:spPr>
            <a:pattFill prst="pct25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9'!$A$2:$A$185</c:f>
              <c:strCache>
                <c:ptCount val="4"/>
                <c:pt idx="0">
                  <c:v>Amberlyst 36 + (1M water) 
13 h, 140 °C </c:v>
                </c:pt>
                <c:pt idx="1">
                  <c:v>Amberlyst 36
4 h, 140 °C </c:v>
                </c:pt>
                <c:pt idx="2">
                  <c:v>Amberlyst 36 + (1M water) 
13 h, 170 °C </c:v>
                </c:pt>
                <c:pt idx="3">
                  <c:v>Amberlyst 36
1 h, 170 °C </c:v>
                </c:pt>
              </c:strCache>
            </c:strRef>
          </c:cat>
          <c:val>
            <c:numRef>
              <c:f>'Figure 9'!$H$2:$H$185</c:f>
              <c:numCache>
                <c:formatCode>General</c:formatCode>
                <c:ptCount val="4"/>
                <c:pt idx="0">
                  <c:v>17.224561709307803</c:v>
                </c:pt>
                <c:pt idx="1">
                  <c:v>18.060000000000002</c:v>
                </c:pt>
                <c:pt idx="2">
                  <c:v>19.667783644504262</c:v>
                </c:pt>
                <c:pt idx="3">
                  <c:v>18.865054269869244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619-4846-B188-2FA391E4B617}"/>
            </c:ext>
          </c:extLst>
        </c:ser>
        <c:ser>
          <c:idx val="3"/>
          <c:order val="7"/>
          <c:tx>
            <c:strRef>
              <c:f>'Figure 9'!$I$1</c:f>
              <c:strCache>
                <c:ptCount val="1"/>
                <c:pt idx="0">
                  <c:v>Fission A</c:v>
                </c:pt>
              </c:strCache>
            </c:strRef>
          </c:tx>
          <c:spPr>
            <a:pattFill prst="dkDnDiag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9'!$A$2:$A$185</c:f>
              <c:strCache>
                <c:ptCount val="4"/>
                <c:pt idx="0">
                  <c:v>Amberlyst 36 + (1M water) 
13 h, 140 °C </c:v>
                </c:pt>
                <c:pt idx="1">
                  <c:v>Amberlyst 36
4 h, 140 °C </c:v>
                </c:pt>
                <c:pt idx="2">
                  <c:v>Amberlyst 36 + (1M water) 
13 h, 170 °C </c:v>
                </c:pt>
                <c:pt idx="3">
                  <c:v>Amberlyst 36
1 h, 170 °C </c:v>
                </c:pt>
              </c:strCache>
            </c:strRef>
          </c:cat>
          <c:val>
            <c:numRef>
              <c:f>'Figure 9'!$I$2:$I$185</c:f>
              <c:numCache>
                <c:formatCode>General</c:formatCode>
                <c:ptCount val="4"/>
                <c:pt idx="0">
                  <c:v>1.8484960354360862</c:v>
                </c:pt>
                <c:pt idx="1">
                  <c:v>28.999999999999996</c:v>
                </c:pt>
                <c:pt idx="2">
                  <c:v>4.9420994355645123</c:v>
                </c:pt>
                <c:pt idx="3">
                  <c:v>36.540828248804004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619-4846-B188-2FA391E4B617}"/>
            </c:ext>
          </c:extLst>
        </c:ser>
        <c:ser>
          <c:idx val="8"/>
          <c:order val="8"/>
          <c:tx>
            <c:strRef>
              <c:f>'Figure 9'!$J$1</c:f>
              <c:strCache>
                <c:ptCount val="1"/>
                <c:pt idx="0">
                  <c:v>Secondary products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9'!$A$2:$A$185</c:f>
              <c:strCache>
                <c:ptCount val="4"/>
                <c:pt idx="0">
                  <c:v>Amberlyst 36 + (1M water) 
13 h, 140 °C </c:v>
                </c:pt>
                <c:pt idx="1">
                  <c:v>Amberlyst 36
4 h, 140 °C </c:v>
                </c:pt>
                <c:pt idx="2">
                  <c:v>Amberlyst 36 + (1M water) 
13 h, 170 °C </c:v>
                </c:pt>
                <c:pt idx="3">
                  <c:v>Amberlyst 36
1 h, 170 °C </c:v>
                </c:pt>
              </c:strCache>
            </c:strRef>
          </c:cat>
          <c:val>
            <c:numRef>
              <c:f>'Figure 9'!$J$2:$J$185</c:f>
              <c:numCache>
                <c:formatCode>General</c:formatCode>
                <c:ptCount val="4"/>
                <c:pt idx="0">
                  <c:v>0.25156658932361331</c:v>
                </c:pt>
                <c:pt idx="1">
                  <c:v>1</c:v>
                </c:pt>
                <c:pt idx="2">
                  <c:v>1.4748504539274792</c:v>
                </c:pt>
                <c:pt idx="3">
                  <c:v>2.0213336847815722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19-4846-B188-2FA391E4B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30037016"/>
        <c:axId val="430036624"/>
      </c:barChart>
      <c:catAx>
        <c:axId val="43003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58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036232"/>
        <c:crosses val="autoZero"/>
        <c:auto val="1"/>
        <c:lblAlgn val="ctr"/>
        <c:lblOffset val="100"/>
        <c:noMultiLvlLbl val="0"/>
      </c:catAx>
      <c:valAx>
        <c:axId val="43003623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Conversion &amp;</a:t>
                </a:r>
              </a:p>
              <a:p>
                <a:pPr>
                  <a:defRPr/>
                </a:pPr>
                <a:r>
                  <a:rPr lang="en-US"/>
                  <a:t>Product selectivities (%)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158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035840"/>
        <c:crosses val="autoZero"/>
        <c:crossBetween val="between"/>
        <c:majorUnit val="20"/>
        <c:minorUnit val="10"/>
      </c:valAx>
      <c:valAx>
        <c:axId val="430036624"/>
        <c:scaling>
          <c:orientation val="minMax"/>
          <c:max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430037016"/>
        <c:crosses val="max"/>
        <c:crossBetween val="between"/>
      </c:valAx>
      <c:catAx>
        <c:axId val="430037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036624"/>
        <c:crosses val="autoZero"/>
        <c:auto val="1"/>
        <c:lblAlgn val="ctr"/>
        <c:lblOffset val="100"/>
        <c:noMultiLvlLbl val="0"/>
      </c:catAx>
      <c:spPr>
        <a:noFill/>
        <a:ln w="19050">
          <a:solidFill>
            <a:sysClr val="windowText" lastClr="000000"/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6051248305316801"/>
          <c:y val="0.76273227691925005"/>
          <c:w val="0.83948751694683199"/>
          <c:h val="0.237267723080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279123161294701"/>
          <c:y val="7.4652843015013598E-2"/>
          <c:w val="0.82262957686949201"/>
          <c:h val="0.49574008984537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10'!$B$1</c:f>
              <c:strCache>
                <c:ptCount val="1"/>
                <c:pt idx="0">
                  <c:v>Benzaldehyde Conversion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6.6263782866836296E-3"/>
                  <c:y val="-2.42450795583219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AE5-43BC-B1D1-94CA57C936B3}"/>
                </c:ext>
                <c:ext xmlns:c15="http://schemas.microsoft.com/office/drawing/2012/chart" uri="{CE6537A1-D6FC-4f65-9D91-7224C49458BB}">
                  <c15:layout>
                    <c:manualLayout>
                      <c:w val="4.54967133163698E-2"/>
                      <c:h val="7.8034081463009095E-2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4.8592879419923703E-17"/>
                  <c:y val="-5.54170130229980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AE5-43BC-B1D1-94CA57C936B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-6.92712662787476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AE5-43BC-B1D1-94CA57C936B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32527565733674E-2"/>
                  <c:y val="-6.92712662787476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AE5-43BC-B1D1-94CA57C936B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19050">
                <a:solidFill>
                  <a:srgbClr val="44546A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  <a:headEnd type="none"/>
                      <a:tailEnd type="triangle"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'Figure 10'!$A$12:$A$15</c:f>
                <c:numCache>
                  <c:formatCode>General</c:formatCode>
                  <c:ptCount val="4"/>
                  <c:pt idx="0">
                    <c:v>2.0499999999999998</c:v>
                  </c:pt>
                  <c:pt idx="1">
                    <c:v>3.1992815872134108</c:v>
                  </c:pt>
                  <c:pt idx="2">
                    <c:v>1.2</c:v>
                  </c:pt>
                  <c:pt idx="3">
                    <c:v>3.3</c:v>
                  </c:pt>
                </c:numCache>
              </c:numRef>
            </c:plus>
            <c:minus>
              <c:numRef>
                <c:f>'Figure 10'!$A$12:$A$15</c:f>
                <c:numCache>
                  <c:formatCode>General</c:formatCode>
                  <c:ptCount val="4"/>
                  <c:pt idx="0">
                    <c:v>2.0499999999999998</c:v>
                  </c:pt>
                  <c:pt idx="1">
                    <c:v>3.1992815872134108</c:v>
                  </c:pt>
                  <c:pt idx="2">
                    <c:v>1.2</c:v>
                  </c:pt>
                  <c:pt idx="3">
                    <c:v>3.3</c:v>
                  </c:pt>
                </c:numCache>
              </c:numRef>
            </c:minus>
            <c:spPr>
              <a:noFill/>
              <a:ln w="19050" cap="flat" cmpd="sng" algn="ctr">
                <a:solidFill>
                  <a:sysClr val="windowText" lastClr="000000">
                    <a:lumMod val="95000"/>
                    <a:lumOff val="5000"/>
                  </a:sysClr>
                </a:solidFill>
                <a:round/>
              </a:ln>
              <a:effectLst/>
            </c:spPr>
          </c:errBars>
          <c:cat>
            <c:strRef>
              <c:f>'Figure 10'!$A$2:$A$5</c:f>
              <c:strCache>
                <c:ptCount val="4"/>
                <c:pt idx="0">
                  <c:v> PrSO₃H/
SBA-15(50 °C)</c:v>
                </c:pt>
                <c:pt idx="1">
                  <c:v> PrSO₃H/
SBA-15(80 °C)</c:v>
                </c:pt>
                <c:pt idx="2">
                  <c:v> PrSO₃H/
SBA-15(100 °C)</c:v>
                </c:pt>
                <c:pt idx="3">
                  <c:v> PrSO₃H/
SBA-15(120 °C)</c:v>
                </c:pt>
              </c:strCache>
            </c:strRef>
          </c:cat>
          <c:val>
            <c:numRef>
              <c:f>'Figure 10'!$B$2:$B$5</c:f>
              <c:numCache>
                <c:formatCode>General</c:formatCode>
                <c:ptCount val="4"/>
                <c:pt idx="0">
                  <c:v>91.730256942802995</c:v>
                </c:pt>
                <c:pt idx="1">
                  <c:v>85.207647688156584</c:v>
                </c:pt>
                <c:pt idx="2">
                  <c:v>82.66945576959111</c:v>
                </c:pt>
                <c:pt idx="3">
                  <c:v>82.441050359537044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AE5-43BC-B1D1-94CA57C936B3}"/>
            </c:ext>
          </c:extLst>
        </c:ser>
        <c:ser>
          <c:idx val="1"/>
          <c:order val="1"/>
          <c:tx>
            <c:strRef>
              <c:f>'Figure 10'!$C$1</c:f>
              <c:strCache>
                <c:ptCount val="1"/>
                <c:pt idx="0">
                  <c:v>Blank 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10'!$A$2:$A$5</c:f>
              <c:strCache>
                <c:ptCount val="4"/>
                <c:pt idx="0">
                  <c:v> PrSO₃H/
SBA-15(50 °C)</c:v>
                </c:pt>
                <c:pt idx="1">
                  <c:v> PrSO₃H/
SBA-15(80 °C)</c:v>
                </c:pt>
                <c:pt idx="2">
                  <c:v> PrSO₃H/
SBA-15(100 °C)</c:v>
                </c:pt>
                <c:pt idx="3">
                  <c:v> PrSO₃H/
SBA-15(120 °C)</c:v>
                </c:pt>
              </c:strCache>
            </c:strRef>
          </c:cat>
          <c:val>
            <c:numRef>
              <c:f>'Figure 10'!$C$2:$C$5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AE5-43BC-B1D1-94CA57C936B3}"/>
            </c:ext>
          </c:extLst>
        </c:ser>
        <c:ser>
          <c:idx val="2"/>
          <c:order val="2"/>
          <c:tx>
            <c:strRef>
              <c:f>'Figure 10'!$D$1</c:f>
              <c:strCache>
                <c:ptCount val="1"/>
                <c:pt idx="0">
                  <c:v>Blank 2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10'!$A$2:$A$5</c:f>
              <c:strCache>
                <c:ptCount val="4"/>
                <c:pt idx="0">
                  <c:v> PrSO₃H/
SBA-15(50 °C)</c:v>
                </c:pt>
                <c:pt idx="1">
                  <c:v> PrSO₃H/
SBA-15(80 °C)</c:v>
                </c:pt>
                <c:pt idx="2">
                  <c:v> PrSO₃H/
SBA-15(100 °C)</c:v>
                </c:pt>
                <c:pt idx="3">
                  <c:v> PrSO₃H/
SBA-15(120 °C)</c:v>
                </c:pt>
              </c:strCache>
            </c:strRef>
          </c:cat>
          <c:val>
            <c:numRef>
              <c:f>'Figure 10'!$D$2:$D$5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AE5-43BC-B1D1-94CA57C93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0"/>
        <c:axId val="501473704"/>
        <c:axId val="501474096"/>
      </c:barChart>
      <c:barChart>
        <c:barDir val="col"/>
        <c:grouping val="stacked"/>
        <c:varyColors val="0"/>
        <c:ser>
          <c:idx val="4"/>
          <c:order val="3"/>
          <c:tx>
            <c:strRef>
              <c:f>'Figure 10'!$E$1</c:f>
              <c:strCache>
                <c:ptCount val="1"/>
                <c:pt idx="0">
                  <c:v>Addition A</c:v>
                </c:pt>
              </c:strCache>
            </c:strRef>
          </c:tx>
          <c:spPr>
            <a:pattFill prst="pct50">
              <a:fgClr>
                <a:srgbClr val="FF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10'!$A$2:$A$5</c:f>
              <c:strCache>
                <c:ptCount val="4"/>
                <c:pt idx="0">
                  <c:v> PrSO₃H/
SBA-15(50 °C)</c:v>
                </c:pt>
                <c:pt idx="1">
                  <c:v> PrSO₃H/
SBA-15(80 °C)</c:v>
                </c:pt>
                <c:pt idx="2">
                  <c:v> PrSO₃H/
SBA-15(100 °C)</c:v>
                </c:pt>
                <c:pt idx="3">
                  <c:v> PrSO₃H/
SBA-15(120 °C)</c:v>
                </c:pt>
              </c:strCache>
            </c:strRef>
          </c:cat>
          <c:val>
            <c:numRef>
              <c:f>'Figure 10'!$E$2:$E$5</c:f>
              <c:numCache>
                <c:formatCode>General</c:formatCode>
                <c:ptCount val="4"/>
                <c:pt idx="0">
                  <c:v>0</c:v>
                </c:pt>
                <c:pt idx="1">
                  <c:v>0.17879385550379273</c:v>
                </c:pt>
                <c:pt idx="2">
                  <c:v>0.10817207623291282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AE5-43BC-B1D1-94CA57C936B3}"/>
            </c:ext>
          </c:extLst>
        </c:ser>
        <c:ser>
          <c:idx val="5"/>
          <c:order val="4"/>
          <c:tx>
            <c:strRef>
              <c:f>'Figure 10'!$F$1</c:f>
              <c:strCache>
                <c:ptCount val="1"/>
                <c:pt idx="0">
                  <c:v>Addition B</c:v>
                </c:pt>
              </c:strCache>
            </c:strRef>
          </c:tx>
          <c:spPr>
            <a:pattFill prst="pct50">
              <a:fgClr>
                <a:srgbClr val="5B9BD5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10'!$A$2:$A$5</c:f>
              <c:strCache>
                <c:ptCount val="4"/>
                <c:pt idx="0">
                  <c:v> PrSO₃H/
SBA-15(50 °C)</c:v>
                </c:pt>
                <c:pt idx="1">
                  <c:v> PrSO₃H/
SBA-15(80 °C)</c:v>
                </c:pt>
                <c:pt idx="2">
                  <c:v> PrSO₃H/
SBA-15(100 °C)</c:v>
                </c:pt>
                <c:pt idx="3">
                  <c:v> PrSO₃H/
SBA-15(120 °C)</c:v>
                </c:pt>
              </c:strCache>
            </c:strRef>
          </c:cat>
          <c:val>
            <c:numRef>
              <c:f>'Figure 10'!$F$2:$F$5</c:f>
              <c:numCache>
                <c:formatCode>General</c:formatCode>
                <c:ptCount val="4"/>
                <c:pt idx="0">
                  <c:v>0.12261138553578375</c:v>
                </c:pt>
                <c:pt idx="1">
                  <c:v>0.51268903630194562</c:v>
                </c:pt>
                <c:pt idx="2">
                  <c:v>0.29708173930753851</c:v>
                </c:pt>
                <c:pt idx="3">
                  <c:v>0.11427720792668707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AE5-43BC-B1D1-94CA57C936B3}"/>
            </c:ext>
          </c:extLst>
        </c:ser>
        <c:ser>
          <c:idx val="6"/>
          <c:order val="5"/>
          <c:tx>
            <c:strRef>
              <c:f>'Figure 10'!$G$1</c:f>
              <c:strCache>
                <c:ptCount val="1"/>
                <c:pt idx="0">
                  <c:v>Condensation A</c:v>
                </c:pt>
              </c:strCache>
            </c:strRef>
          </c:tx>
          <c:spPr>
            <a:pattFill prst="pct75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10'!$A$2:$A$5</c:f>
              <c:strCache>
                <c:ptCount val="4"/>
                <c:pt idx="0">
                  <c:v> PrSO₃H/
SBA-15(50 °C)</c:v>
                </c:pt>
                <c:pt idx="1">
                  <c:v> PrSO₃H/
SBA-15(80 °C)</c:v>
                </c:pt>
                <c:pt idx="2">
                  <c:v> PrSO₃H/
SBA-15(100 °C)</c:v>
                </c:pt>
                <c:pt idx="3">
                  <c:v> PrSO₃H/
SBA-15(120 °C)</c:v>
                </c:pt>
              </c:strCache>
            </c:strRef>
          </c:cat>
          <c:val>
            <c:numRef>
              <c:f>'Figure 10'!$G$2:$G$5</c:f>
              <c:numCache>
                <c:formatCode>General</c:formatCode>
                <c:ptCount val="4"/>
                <c:pt idx="0">
                  <c:v>49.143561226246156</c:v>
                </c:pt>
                <c:pt idx="1">
                  <c:v>48.843697985495865</c:v>
                </c:pt>
                <c:pt idx="2">
                  <c:v>54.416957106526787</c:v>
                </c:pt>
                <c:pt idx="3">
                  <c:v>64.920731288629128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AE5-43BC-B1D1-94CA57C936B3}"/>
            </c:ext>
          </c:extLst>
        </c:ser>
        <c:ser>
          <c:idx val="7"/>
          <c:order val="6"/>
          <c:tx>
            <c:strRef>
              <c:f>'Figure 10'!$H$1</c:f>
              <c:strCache>
                <c:ptCount val="1"/>
                <c:pt idx="0">
                  <c:v>Condensation B</c:v>
                </c:pt>
              </c:strCache>
            </c:strRef>
          </c:tx>
          <c:spPr>
            <a:pattFill prst="pct25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10'!$A$2:$A$5</c:f>
              <c:strCache>
                <c:ptCount val="4"/>
                <c:pt idx="0">
                  <c:v> PrSO₃H/
SBA-15(50 °C)</c:v>
                </c:pt>
                <c:pt idx="1">
                  <c:v> PrSO₃H/
SBA-15(80 °C)</c:v>
                </c:pt>
                <c:pt idx="2">
                  <c:v> PrSO₃H/
SBA-15(100 °C)</c:v>
                </c:pt>
                <c:pt idx="3">
                  <c:v> PrSO₃H/
SBA-15(120 °C)</c:v>
                </c:pt>
              </c:strCache>
            </c:strRef>
          </c:cat>
          <c:val>
            <c:numRef>
              <c:f>'Figure 10'!$H$2:$H$5</c:f>
              <c:numCache>
                <c:formatCode>General</c:formatCode>
                <c:ptCount val="4"/>
                <c:pt idx="0">
                  <c:v>12.25956264684879</c:v>
                </c:pt>
                <c:pt idx="1">
                  <c:v>13.280385744272689</c:v>
                </c:pt>
                <c:pt idx="2">
                  <c:v>14.316490567735002</c:v>
                </c:pt>
                <c:pt idx="3">
                  <c:v>16.852798646281908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AE5-43BC-B1D1-94CA57C936B3}"/>
            </c:ext>
          </c:extLst>
        </c:ser>
        <c:ser>
          <c:idx val="3"/>
          <c:order val="7"/>
          <c:tx>
            <c:strRef>
              <c:f>'Figure 10'!$I$1</c:f>
              <c:strCache>
                <c:ptCount val="1"/>
                <c:pt idx="0">
                  <c:v>Fission A</c:v>
                </c:pt>
              </c:strCache>
            </c:strRef>
          </c:tx>
          <c:spPr>
            <a:pattFill prst="dkDnDiag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10'!$A$2:$A$5</c:f>
              <c:strCache>
                <c:ptCount val="4"/>
                <c:pt idx="0">
                  <c:v> PrSO₃H/
SBA-15(50 °C)</c:v>
                </c:pt>
                <c:pt idx="1">
                  <c:v> PrSO₃H/
SBA-15(80 °C)</c:v>
                </c:pt>
                <c:pt idx="2">
                  <c:v> PrSO₃H/
SBA-15(100 °C)</c:v>
                </c:pt>
                <c:pt idx="3">
                  <c:v> PrSO₃H/
SBA-15(120 °C)</c:v>
                </c:pt>
              </c:strCache>
            </c:strRef>
          </c:cat>
          <c:val>
            <c:numRef>
              <c:f>'Figure 10'!$I$2:$I$5</c:f>
              <c:numCache>
                <c:formatCode>General</c:formatCode>
                <c:ptCount val="4"/>
                <c:pt idx="0">
                  <c:v>34.977423085209189</c:v>
                </c:pt>
                <c:pt idx="1">
                  <c:v>32.523495276933112</c:v>
                </c:pt>
                <c:pt idx="2">
                  <c:v>26.223322917524506</c:v>
                </c:pt>
                <c:pt idx="3">
                  <c:v>11.272929847422338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AE5-43BC-B1D1-94CA57C936B3}"/>
            </c:ext>
          </c:extLst>
        </c:ser>
        <c:ser>
          <c:idx val="8"/>
          <c:order val="8"/>
          <c:tx>
            <c:strRef>
              <c:f>'Figure 10'!$J$1</c:f>
              <c:strCache>
                <c:ptCount val="1"/>
                <c:pt idx="0">
                  <c:v>Secondary products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10'!$A$2:$A$5</c:f>
              <c:strCache>
                <c:ptCount val="4"/>
                <c:pt idx="0">
                  <c:v> PrSO₃H/
SBA-15(50 °C)</c:v>
                </c:pt>
                <c:pt idx="1">
                  <c:v> PrSO₃H/
SBA-15(80 °C)</c:v>
                </c:pt>
                <c:pt idx="2">
                  <c:v> PrSO₃H/
SBA-15(100 °C)</c:v>
                </c:pt>
                <c:pt idx="3">
                  <c:v> PrSO₃H/
SBA-15(120 °C)</c:v>
                </c:pt>
              </c:strCache>
            </c:strRef>
          </c:cat>
          <c:val>
            <c:numRef>
              <c:f>'Figure 10'!$J$2:$J$5</c:f>
              <c:numCache>
                <c:formatCode>General</c:formatCode>
                <c:ptCount val="4"/>
                <c:pt idx="0">
                  <c:v>3.4968416561600852</c:v>
                </c:pt>
                <c:pt idx="1">
                  <c:v>4.439423429515946</c:v>
                </c:pt>
                <c:pt idx="2">
                  <c:v>4.637975592673258</c:v>
                </c:pt>
                <c:pt idx="3">
                  <c:v>6.8392630097399403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AE5-43BC-B1D1-94CA57C93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501474880"/>
        <c:axId val="501474488"/>
      </c:barChart>
      <c:catAx>
        <c:axId val="501473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58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474096"/>
        <c:crosses val="autoZero"/>
        <c:auto val="1"/>
        <c:lblAlgn val="ctr"/>
        <c:lblOffset val="100"/>
        <c:noMultiLvlLbl val="0"/>
      </c:catAx>
      <c:valAx>
        <c:axId val="50147409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Conversion &amp;</a:t>
                </a:r>
              </a:p>
              <a:p>
                <a:pPr>
                  <a:defRPr/>
                </a:pPr>
                <a:r>
                  <a:rPr lang="en-US"/>
                  <a:t>Product selectivities (%)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158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473704"/>
        <c:crosses val="autoZero"/>
        <c:crossBetween val="between"/>
        <c:majorUnit val="20"/>
        <c:minorUnit val="10"/>
      </c:valAx>
      <c:valAx>
        <c:axId val="501474488"/>
        <c:scaling>
          <c:orientation val="minMax"/>
          <c:max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501474880"/>
        <c:crosses val="max"/>
        <c:crossBetween val="between"/>
      </c:valAx>
      <c:catAx>
        <c:axId val="501474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1474488"/>
        <c:crosses val="autoZero"/>
        <c:auto val="1"/>
        <c:lblAlgn val="ctr"/>
        <c:lblOffset val="100"/>
        <c:noMultiLvlLbl val="0"/>
      </c:catAx>
      <c:spPr>
        <a:noFill/>
        <a:ln w="19050">
          <a:solidFill>
            <a:sysClr val="windowText" lastClr="000000"/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1386601483974799"/>
          <c:y val="0.78697722011681204"/>
          <c:w val="0.87553177990155795"/>
          <c:h val="0.19570496331350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518592010891699"/>
          <c:y val="7.4652880048348094E-2"/>
          <c:w val="0.75596281714785696"/>
          <c:h val="0.580896839266663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11'!$B$1</c:f>
              <c:strCache>
                <c:ptCount val="1"/>
                <c:pt idx="0">
                  <c:v>Benzaldehyde Conversion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2.77085065114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120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4ED-4C78-93F5-7C8FF3D5873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-3.1172069825436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31</a:t>
                    </a:r>
                  </a:p>
                </c:rich>
              </c:tx>
              <c:spPr>
                <a:noFill/>
                <a:ln w="19050">
                  <a:solidFill>
                    <a:srgbClr val="44546A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4ED-4C78-93F5-7C8FF3D5873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19050"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  <a:tailEnd type="triangle"/>
                    </a:ln>
                    <a:effectLst/>
                  </c:spPr>
                </c15:leaderLines>
              </c:ext>
            </c:extLst>
          </c:dLbls>
          <c:errBars>
            <c:errBarType val="both"/>
            <c:errValType val="cust"/>
            <c:noEndCap val="0"/>
            <c:plus>
              <c:numRef>
                <c:f>'Figure 11'!$B$12:$B$13</c:f>
                <c:numCache>
                  <c:formatCode>General</c:formatCode>
                  <c:ptCount val="2"/>
                  <c:pt idx="0">
                    <c:v>2.2000000000000002</c:v>
                  </c:pt>
                  <c:pt idx="1">
                    <c:v>1.6329931618554521</c:v>
                  </c:pt>
                </c:numCache>
              </c:numRef>
            </c:plus>
            <c:minus>
              <c:numRef>
                <c:f>'Figure 11'!$B$12:$B$13</c:f>
                <c:numCache>
                  <c:formatCode>General</c:formatCode>
                  <c:ptCount val="2"/>
                  <c:pt idx="0">
                    <c:v>2.2000000000000002</c:v>
                  </c:pt>
                  <c:pt idx="1">
                    <c:v>1.6329931618554521</c:v>
                  </c:pt>
                </c:numCache>
              </c:numRef>
            </c:minus>
            <c:spPr>
              <a:noFill/>
              <a:ln w="19050" cap="flat" cmpd="sng" algn="ctr">
                <a:solidFill>
                  <a:sysClr val="windowText" lastClr="000000"/>
                </a:solidFill>
                <a:round/>
              </a:ln>
              <a:effectLst/>
            </c:spPr>
          </c:errBars>
          <c:cat>
            <c:strRef>
              <c:f>'Figure 11'!$A$2:$A$3</c:f>
              <c:strCache>
                <c:ptCount val="2"/>
                <c:pt idx="0">
                  <c:v>Al-BEA/F⁻</c:v>
                </c:pt>
                <c:pt idx="1">
                  <c:v>Al-BEA</c:v>
                </c:pt>
              </c:strCache>
            </c:strRef>
          </c:cat>
          <c:val>
            <c:numRef>
              <c:f>'Figure 11'!$B$2:$B$3</c:f>
              <c:numCache>
                <c:formatCode>General</c:formatCode>
                <c:ptCount val="2"/>
                <c:pt idx="0">
                  <c:v>34.407889392553265</c:v>
                </c:pt>
                <c:pt idx="1">
                  <c:v>34.502055518458597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4ED-4C78-93F5-7C8FF3D5873D}"/>
            </c:ext>
          </c:extLst>
        </c:ser>
        <c:ser>
          <c:idx val="1"/>
          <c:order val="1"/>
          <c:tx>
            <c:strRef>
              <c:f>'Figure 11'!$C$1</c:f>
              <c:strCache>
                <c:ptCount val="1"/>
                <c:pt idx="0">
                  <c:v>Blank 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11'!$A$2:$A$3</c:f>
              <c:strCache>
                <c:ptCount val="2"/>
                <c:pt idx="0">
                  <c:v>Al-BEA/F⁻</c:v>
                </c:pt>
                <c:pt idx="1">
                  <c:v>Al-BEA</c:v>
                </c:pt>
              </c:strCache>
            </c:strRef>
          </c:cat>
          <c:val>
            <c:numRef>
              <c:f>'Figure 11'!$C$2:$C$3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4ED-4C78-93F5-7C8FF3D5873D}"/>
            </c:ext>
          </c:extLst>
        </c:ser>
        <c:ser>
          <c:idx val="2"/>
          <c:order val="2"/>
          <c:tx>
            <c:strRef>
              <c:f>'Figure 11'!$D$1</c:f>
              <c:strCache>
                <c:ptCount val="1"/>
                <c:pt idx="0">
                  <c:v>Blank 2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11'!$A$2:$A$3</c:f>
              <c:strCache>
                <c:ptCount val="2"/>
                <c:pt idx="0">
                  <c:v>Al-BEA/F⁻</c:v>
                </c:pt>
                <c:pt idx="1">
                  <c:v>Al-BEA</c:v>
                </c:pt>
              </c:strCache>
            </c:strRef>
          </c:cat>
          <c:val>
            <c:numRef>
              <c:f>'Figure 11'!$D$2:$D$3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4ED-4C78-93F5-7C8FF3D58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0"/>
        <c:axId val="501475752"/>
        <c:axId val="501476144"/>
      </c:barChart>
      <c:barChart>
        <c:barDir val="col"/>
        <c:grouping val="stacked"/>
        <c:varyColors val="0"/>
        <c:ser>
          <c:idx val="4"/>
          <c:order val="3"/>
          <c:tx>
            <c:strRef>
              <c:f>'Figure 11'!$E$1</c:f>
              <c:strCache>
                <c:ptCount val="1"/>
                <c:pt idx="0">
                  <c:v>Addition A</c:v>
                </c:pt>
              </c:strCache>
            </c:strRef>
          </c:tx>
          <c:spPr>
            <a:pattFill prst="pct50">
              <a:fgClr>
                <a:srgbClr val="FF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11'!$A$2:$A$3</c:f>
              <c:strCache>
                <c:ptCount val="2"/>
                <c:pt idx="0">
                  <c:v>Al-BEA/F⁻</c:v>
                </c:pt>
                <c:pt idx="1">
                  <c:v>Al-BEA</c:v>
                </c:pt>
              </c:strCache>
            </c:strRef>
          </c:cat>
          <c:val>
            <c:numRef>
              <c:f>'Figure 11'!$E$2:$E$3</c:f>
              <c:numCache>
                <c:formatCode>General</c:formatCode>
                <c:ptCount val="2"/>
                <c:pt idx="0">
                  <c:v>1.1813868219134771</c:v>
                </c:pt>
                <c:pt idx="1">
                  <c:v>0.5372303375154186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4ED-4C78-93F5-7C8FF3D5873D}"/>
            </c:ext>
          </c:extLst>
        </c:ser>
        <c:ser>
          <c:idx val="5"/>
          <c:order val="4"/>
          <c:tx>
            <c:strRef>
              <c:f>'Figure 11'!$F$1</c:f>
              <c:strCache>
                <c:ptCount val="1"/>
                <c:pt idx="0">
                  <c:v>Addition B</c:v>
                </c:pt>
              </c:strCache>
            </c:strRef>
          </c:tx>
          <c:spPr>
            <a:pattFill prst="pct50">
              <a:fgClr>
                <a:srgbClr val="5B9BD5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11'!$A$2:$A$3</c:f>
              <c:strCache>
                <c:ptCount val="2"/>
                <c:pt idx="0">
                  <c:v>Al-BEA/F⁻</c:v>
                </c:pt>
                <c:pt idx="1">
                  <c:v>Al-BEA</c:v>
                </c:pt>
              </c:strCache>
            </c:strRef>
          </c:cat>
          <c:val>
            <c:numRef>
              <c:f>'Figure 11'!$F$2:$F$3</c:f>
              <c:numCache>
                <c:formatCode>General</c:formatCode>
                <c:ptCount val="2"/>
                <c:pt idx="0">
                  <c:v>2.2282498552142034</c:v>
                </c:pt>
                <c:pt idx="1">
                  <c:v>1.1972049823936117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4ED-4C78-93F5-7C8FF3D5873D}"/>
            </c:ext>
          </c:extLst>
        </c:ser>
        <c:ser>
          <c:idx val="6"/>
          <c:order val="5"/>
          <c:tx>
            <c:strRef>
              <c:f>'Figure 11'!$G$1</c:f>
              <c:strCache>
                <c:ptCount val="1"/>
                <c:pt idx="0">
                  <c:v>Condensation A</c:v>
                </c:pt>
              </c:strCache>
            </c:strRef>
          </c:tx>
          <c:spPr>
            <a:pattFill prst="pct75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11'!$A$2:$A$3</c:f>
              <c:strCache>
                <c:ptCount val="2"/>
                <c:pt idx="0">
                  <c:v>Al-BEA/F⁻</c:v>
                </c:pt>
                <c:pt idx="1">
                  <c:v>Al-BEA</c:v>
                </c:pt>
              </c:strCache>
            </c:strRef>
          </c:cat>
          <c:val>
            <c:numRef>
              <c:f>'Figure 11'!$G$2:$G$3</c:f>
              <c:numCache>
                <c:formatCode>General</c:formatCode>
                <c:ptCount val="2"/>
                <c:pt idx="0">
                  <c:v>8.4189680330374372</c:v>
                </c:pt>
                <c:pt idx="1">
                  <c:v>11.746093892273382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4ED-4C78-93F5-7C8FF3D5873D}"/>
            </c:ext>
          </c:extLst>
        </c:ser>
        <c:ser>
          <c:idx val="7"/>
          <c:order val="6"/>
          <c:tx>
            <c:strRef>
              <c:f>'Figure 11'!$H$1</c:f>
              <c:strCache>
                <c:ptCount val="1"/>
                <c:pt idx="0">
                  <c:v>Condensation B</c:v>
                </c:pt>
              </c:strCache>
            </c:strRef>
          </c:tx>
          <c:spPr>
            <a:pattFill prst="pct25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11'!$A$2:$A$3</c:f>
              <c:strCache>
                <c:ptCount val="2"/>
                <c:pt idx="0">
                  <c:v>Al-BEA/F⁻</c:v>
                </c:pt>
                <c:pt idx="1">
                  <c:v>Al-BEA</c:v>
                </c:pt>
              </c:strCache>
            </c:strRef>
          </c:cat>
          <c:val>
            <c:numRef>
              <c:f>'Figure 11'!$H$2:$H$3</c:f>
              <c:numCache>
                <c:formatCode>General</c:formatCode>
                <c:ptCount val="2"/>
                <c:pt idx="0">
                  <c:v>38.672672954408519</c:v>
                </c:pt>
                <c:pt idx="1">
                  <c:v>62.462724128247672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ED-4C78-93F5-7C8FF3D5873D}"/>
            </c:ext>
          </c:extLst>
        </c:ser>
        <c:ser>
          <c:idx val="3"/>
          <c:order val="7"/>
          <c:tx>
            <c:strRef>
              <c:f>'Figure 11'!$I$1</c:f>
              <c:strCache>
                <c:ptCount val="1"/>
                <c:pt idx="0">
                  <c:v>Fission A</c:v>
                </c:pt>
              </c:strCache>
            </c:strRef>
          </c:tx>
          <c:spPr>
            <a:pattFill prst="dkDnDiag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11'!$A$2:$A$3</c:f>
              <c:strCache>
                <c:ptCount val="2"/>
                <c:pt idx="0">
                  <c:v>Al-BEA/F⁻</c:v>
                </c:pt>
                <c:pt idx="1">
                  <c:v>Al-BEA</c:v>
                </c:pt>
              </c:strCache>
            </c:strRef>
          </c:cat>
          <c:val>
            <c:numRef>
              <c:f>'Figure 11'!$I$2:$I$3</c:f>
              <c:numCache>
                <c:formatCode>General</c:formatCode>
                <c:ptCount val="2"/>
                <c:pt idx="0">
                  <c:v>49.445616925534459</c:v>
                </c:pt>
                <c:pt idx="1">
                  <c:v>24.056746659569924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4ED-4C78-93F5-7C8FF3D5873D}"/>
            </c:ext>
          </c:extLst>
        </c:ser>
        <c:ser>
          <c:idx val="8"/>
          <c:order val="8"/>
          <c:tx>
            <c:strRef>
              <c:f>'Figure 11'!$J$1</c:f>
              <c:strCache>
                <c:ptCount val="1"/>
                <c:pt idx="0">
                  <c:v>Secondary products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'Figure 11'!$A$2:$A$3</c:f>
              <c:strCache>
                <c:ptCount val="2"/>
                <c:pt idx="0">
                  <c:v>Al-BEA/F⁻</c:v>
                </c:pt>
                <c:pt idx="1">
                  <c:v>Al-BEA</c:v>
                </c:pt>
              </c:strCache>
            </c:strRef>
          </c:cat>
          <c:val>
            <c:numRef>
              <c:f>'Figure 11'!$J$2:$J$3</c:f>
              <c:numCache>
                <c:formatCode>General</c:formatCode>
                <c:ptCount val="2"/>
                <c:pt idx="0">
                  <c:v>5.3105409891906499E-2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4ED-4C78-93F5-7C8FF3D58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501476928"/>
        <c:axId val="501476536"/>
      </c:barChart>
      <c:catAx>
        <c:axId val="501475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58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476144"/>
        <c:crosses val="autoZero"/>
        <c:auto val="1"/>
        <c:lblAlgn val="ctr"/>
        <c:lblOffset val="100"/>
        <c:noMultiLvlLbl val="0"/>
      </c:catAx>
      <c:valAx>
        <c:axId val="50147614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Conversion &amp;</a:t>
                </a:r>
              </a:p>
              <a:p>
                <a:pPr>
                  <a:defRPr/>
                </a:pPr>
                <a:r>
                  <a:rPr lang="en-US"/>
                  <a:t>Product selectivities (%)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158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475752"/>
        <c:crosses val="autoZero"/>
        <c:crossBetween val="between"/>
        <c:majorUnit val="20"/>
        <c:minorUnit val="10"/>
      </c:valAx>
      <c:valAx>
        <c:axId val="501476536"/>
        <c:scaling>
          <c:orientation val="minMax"/>
          <c:max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501476928"/>
        <c:crosses val="max"/>
        <c:crossBetween val="between"/>
      </c:valAx>
      <c:catAx>
        <c:axId val="501476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1476536"/>
        <c:crosses val="autoZero"/>
        <c:auto val="1"/>
        <c:lblAlgn val="ctr"/>
        <c:lblOffset val="100"/>
        <c:noMultiLvlLbl val="0"/>
      </c:catAx>
      <c:spPr>
        <a:noFill/>
        <a:ln w="19050">
          <a:solidFill>
            <a:sysClr val="windowText" lastClr="000000"/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2.4299268741140002E-3"/>
          <c:y val="0.79390434674468702"/>
          <c:w val="0.99375850913020902"/>
          <c:h val="0.206095653255313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6125"/>
          <c:y val="4.8506944444444401E-2"/>
          <c:w val="0.77636006944444402"/>
          <c:h val="0.74636701388888904"/>
        </c:manualLayout>
      </c:layout>
      <c:scatterChart>
        <c:scatterStyle val="smoothMarker"/>
        <c:varyColors val="0"/>
        <c:ser>
          <c:idx val="0"/>
          <c:order val="0"/>
          <c:tx>
            <c:v>SBA-15-50C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'Figure S4'!$B$3:$B$33</c:f>
              <c:numCache>
                <c:formatCode>General</c:formatCode>
                <c:ptCount val="31"/>
                <c:pt idx="0">
                  <c:v>3.3039000000000001</c:v>
                </c:pt>
                <c:pt idx="1">
                  <c:v>3.4497</c:v>
                </c:pt>
                <c:pt idx="2">
                  <c:v>3.6126999999999998</c:v>
                </c:pt>
                <c:pt idx="3">
                  <c:v>3.802</c:v>
                </c:pt>
                <c:pt idx="4">
                  <c:v>3.9965000000000002</c:v>
                </c:pt>
                <c:pt idx="5">
                  <c:v>4.1265999999999998</c:v>
                </c:pt>
                <c:pt idx="6">
                  <c:v>4.2225999999999999</c:v>
                </c:pt>
                <c:pt idx="7">
                  <c:v>4.3394000000000004</c:v>
                </c:pt>
                <c:pt idx="8">
                  <c:v>4.4458000000000002</c:v>
                </c:pt>
                <c:pt idx="9">
                  <c:v>4.5574000000000003</c:v>
                </c:pt>
                <c:pt idx="10">
                  <c:v>4.6695000000000002</c:v>
                </c:pt>
                <c:pt idx="11">
                  <c:v>4.7765000000000004</c:v>
                </c:pt>
                <c:pt idx="12">
                  <c:v>4.8964999999999996</c:v>
                </c:pt>
                <c:pt idx="13">
                  <c:v>5.0495000000000001</c:v>
                </c:pt>
                <c:pt idx="14">
                  <c:v>5.1806999999999999</c:v>
                </c:pt>
                <c:pt idx="15">
                  <c:v>5.3174999999999999</c:v>
                </c:pt>
                <c:pt idx="16">
                  <c:v>5.4762000000000004</c:v>
                </c:pt>
                <c:pt idx="17">
                  <c:v>5.63</c:v>
                </c:pt>
                <c:pt idx="18">
                  <c:v>5.7892999999999999</c:v>
                </c:pt>
                <c:pt idx="19">
                  <c:v>5.9531000000000001</c:v>
                </c:pt>
                <c:pt idx="20">
                  <c:v>6.1422999999999996</c:v>
                </c:pt>
                <c:pt idx="21">
                  <c:v>6.3375000000000004</c:v>
                </c:pt>
                <c:pt idx="22">
                  <c:v>6.5678999999999998</c:v>
                </c:pt>
                <c:pt idx="23">
                  <c:v>6.8080999999999996</c:v>
                </c:pt>
                <c:pt idx="24">
                  <c:v>6.9741999999999997</c:v>
                </c:pt>
                <c:pt idx="25">
                  <c:v>7.4515000000000002</c:v>
                </c:pt>
                <c:pt idx="26">
                  <c:v>8.3917000000000002</c:v>
                </c:pt>
                <c:pt idx="27">
                  <c:v>9.8277999999999999</c:v>
                </c:pt>
                <c:pt idx="28">
                  <c:v>15.7197</c:v>
                </c:pt>
                <c:pt idx="29">
                  <c:v>28.4876</c:v>
                </c:pt>
                <c:pt idx="30">
                  <c:v>100.6703</c:v>
                </c:pt>
              </c:numCache>
            </c:numRef>
          </c:xVal>
          <c:yVal>
            <c:numRef>
              <c:f>'Figure S4'!$C$3:$C$33</c:f>
              <c:numCache>
                <c:formatCode>0.00E+00</c:formatCode>
                <c:ptCount val="31"/>
                <c:pt idx="0">
                  <c:v>0.11864</c:v>
                </c:pt>
                <c:pt idx="1">
                  <c:v>0.62656000000000001</c:v>
                </c:pt>
                <c:pt idx="2">
                  <c:v>3.8087</c:v>
                </c:pt>
                <c:pt idx="3">
                  <c:v>3.1381999999999999</c:v>
                </c:pt>
                <c:pt idx="4">
                  <c:v>3.1204999999999998</c:v>
                </c:pt>
                <c:pt idx="5">
                  <c:v>5.0880999999999998</c:v>
                </c:pt>
                <c:pt idx="6">
                  <c:v>4.6310000000000002</c:v>
                </c:pt>
                <c:pt idx="7">
                  <c:v>3.7519999999999998</c:v>
                </c:pt>
                <c:pt idx="8">
                  <c:v>3.669</c:v>
                </c:pt>
                <c:pt idx="9">
                  <c:v>2.4744999999999999</c:v>
                </c:pt>
                <c:pt idx="10">
                  <c:v>1.5234000000000001</c:v>
                </c:pt>
                <c:pt idx="11">
                  <c:v>1.0515000000000001</c:v>
                </c:pt>
                <c:pt idx="12">
                  <c:v>0.68289999999999995</c:v>
                </c:pt>
                <c:pt idx="13">
                  <c:v>0.41374</c:v>
                </c:pt>
                <c:pt idx="14">
                  <c:v>0.31425999999999998</c:v>
                </c:pt>
                <c:pt idx="15">
                  <c:v>0.21757000000000001</c:v>
                </c:pt>
                <c:pt idx="16">
                  <c:v>0.17249999999999999</c:v>
                </c:pt>
                <c:pt idx="17">
                  <c:v>0.12625</c:v>
                </c:pt>
                <c:pt idx="18">
                  <c:v>0.13055</c:v>
                </c:pt>
                <c:pt idx="19">
                  <c:v>0.10037</c:v>
                </c:pt>
                <c:pt idx="20">
                  <c:v>0.10511</c:v>
                </c:pt>
                <c:pt idx="21">
                  <c:v>9.4972000000000001E-2</c:v>
                </c:pt>
                <c:pt idx="22">
                  <c:v>9.4177999999999998E-2</c:v>
                </c:pt>
                <c:pt idx="23">
                  <c:v>8.3927000000000002E-2</c:v>
                </c:pt>
                <c:pt idx="24">
                  <c:v>6.5963999999999995E-2</c:v>
                </c:pt>
                <c:pt idx="25">
                  <c:v>7.4343000000000006E-2</c:v>
                </c:pt>
                <c:pt idx="26">
                  <c:v>6.4693000000000001E-2</c:v>
                </c:pt>
                <c:pt idx="27">
                  <c:v>3.4638000000000002E-2</c:v>
                </c:pt>
                <c:pt idx="28">
                  <c:v>3.8705999999999997E-2</c:v>
                </c:pt>
                <c:pt idx="29">
                  <c:v>3.1276999999999999E-2</c:v>
                </c:pt>
                <c:pt idx="30">
                  <c:v>2.1048999999999998E-2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F44-487E-9803-46A787BBCDEA}"/>
            </c:ext>
          </c:extLst>
        </c:ser>
        <c:ser>
          <c:idx val="1"/>
          <c:order val="1"/>
          <c:tx>
            <c:v>SBA-15-80C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'Figure S4'!$D$3:$D$33</c:f>
              <c:numCache>
                <c:formatCode>General</c:formatCode>
                <c:ptCount val="31"/>
                <c:pt idx="0">
                  <c:v>3.2911000000000001</c:v>
                </c:pt>
                <c:pt idx="1">
                  <c:v>3.4457</c:v>
                </c:pt>
                <c:pt idx="2">
                  <c:v>3.6128</c:v>
                </c:pt>
                <c:pt idx="3">
                  <c:v>3.7711000000000001</c:v>
                </c:pt>
                <c:pt idx="4">
                  <c:v>3.9723000000000002</c:v>
                </c:pt>
                <c:pt idx="5">
                  <c:v>4.117</c:v>
                </c:pt>
                <c:pt idx="6">
                  <c:v>4.2263000000000002</c:v>
                </c:pt>
                <c:pt idx="7">
                  <c:v>4.3432000000000004</c:v>
                </c:pt>
                <c:pt idx="8">
                  <c:v>4.4425999999999997</c:v>
                </c:pt>
                <c:pt idx="9">
                  <c:v>4.55</c:v>
                </c:pt>
                <c:pt idx="10">
                  <c:v>4.6616</c:v>
                </c:pt>
                <c:pt idx="11">
                  <c:v>4.7912999999999997</c:v>
                </c:pt>
                <c:pt idx="12">
                  <c:v>4.9290000000000003</c:v>
                </c:pt>
                <c:pt idx="13">
                  <c:v>5.0627000000000004</c:v>
                </c:pt>
                <c:pt idx="14">
                  <c:v>5.1959999999999997</c:v>
                </c:pt>
                <c:pt idx="15">
                  <c:v>5.3411</c:v>
                </c:pt>
                <c:pt idx="16">
                  <c:v>5.4913999999999996</c:v>
                </c:pt>
                <c:pt idx="17">
                  <c:v>5.6509999999999998</c:v>
                </c:pt>
                <c:pt idx="18">
                  <c:v>5.8133999999999997</c:v>
                </c:pt>
                <c:pt idx="19">
                  <c:v>5.9920999999999998</c:v>
                </c:pt>
                <c:pt idx="20">
                  <c:v>6.1859000000000002</c:v>
                </c:pt>
                <c:pt idx="21">
                  <c:v>6.3811999999999998</c:v>
                </c:pt>
                <c:pt idx="22">
                  <c:v>6.5857000000000001</c:v>
                </c:pt>
                <c:pt idx="23">
                  <c:v>6.7849000000000004</c:v>
                </c:pt>
                <c:pt idx="24">
                  <c:v>6.9893999999999998</c:v>
                </c:pt>
                <c:pt idx="25">
                  <c:v>7.4904999999999999</c:v>
                </c:pt>
                <c:pt idx="26">
                  <c:v>8.2887000000000004</c:v>
                </c:pt>
                <c:pt idx="27">
                  <c:v>9.7436000000000007</c:v>
                </c:pt>
                <c:pt idx="28">
                  <c:v>15.6785</c:v>
                </c:pt>
                <c:pt idx="29">
                  <c:v>26.063600000000001</c:v>
                </c:pt>
                <c:pt idx="30">
                  <c:v>89.689700000000002</c:v>
                </c:pt>
              </c:numCache>
            </c:numRef>
          </c:xVal>
          <c:yVal>
            <c:numRef>
              <c:f>'Figure S4'!$E$3:$E$33</c:f>
              <c:numCache>
                <c:formatCode>0.00E+00</c:formatCode>
                <c:ptCount val="31"/>
                <c:pt idx="0">
                  <c:v>0.28372000000000003</c:v>
                </c:pt>
                <c:pt idx="1">
                  <c:v>0.26901000000000003</c:v>
                </c:pt>
                <c:pt idx="2">
                  <c:v>0.31541000000000002</c:v>
                </c:pt>
                <c:pt idx="3">
                  <c:v>0.33739999999999998</c:v>
                </c:pt>
                <c:pt idx="4">
                  <c:v>0.3427</c:v>
                </c:pt>
                <c:pt idx="5">
                  <c:v>0.24043</c:v>
                </c:pt>
                <c:pt idx="6">
                  <c:v>0.35410000000000003</c:v>
                </c:pt>
                <c:pt idx="7">
                  <c:v>0.41718</c:v>
                </c:pt>
                <c:pt idx="8">
                  <c:v>0.32011000000000001</c:v>
                </c:pt>
                <c:pt idx="9">
                  <c:v>0.64188000000000001</c:v>
                </c:pt>
                <c:pt idx="10">
                  <c:v>0.91652999999999996</c:v>
                </c:pt>
                <c:pt idx="11">
                  <c:v>1.7345999999999999</c:v>
                </c:pt>
                <c:pt idx="12">
                  <c:v>2.7980999999999998</c:v>
                </c:pt>
                <c:pt idx="13">
                  <c:v>2.6516000000000002</c:v>
                </c:pt>
                <c:pt idx="14">
                  <c:v>5.7706</c:v>
                </c:pt>
                <c:pt idx="15">
                  <c:v>6.8394000000000004</c:v>
                </c:pt>
                <c:pt idx="16">
                  <c:v>9.2072000000000003</c:v>
                </c:pt>
                <c:pt idx="17">
                  <c:v>9.1523000000000003</c:v>
                </c:pt>
                <c:pt idx="18">
                  <c:v>7.9603000000000002</c:v>
                </c:pt>
                <c:pt idx="19">
                  <c:v>5.0728</c:v>
                </c:pt>
                <c:pt idx="20">
                  <c:v>2.3108</c:v>
                </c:pt>
                <c:pt idx="21">
                  <c:v>1.1780999999999999</c:v>
                </c:pt>
                <c:pt idx="22">
                  <c:v>0.62814999999999999</c:v>
                </c:pt>
                <c:pt idx="23">
                  <c:v>0.43143999999999999</c:v>
                </c:pt>
                <c:pt idx="24">
                  <c:v>0.37218000000000001</c:v>
                </c:pt>
                <c:pt idx="25">
                  <c:v>0.26989000000000002</c:v>
                </c:pt>
                <c:pt idx="26">
                  <c:v>0.22433</c:v>
                </c:pt>
                <c:pt idx="27">
                  <c:v>0.18201000000000001</c:v>
                </c:pt>
                <c:pt idx="28">
                  <c:v>0.11001</c:v>
                </c:pt>
                <c:pt idx="29">
                  <c:v>6.9237000000000007E-2</c:v>
                </c:pt>
                <c:pt idx="3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F44-487E-9803-46A787BBCDEA}"/>
            </c:ext>
          </c:extLst>
        </c:ser>
        <c:ser>
          <c:idx val="2"/>
          <c:order val="2"/>
          <c:tx>
            <c:v>SBA-15-100C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'Figure S4'!$F$3:$F$33</c:f>
              <c:numCache>
                <c:formatCode>General</c:formatCode>
                <c:ptCount val="31"/>
                <c:pt idx="0">
                  <c:v>3.2984</c:v>
                </c:pt>
                <c:pt idx="1">
                  <c:v>3.4466000000000001</c:v>
                </c:pt>
                <c:pt idx="2">
                  <c:v>3.6015999999999999</c:v>
                </c:pt>
                <c:pt idx="3">
                  <c:v>3.7841999999999998</c:v>
                </c:pt>
                <c:pt idx="4">
                  <c:v>3.9870000000000001</c:v>
                </c:pt>
                <c:pt idx="5">
                  <c:v>4.1257000000000001</c:v>
                </c:pt>
                <c:pt idx="6">
                  <c:v>4.2217000000000002</c:v>
                </c:pt>
                <c:pt idx="7">
                  <c:v>4.3224</c:v>
                </c:pt>
                <c:pt idx="8">
                  <c:v>4.4351000000000003</c:v>
                </c:pt>
                <c:pt idx="9">
                  <c:v>4.5602</c:v>
                </c:pt>
                <c:pt idx="10">
                  <c:v>4.6706000000000003</c:v>
                </c:pt>
                <c:pt idx="11">
                  <c:v>4.7915000000000001</c:v>
                </c:pt>
                <c:pt idx="12">
                  <c:v>4.9208999999999996</c:v>
                </c:pt>
                <c:pt idx="13">
                  <c:v>5.0556999999999999</c:v>
                </c:pt>
                <c:pt idx="14">
                  <c:v>5.1936999999999998</c:v>
                </c:pt>
                <c:pt idx="15">
                  <c:v>5.3487999999999998</c:v>
                </c:pt>
                <c:pt idx="16">
                  <c:v>5.4951999999999996</c:v>
                </c:pt>
                <c:pt idx="17">
                  <c:v>5.6467000000000001</c:v>
                </c:pt>
                <c:pt idx="18">
                  <c:v>5.8311999999999999</c:v>
                </c:pt>
                <c:pt idx="19">
                  <c:v>6.0163000000000002</c:v>
                </c:pt>
                <c:pt idx="20">
                  <c:v>6.2004000000000001</c:v>
                </c:pt>
                <c:pt idx="21">
                  <c:v>6.3918999999999997</c:v>
                </c:pt>
                <c:pt idx="22">
                  <c:v>6.5862999999999996</c:v>
                </c:pt>
                <c:pt idx="23">
                  <c:v>6.8078000000000003</c:v>
                </c:pt>
                <c:pt idx="24">
                  <c:v>7.0030000000000001</c:v>
                </c:pt>
                <c:pt idx="25">
                  <c:v>7.5076999999999998</c:v>
                </c:pt>
                <c:pt idx="26">
                  <c:v>8.3948</c:v>
                </c:pt>
                <c:pt idx="27">
                  <c:v>9.673</c:v>
                </c:pt>
                <c:pt idx="28">
                  <c:v>16.123100000000001</c:v>
                </c:pt>
                <c:pt idx="29">
                  <c:v>27.876300000000001</c:v>
                </c:pt>
                <c:pt idx="30">
                  <c:v>98.807900000000004</c:v>
                </c:pt>
              </c:numCache>
            </c:numRef>
          </c:xVal>
          <c:yVal>
            <c:numRef>
              <c:f>'Figure S4'!$G$3:$G$33</c:f>
              <c:numCache>
                <c:formatCode>0.00E+00</c:formatCode>
                <c:ptCount val="31"/>
                <c:pt idx="0">
                  <c:v>0.28456999999999999</c:v>
                </c:pt>
                <c:pt idx="1">
                  <c:v>0.31054999999999999</c:v>
                </c:pt>
                <c:pt idx="2">
                  <c:v>0.31389</c:v>
                </c:pt>
                <c:pt idx="3">
                  <c:v>0.31901000000000002</c:v>
                </c:pt>
                <c:pt idx="4">
                  <c:v>0.26234000000000002</c:v>
                </c:pt>
                <c:pt idx="5">
                  <c:v>0.30487999999999998</c:v>
                </c:pt>
                <c:pt idx="6">
                  <c:v>0.33633999999999997</c:v>
                </c:pt>
                <c:pt idx="7">
                  <c:v>0.38577</c:v>
                </c:pt>
                <c:pt idx="8">
                  <c:v>0.35587999999999997</c:v>
                </c:pt>
                <c:pt idx="9">
                  <c:v>0.35302</c:v>
                </c:pt>
                <c:pt idx="10">
                  <c:v>0.43652999999999997</c:v>
                </c:pt>
                <c:pt idx="11">
                  <c:v>0.39119999999999999</c:v>
                </c:pt>
                <c:pt idx="12">
                  <c:v>0.38507000000000002</c:v>
                </c:pt>
                <c:pt idx="13">
                  <c:v>0.43290000000000001</c:v>
                </c:pt>
                <c:pt idx="14">
                  <c:v>0.57830999999999999</c:v>
                </c:pt>
                <c:pt idx="15">
                  <c:v>1.3496999999999999</c:v>
                </c:pt>
                <c:pt idx="16">
                  <c:v>2.8001</c:v>
                </c:pt>
                <c:pt idx="17">
                  <c:v>4.2535999999999996</c:v>
                </c:pt>
                <c:pt idx="18">
                  <c:v>6.3564999999999996</c:v>
                </c:pt>
                <c:pt idx="19">
                  <c:v>7.9969000000000001</c:v>
                </c:pt>
                <c:pt idx="20">
                  <c:v>11.346</c:v>
                </c:pt>
                <c:pt idx="21">
                  <c:v>12.926</c:v>
                </c:pt>
                <c:pt idx="22">
                  <c:v>9.7904</c:v>
                </c:pt>
                <c:pt idx="23">
                  <c:v>4.8368000000000002</c:v>
                </c:pt>
                <c:pt idx="24">
                  <c:v>2.5350000000000001</c:v>
                </c:pt>
                <c:pt idx="25">
                  <c:v>0.74187000000000003</c:v>
                </c:pt>
                <c:pt idx="26">
                  <c:v>0.35898999999999998</c:v>
                </c:pt>
                <c:pt idx="27">
                  <c:v>0.30076999999999998</c:v>
                </c:pt>
                <c:pt idx="28">
                  <c:v>0.16933000000000001</c:v>
                </c:pt>
                <c:pt idx="29">
                  <c:v>0.10126</c:v>
                </c:pt>
                <c:pt idx="3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F44-487E-9803-46A787BBCDEA}"/>
            </c:ext>
          </c:extLst>
        </c:ser>
        <c:ser>
          <c:idx val="3"/>
          <c:order val="3"/>
          <c:tx>
            <c:v>SBA-15-120C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'Figure S4'!$H$3:$H$33</c:f>
              <c:numCache>
                <c:formatCode>General</c:formatCode>
                <c:ptCount val="31"/>
                <c:pt idx="0">
                  <c:v>3.3022999999999998</c:v>
                </c:pt>
                <c:pt idx="1">
                  <c:v>3.4607000000000001</c:v>
                </c:pt>
                <c:pt idx="2">
                  <c:v>3.6172</c:v>
                </c:pt>
                <c:pt idx="3">
                  <c:v>3.7749000000000001</c:v>
                </c:pt>
                <c:pt idx="4">
                  <c:v>3.9554999999999998</c:v>
                </c:pt>
                <c:pt idx="5">
                  <c:v>4.1185999999999998</c:v>
                </c:pt>
                <c:pt idx="6">
                  <c:v>4.2061000000000002</c:v>
                </c:pt>
                <c:pt idx="7">
                  <c:v>4.3034999999999997</c:v>
                </c:pt>
                <c:pt idx="8">
                  <c:v>4.4177</c:v>
                </c:pt>
                <c:pt idx="9">
                  <c:v>4.5366</c:v>
                </c:pt>
                <c:pt idx="10">
                  <c:v>4.6562000000000001</c:v>
                </c:pt>
                <c:pt idx="11">
                  <c:v>4.7961999999999998</c:v>
                </c:pt>
                <c:pt idx="12">
                  <c:v>4.9329999999999998</c:v>
                </c:pt>
                <c:pt idx="13">
                  <c:v>5.0514999999999999</c:v>
                </c:pt>
                <c:pt idx="14">
                  <c:v>5.1803999999999997</c:v>
                </c:pt>
                <c:pt idx="15">
                  <c:v>5.3204000000000002</c:v>
                </c:pt>
                <c:pt idx="16">
                  <c:v>5.4694000000000003</c:v>
                </c:pt>
                <c:pt idx="17">
                  <c:v>5.6311</c:v>
                </c:pt>
                <c:pt idx="18">
                  <c:v>5.7946</c:v>
                </c:pt>
                <c:pt idx="19">
                  <c:v>5.9874999999999998</c:v>
                </c:pt>
                <c:pt idx="20">
                  <c:v>6.2008999999999999</c:v>
                </c:pt>
                <c:pt idx="21">
                  <c:v>6.3917999999999999</c:v>
                </c:pt>
                <c:pt idx="22">
                  <c:v>6.5915999999999997</c:v>
                </c:pt>
                <c:pt idx="23">
                  <c:v>6.8226000000000004</c:v>
                </c:pt>
                <c:pt idx="24">
                  <c:v>7.0598000000000001</c:v>
                </c:pt>
                <c:pt idx="25">
                  <c:v>7.5712000000000002</c:v>
                </c:pt>
                <c:pt idx="26">
                  <c:v>8.4915000000000003</c:v>
                </c:pt>
                <c:pt idx="27">
                  <c:v>9.7027999999999999</c:v>
                </c:pt>
                <c:pt idx="28">
                  <c:v>15.3851</c:v>
                </c:pt>
                <c:pt idx="29">
                  <c:v>25.5259</c:v>
                </c:pt>
                <c:pt idx="30">
                  <c:v>82.630499999999998</c:v>
                </c:pt>
              </c:numCache>
            </c:numRef>
          </c:xVal>
          <c:yVal>
            <c:numRef>
              <c:f>'Figure S4'!$I$3:$I$33</c:f>
              <c:numCache>
                <c:formatCode>0.00E+00</c:formatCode>
                <c:ptCount val="31"/>
                <c:pt idx="0">
                  <c:v>0.37420999999999999</c:v>
                </c:pt>
                <c:pt idx="1">
                  <c:v>0.41038999999999998</c:v>
                </c:pt>
                <c:pt idx="2">
                  <c:v>0.39015</c:v>
                </c:pt>
                <c:pt idx="3">
                  <c:v>0.37642999999999999</c:v>
                </c:pt>
                <c:pt idx="4">
                  <c:v>0.38285000000000002</c:v>
                </c:pt>
                <c:pt idx="5">
                  <c:v>0.36369000000000001</c:v>
                </c:pt>
                <c:pt idx="6">
                  <c:v>0.43103000000000002</c:v>
                </c:pt>
                <c:pt idx="7">
                  <c:v>0.36470999999999998</c:v>
                </c:pt>
                <c:pt idx="8">
                  <c:v>0.41702</c:v>
                </c:pt>
                <c:pt idx="9">
                  <c:v>0.42233999999999999</c:v>
                </c:pt>
                <c:pt idx="10">
                  <c:v>0.42569000000000001</c:v>
                </c:pt>
                <c:pt idx="11">
                  <c:v>0.36889</c:v>
                </c:pt>
                <c:pt idx="12">
                  <c:v>0.35731000000000002</c:v>
                </c:pt>
                <c:pt idx="13">
                  <c:v>0.40123999999999999</c:v>
                </c:pt>
                <c:pt idx="14">
                  <c:v>0.48696</c:v>
                </c:pt>
                <c:pt idx="15">
                  <c:v>0.43318000000000001</c:v>
                </c:pt>
                <c:pt idx="16">
                  <c:v>0.46139999999999998</c:v>
                </c:pt>
                <c:pt idx="17">
                  <c:v>0.51497000000000004</c:v>
                </c:pt>
                <c:pt idx="18">
                  <c:v>0.64098999999999995</c:v>
                </c:pt>
                <c:pt idx="19">
                  <c:v>1.5410999999999999</c:v>
                </c:pt>
                <c:pt idx="20">
                  <c:v>2.4984999999999999</c:v>
                </c:pt>
                <c:pt idx="21">
                  <c:v>5.6803999999999997</c:v>
                </c:pt>
                <c:pt idx="22">
                  <c:v>9.4755000000000003</c:v>
                </c:pt>
                <c:pt idx="23">
                  <c:v>10.425000000000001</c:v>
                </c:pt>
                <c:pt idx="24">
                  <c:v>21.462</c:v>
                </c:pt>
                <c:pt idx="25">
                  <c:v>12.653</c:v>
                </c:pt>
                <c:pt idx="26">
                  <c:v>1.7033</c:v>
                </c:pt>
                <c:pt idx="27">
                  <c:v>0.77610999999999997</c:v>
                </c:pt>
                <c:pt idx="28">
                  <c:v>0.40361000000000002</c:v>
                </c:pt>
                <c:pt idx="29">
                  <c:v>0.24378</c:v>
                </c:pt>
                <c:pt idx="30">
                  <c:v>0.21554000000000001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2F44-487E-9803-46A787BBC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168376"/>
        <c:axId val="495168768"/>
      </c:scatterChart>
      <c:valAx>
        <c:axId val="495168376"/>
        <c:scaling>
          <c:orientation val="minMax"/>
          <c:max val="10"/>
          <c:min val="2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chemeClr val="tx1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Pore diameter / nm</a:t>
                </a:r>
                <a:endParaRPr lang="en-GB" sz="1200">
                  <a:solidFill>
                    <a:schemeClr val="tx1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168768"/>
        <c:crosses val="autoZero"/>
        <c:crossBetween val="midCat"/>
      </c:valAx>
      <c:valAx>
        <c:axId val="495168768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chemeClr val="tx1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dV(logd) /cm</a:t>
                </a:r>
                <a:r>
                  <a:rPr lang="en-GB" sz="1200" b="0" i="0" baseline="30000">
                    <a:solidFill>
                      <a:schemeClr val="tx1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3</a:t>
                </a:r>
                <a:r>
                  <a:rPr lang="en-GB" sz="1200" b="0" i="0" baseline="0">
                    <a:solidFill>
                      <a:schemeClr val="tx1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.g</a:t>
                </a:r>
                <a:r>
                  <a:rPr lang="en-GB" sz="1200" b="0" i="0" baseline="30000">
                    <a:solidFill>
                      <a:schemeClr val="tx1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endParaRPr lang="en-GB" sz="1200">
                  <a:solidFill>
                    <a:schemeClr val="tx1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32291666666667E-2"/>
              <c:y val="0.215315277777778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E+00" sourceLinked="1"/>
        <c:majorTickMark val="none"/>
        <c:minorTickMark val="none"/>
        <c:tickLblPos val="nextTo"/>
        <c:crossAx val="495168376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51789236111111"/>
          <c:y val="9.0997222222222202E-2"/>
          <c:w val="0.34109270833333299"/>
          <c:h val="0.297658333333333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6125"/>
          <c:y val="4.8506944444444401E-2"/>
          <c:w val="0.82486701388888894"/>
          <c:h val="0.77723506944444398"/>
        </c:manualLayout>
      </c:layout>
      <c:scatterChart>
        <c:scatterStyle val="smoothMarker"/>
        <c:varyColors val="0"/>
        <c:ser>
          <c:idx val="0"/>
          <c:order val="0"/>
          <c:tx>
            <c:v>RSO3H-SBA-15-50C</c:v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xVal>
            <c:numRef>
              <c:f>'Figure S4'!$K$4:$K$34</c:f>
              <c:numCache>
                <c:formatCode>General</c:formatCode>
                <c:ptCount val="31"/>
                <c:pt idx="0">
                  <c:v>3.3048999999999999</c:v>
                </c:pt>
                <c:pt idx="1">
                  <c:v>3.4706999999999999</c:v>
                </c:pt>
                <c:pt idx="2">
                  <c:v>3.6244999999999998</c:v>
                </c:pt>
                <c:pt idx="3">
                  <c:v>3.7875999999999999</c:v>
                </c:pt>
                <c:pt idx="4">
                  <c:v>3.9811999999999999</c:v>
                </c:pt>
                <c:pt idx="5">
                  <c:v>4.1371000000000002</c:v>
                </c:pt>
                <c:pt idx="6">
                  <c:v>4.2435999999999998</c:v>
                </c:pt>
                <c:pt idx="7">
                  <c:v>4.3432000000000004</c:v>
                </c:pt>
                <c:pt idx="8">
                  <c:v>4.444</c:v>
                </c:pt>
                <c:pt idx="9">
                  <c:v>4.5473999999999997</c:v>
                </c:pt>
                <c:pt idx="10">
                  <c:v>4.6563999999999997</c:v>
                </c:pt>
                <c:pt idx="11">
                  <c:v>4.7809999999999997</c:v>
                </c:pt>
                <c:pt idx="12">
                  <c:v>4.9215999999999998</c:v>
                </c:pt>
                <c:pt idx="13">
                  <c:v>5.0331000000000001</c:v>
                </c:pt>
                <c:pt idx="14">
                  <c:v>5.1548999999999996</c:v>
                </c:pt>
                <c:pt idx="15">
                  <c:v>5.3292999999999999</c:v>
                </c:pt>
                <c:pt idx="16">
                  <c:v>5.4923999999999999</c:v>
                </c:pt>
                <c:pt idx="17">
                  <c:v>5.6474000000000002</c:v>
                </c:pt>
                <c:pt idx="18">
                  <c:v>5.8076999999999996</c:v>
                </c:pt>
                <c:pt idx="19">
                  <c:v>5.9709000000000003</c:v>
                </c:pt>
                <c:pt idx="20">
                  <c:v>6.1654999999999998</c:v>
                </c:pt>
                <c:pt idx="21">
                  <c:v>6.3659999999999997</c:v>
                </c:pt>
                <c:pt idx="22">
                  <c:v>6.5705999999999998</c:v>
                </c:pt>
                <c:pt idx="23">
                  <c:v>6.8075999999999999</c:v>
                </c:pt>
                <c:pt idx="24">
                  <c:v>6.9782000000000002</c:v>
                </c:pt>
                <c:pt idx="25">
                  <c:v>7.4375999999999998</c:v>
                </c:pt>
                <c:pt idx="26">
                  <c:v>8.4232999999999993</c:v>
                </c:pt>
                <c:pt idx="27">
                  <c:v>9.8658000000000001</c:v>
                </c:pt>
                <c:pt idx="28">
                  <c:v>15.8781</c:v>
                </c:pt>
                <c:pt idx="29">
                  <c:v>27.223099999999999</c:v>
                </c:pt>
                <c:pt idx="30">
                  <c:v>98.138099999999994</c:v>
                </c:pt>
              </c:numCache>
            </c:numRef>
          </c:xVal>
          <c:yVal>
            <c:numRef>
              <c:f>'Figure S4'!$L$4:$L$34</c:f>
              <c:numCache>
                <c:formatCode>0.00E+00</c:formatCode>
                <c:ptCount val="31"/>
                <c:pt idx="0">
                  <c:v>0.47122999999999998</c:v>
                </c:pt>
                <c:pt idx="1">
                  <c:v>1.6268</c:v>
                </c:pt>
                <c:pt idx="2">
                  <c:v>4.2008999999999999</c:v>
                </c:pt>
                <c:pt idx="3">
                  <c:v>3.5482999999999998</c:v>
                </c:pt>
                <c:pt idx="4">
                  <c:v>4.2615999999999996</c:v>
                </c:pt>
                <c:pt idx="5">
                  <c:v>4.7430000000000003</c:v>
                </c:pt>
                <c:pt idx="6">
                  <c:v>3.3382000000000001</c:v>
                </c:pt>
                <c:pt idx="7">
                  <c:v>2.7477</c:v>
                </c:pt>
                <c:pt idx="8">
                  <c:v>2.1269999999999998</c:v>
                </c:pt>
                <c:pt idx="9">
                  <c:v>1.5718000000000001</c:v>
                </c:pt>
                <c:pt idx="10">
                  <c:v>1.0833999999999999</c:v>
                </c:pt>
                <c:pt idx="11">
                  <c:v>0.78913</c:v>
                </c:pt>
                <c:pt idx="12">
                  <c:v>0.55515000000000003</c:v>
                </c:pt>
                <c:pt idx="13">
                  <c:v>0.40733000000000003</c:v>
                </c:pt>
                <c:pt idx="14">
                  <c:v>0.32067000000000001</c:v>
                </c:pt>
                <c:pt idx="15">
                  <c:v>0.25269999999999998</c:v>
                </c:pt>
                <c:pt idx="16">
                  <c:v>0.21279000000000001</c:v>
                </c:pt>
                <c:pt idx="17">
                  <c:v>0.17299999999999999</c:v>
                </c:pt>
                <c:pt idx="18">
                  <c:v>0.16345999999999999</c:v>
                </c:pt>
                <c:pt idx="19">
                  <c:v>0.16420000000000001</c:v>
                </c:pt>
                <c:pt idx="20">
                  <c:v>0.13966999999999999</c:v>
                </c:pt>
                <c:pt idx="21">
                  <c:v>0.13039000000000001</c:v>
                </c:pt>
                <c:pt idx="22">
                  <c:v>0.12615000000000001</c:v>
                </c:pt>
                <c:pt idx="23">
                  <c:v>0.12333</c:v>
                </c:pt>
                <c:pt idx="24">
                  <c:v>0.11933000000000001</c:v>
                </c:pt>
                <c:pt idx="25">
                  <c:v>0.12129</c:v>
                </c:pt>
                <c:pt idx="26">
                  <c:v>0.1077</c:v>
                </c:pt>
                <c:pt idx="27">
                  <c:v>9.4037999999999997E-2</c:v>
                </c:pt>
                <c:pt idx="28">
                  <c:v>6.8537000000000001E-2</c:v>
                </c:pt>
                <c:pt idx="29">
                  <c:v>6.0582999999999998E-2</c:v>
                </c:pt>
                <c:pt idx="3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911-47C4-A12B-A847EDFA0742}"/>
            </c:ext>
          </c:extLst>
        </c:ser>
        <c:ser>
          <c:idx val="1"/>
          <c:order val="1"/>
          <c:tx>
            <c:v>RSO3H-SBA-15-80C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'Figure S4'!$M$4:$M$34</c:f>
              <c:numCache>
                <c:formatCode>General</c:formatCode>
                <c:ptCount val="31"/>
                <c:pt idx="0">
                  <c:v>3.3212999999999999</c:v>
                </c:pt>
                <c:pt idx="1">
                  <c:v>3.4527000000000001</c:v>
                </c:pt>
                <c:pt idx="2">
                  <c:v>3.6143999999999998</c:v>
                </c:pt>
                <c:pt idx="3">
                  <c:v>3.7764000000000002</c:v>
                </c:pt>
                <c:pt idx="4">
                  <c:v>3.948</c:v>
                </c:pt>
                <c:pt idx="5">
                  <c:v>4.1059000000000001</c:v>
                </c:pt>
                <c:pt idx="6">
                  <c:v>4.2263000000000002</c:v>
                </c:pt>
                <c:pt idx="7">
                  <c:v>4.3308</c:v>
                </c:pt>
                <c:pt idx="8">
                  <c:v>4.4340999999999999</c:v>
                </c:pt>
                <c:pt idx="9">
                  <c:v>4.5385</c:v>
                </c:pt>
                <c:pt idx="10">
                  <c:v>4.6353999999999997</c:v>
                </c:pt>
                <c:pt idx="11">
                  <c:v>4.7643000000000004</c:v>
                </c:pt>
                <c:pt idx="12">
                  <c:v>4.9101999999999997</c:v>
                </c:pt>
                <c:pt idx="13">
                  <c:v>5.0518999999999998</c:v>
                </c:pt>
                <c:pt idx="14">
                  <c:v>5.1909000000000001</c:v>
                </c:pt>
                <c:pt idx="15">
                  <c:v>5.3365</c:v>
                </c:pt>
                <c:pt idx="16">
                  <c:v>5.4724000000000004</c:v>
                </c:pt>
                <c:pt idx="17">
                  <c:v>5.6208999999999998</c:v>
                </c:pt>
                <c:pt idx="18">
                  <c:v>5.8064</c:v>
                </c:pt>
                <c:pt idx="19">
                  <c:v>5.9612999999999996</c:v>
                </c:pt>
                <c:pt idx="20">
                  <c:v>6.1451000000000002</c:v>
                </c:pt>
                <c:pt idx="21">
                  <c:v>6.343</c:v>
                </c:pt>
                <c:pt idx="22">
                  <c:v>6.5495999999999999</c:v>
                </c:pt>
                <c:pt idx="23">
                  <c:v>6.7644000000000002</c:v>
                </c:pt>
                <c:pt idx="24">
                  <c:v>7.0106000000000002</c:v>
                </c:pt>
                <c:pt idx="25">
                  <c:v>7.4756</c:v>
                </c:pt>
                <c:pt idx="26">
                  <c:v>8.2772000000000006</c:v>
                </c:pt>
                <c:pt idx="27">
                  <c:v>9.6227</c:v>
                </c:pt>
                <c:pt idx="28">
                  <c:v>15.9749</c:v>
                </c:pt>
                <c:pt idx="29">
                  <c:v>27.243600000000001</c:v>
                </c:pt>
                <c:pt idx="30">
                  <c:v>88.990200000000002</c:v>
                </c:pt>
              </c:numCache>
            </c:numRef>
          </c:xVal>
          <c:yVal>
            <c:numRef>
              <c:f>'Figure S4'!$N$4:$N$34</c:f>
              <c:numCache>
                <c:formatCode>0.00E+00</c:formatCode>
                <c:ptCount val="31"/>
                <c:pt idx="0">
                  <c:v>0.16938</c:v>
                </c:pt>
                <c:pt idx="1">
                  <c:v>0.18018999999999999</c:v>
                </c:pt>
                <c:pt idx="2">
                  <c:v>0.31041999999999997</c:v>
                </c:pt>
                <c:pt idx="3">
                  <c:v>0.29994999999999999</c:v>
                </c:pt>
                <c:pt idx="4">
                  <c:v>0.36778</c:v>
                </c:pt>
                <c:pt idx="5">
                  <c:v>0.65420999999999996</c:v>
                </c:pt>
                <c:pt idx="6">
                  <c:v>1.1972</c:v>
                </c:pt>
                <c:pt idx="7">
                  <c:v>2.0988000000000002</c:v>
                </c:pt>
                <c:pt idx="8">
                  <c:v>2.915</c:v>
                </c:pt>
                <c:pt idx="9">
                  <c:v>4.4733000000000001</c:v>
                </c:pt>
                <c:pt idx="10">
                  <c:v>5.1752000000000002</c:v>
                </c:pt>
                <c:pt idx="11">
                  <c:v>5.9386999999999999</c:v>
                </c:pt>
                <c:pt idx="12">
                  <c:v>5.8059000000000003</c:v>
                </c:pt>
                <c:pt idx="13">
                  <c:v>4.7462999999999997</c:v>
                </c:pt>
                <c:pt idx="14">
                  <c:v>3.3149999999999999</c:v>
                </c:pt>
                <c:pt idx="15">
                  <c:v>1.7423999999999999</c:v>
                </c:pt>
                <c:pt idx="16">
                  <c:v>1.0150999999999999</c:v>
                </c:pt>
                <c:pt idx="17">
                  <c:v>0.60031999999999996</c:v>
                </c:pt>
                <c:pt idx="18">
                  <c:v>0.36138999999999999</c:v>
                </c:pt>
                <c:pt idx="19">
                  <c:v>0.27506999999999998</c:v>
                </c:pt>
                <c:pt idx="20">
                  <c:v>0.22982</c:v>
                </c:pt>
                <c:pt idx="21">
                  <c:v>0.15479000000000001</c:v>
                </c:pt>
                <c:pt idx="22">
                  <c:v>0.17283000000000001</c:v>
                </c:pt>
                <c:pt idx="23">
                  <c:v>0.14563999999999999</c:v>
                </c:pt>
                <c:pt idx="24">
                  <c:v>0.15926000000000001</c:v>
                </c:pt>
                <c:pt idx="25">
                  <c:v>0.14121</c:v>
                </c:pt>
                <c:pt idx="26">
                  <c:v>0.12157999999999999</c:v>
                </c:pt>
                <c:pt idx="27">
                  <c:v>0.11219999999999999</c:v>
                </c:pt>
                <c:pt idx="28">
                  <c:v>7.0166000000000006E-2</c:v>
                </c:pt>
                <c:pt idx="29">
                  <c:v>5.0819999999999997E-2</c:v>
                </c:pt>
                <c:pt idx="30">
                  <c:v>4.1506000000000001E-2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911-47C4-A12B-A847EDFA0742}"/>
            </c:ext>
          </c:extLst>
        </c:ser>
        <c:ser>
          <c:idx val="2"/>
          <c:order val="2"/>
          <c:tx>
            <c:v>RSO3H-SBA-15-100C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'Figure S4'!$O$4:$O$34</c:f>
              <c:numCache>
                <c:formatCode>General</c:formatCode>
                <c:ptCount val="31"/>
                <c:pt idx="0">
                  <c:v>3.2991999999999999</c:v>
                </c:pt>
                <c:pt idx="1">
                  <c:v>3.4434999999999998</c:v>
                </c:pt>
                <c:pt idx="2">
                  <c:v>3.6097999999999999</c:v>
                </c:pt>
                <c:pt idx="3">
                  <c:v>3.778</c:v>
                </c:pt>
                <c:pt idx="4">
                  <c:v>3.9487000000000001</c:v>
                </c:pt>
                <c:pt idx="5">
                  <c:v>4.1144999999999996</c:v>
                </c:pt>
                <c:pt idx="6">
                  <c:v>4.2239000000000004</c:v>
                </c:pt>
                <c:pt idx="7">
                  <c:v>4.3246000000000002</c:v>
                </c:pt>
                <c:pt idx="8">
                  <c:v>4.4421999999999997</c:v>
                </c:pt>
                <c:pt idx="9">
                  <c:v>4.5514999999999999</c:v>
                </c:pt>
                <c:pt idx="10">
                  <c:v>4.6643999999999997</c:v>
                </c:pt>
                <c:pt idx="11">
                  <c:v>4.7885</c:v>
                </c:pt>
                <c:pt idx="12">
                  <c:v>4.9206000000000003</c:v>
                </c:pt>
                <c:pt idx="13">
                  <c:v>5.0571999999999999</c:v>
                </c:pt>
                <c:pt idx="14">
                  <c:v>5.2055999999999996</c:v>
                </c:pt>
                <c:pt idx="15">
                  <c:v>5.3506999999999998</c:v>
                </c:pt>
                <c:pt idx="16">
                  <c:v>5.5049999999999999</c:v>
                </c:pt>
                <c:pt idx="17">
                  <c:v>5.6740000000000004</c:v>
                </c:pt>
                <c:pt idx="18">
                  <c:v>5.8324999999999996</c:v>
                </c:pt>
                <c:pt idx="19">
                  <c:v>6.0048000000000004</c:v>
                </c:pt>
                <c:pt idx="20">
                  <c:v>6.1954000000000002</c:v>
                </c:pt>
                <c:pt idx="21">
                  <c:v>6.3994999999999997</c:v>
                </c:pt>
                <c:pt idx="22">
                  <c:v>6.6012000000000004</c:v>
                </c:pt>
                <c:pt idx="23">
                  <c:v>6.8067000000000002</c:v>
                </c:pt>
                <c:pt idx="24">
                  <c:v>6.9795999999999996</c:v>
                </c:pt>
                <c:pt idx="25">
                  <c:v>7.4936999999999996</c:v>
                </c:pt>
                <c:pt idx="26">
                  <c:v>8.4539000000000009</c:v>
                </c:pt>
                <c:pt idx="27">
                  <c:v>9.6109000000000009</c:v>
                </c:pt>
                <c:pt idx="28">
                  <c:v>15.6008</c:v>
                </c:pt>
                <c:pt idx="29">
                  <c:v>26.107600000000001</c:v>
                </c:pt>
                <c:pt idx="30">
                  <c:v>86.658299999999997</c:v>
                </c:pt>
              </c:numCache>
            </c:numRef>
          </c:xVal>
          <c:yVal>
            <c:numRef>
              <c:f>'Figure S4'!$P$4:$P$34</c:f>
              <c:numCache>
                <c:formatCode>0.00E+00</c:formatCode>
                <c:ptCount val="31"/>
                <c:pt idx="0">
                  <c:v>0.30740000000000001</c:v>
                </c:pt>
                <c:pt idx="1">
                  <c:v>0.35621999999999998</c:v>
                </c:pt>
                <c:pt idx="2">
                  <c:v>0.35699999999999998</c:v>
                </c:pt>
                <c:pt idx="3">
                  <c:v>0.36215999999999998</c:v>
                </c:pt>
                <c:pt idx="4">
                  <c:v>0.32956000000000002</c:v>
                </c:pt>
                <c:pt idx="5">
                  <c:v>0.36449999999999999</c:v>
                </c:pt>
                <c:pt idx="6">
                  <c:v>0.36165999999999998</c:v>
                </c:pt>
                <c:pt idx="7">
                  <c:v>0.37655</c:v>
                </c:pt>
                <c:pt idx="8">
                  <c:v>0.36337000000000003</c:v>
                </c:pt>
                <c:pt idx="9">
                  <c:v>0.45909</c:v>
                </c:pt>
                <c:pt idx="10">
                  <c:v>0.42296</c:v>
                </c:pt>
                <c:pt idx="11">
                  <c:v>0.40139000000000002</c:v>
                </c:pt>
                <c:pt idx="12">
                  <c:v>0.41520000000000001</c:v>
                </c:pt>
                <c:pt idx="13">
                  <c:v>0.49348999999999998</c:v>
                </c:pt>
                <c:pt idx="14">
                  <c:v>0.62907999999999997</c:v>
                </c:pt>
                <c:pt idx="15">
                  <c:v>1.4258999999999999</c:v>
                </c:pt>
                <c:pt idx="16">
                  <c:v>2.4403999999999999</c:v>
                </c:pt>
                <c:pt idx="17">
                  <c:v>3.2774000000000001</c:v>
                </c:pt>
                <c:pt idx="18">
                  <c:v>6.5465999999999998</c:v>
                </c:pt>
                <c:pt idx="19">
                  <c:v>9.3800000000000008</c:v>
                </c:pt>
                <c:pt idx="20">
                  <c:v>12.968999999999999</c:v>
                </c:pt>
                <c:pt idx="21">
                  <c:v>12.516999999999999</c:v>
                </c:pt>
                <c:pt idx="22">
                  <c:v>5.7358000000000002</c:v>
                </c:pt>
                <c:pt idx="23">
                  <c:v>3.1379999999999999</c:v>
                </c:pt>
                <c:pt idx="24">
                  <c:v>1.5061</c:v>
                </c:pt>
                <c:pt idx="25">
                  <c:v>0.65320999999999996</c:v>
                </c:pt>
                <c:pt idx="26">
                  <c:v>0.34438000000000002</c:v>
                </c:pt>
                <c:pt idx="27">
                  <c:v>0.26673999999999998</c:v>
                </c:pt>
                <c:pt idx="28">
                  <c:v>0.17519000000000001</c:v>
                </c:pt>
                <c:pt idx="29">
                  <c:v>0.10227</c:v>
                </c:pt>
                <c:pt idx="30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911-47C4-A12B-A847EDFA0742}"/>
            </c:ext>
          </c:extLst>
        </c:ser>
        <c:ser>
          <c:idx val="3"/>
          <c:order val="3"/>
          <c:tx>
            <c:v>RSO3H-SBA-15-120C</c:v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'Figure S4'!$Q$4:$Q$34</c:f>
              <c:numCache>
                <c:formatCode>General</c:formatCode>
                <c:ptCount val="31"/>
                <c:pt idx="0">
                  <c:v>3.2913000000000001</c:v>
                </c:pt>
                <c:pt idx="1">
                  <c:v>3.4527999999999999</c:v>
                </c:pt>
                <c:pt idx="2">
                  <c:v>3.6292</c:v>
                </c:pt>
                <c:pt idx="3">
                  <c:v>3.7724000000000002</c:v>
                </c:pt>
                <c:pt idx="4">
                  <c:v>3.9670999999999998</c:v>
                </c:pt>
                <c:pt idx="5">
                  <c:v>4.1303000000000001</c:v>
                </c:pt>
                <c:pt idx="6">
                  <c:v>4.2180999999999997</c:v>
                </c:pt>
                <c:pt idx="7">
                  <c:v>4.3299000000000003</c:v>
                </c:pt>
                <c:pt idx="8">
                  <c:v>4.4507000000000003</c:v>
                </c:pt>
                <c:pt idx="9">
                  <c:v>4.5620000000000003</c:v>
                </c:pt>
                <c:pt idx="10">
                  <c:v>4.6506999999999996</c:v>
                </c:pt>
                <c:pt idx="11">
                  <c:v>4.7809999999999997</c:v>
                </c:pt>
                <c:pt idx="12">
                  <c:v>4.9244000000000003</c:v>
                </c:pt>
                <c:pt idx="13">
                  <c:v>5.0385999999999997</c:v>
                </c:pt>
                <c:pt idx="14">
                  <c:v>5.1872999999999996</c:v>
                </c:pt>
                <c:pt idx="15">
                  <c:v>5.3369</c:v>
                </c:pt>
                <c:pt idx="16">
                  <c:v>5.4794</c:v>
                </c:pt>
                <c:pt idx="17">
                  <c:v>5.6360999999999999</c:v>
                </c:pt>
                <c:pt idx="18">
                  <c:v>5.8045</c:v>
                </c:pt>
                <c:pt idx="19">
                  <c:v>5.9942000000000002</c:v>
                </c:pt>
                <c:pt idx="20">
                  <c:v>6.1816000000000004</c:v>
                </c:pt>
                <c:pt idx="21">
                  <c:v>6.3855000000000004</c:v>
                </c:pt>
                <c:pt idx="22">
                  <c:v>6.6085000000000003</c:v>
                </c:pt>
                <c:pt idx="23">
                  <c:v>6.8034999999999997</c:v>
                </c:pt>
                <c:pt idx="24">
                  <c:v>7.0430999999999999</c:v>
                </c:pt>
                <c:pt idx="25">
                  <c:v>7.5755999999999997</c:v>
                </c:pt>
                <c:pt idx="26">
                  <c:v>8.3544999999999998</c:v>
                </c:pt>
                <c:pt idx="27">
                  <c:v>9.7676999999999996</c:v>
                </c:pt>
                <c:pt idx="28">
                  <c:v>15.564</c:v>
                </c:pt>
                <c:pt idx="29">
                  <c:v>26.978999999999999</c:v>
                </c:pt>
                <c:pt idx="30">
                  <c:v>83.9923</c:v>
                </c:pt>
              </c:numCache>
            </c:numRef>
          </c:xVal>
          <c:yVal>
            <c:numRef>
              <c:f>'Figure S4'!$R$4:$R$33</c:f>
              <c:numCache>
                <c:formatCode>0.00E+00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5.2340999999999999E-2</c:v>
                </c:pt>
                <c:pt idx="7">
                  <c:v>0</c:v>
                </c:pt>
                <c:pt idx="8">
                  <c:v>4.7914999999999999E-2</c:v>
                </c:pt>
                <c:pt idx="9">
                  <c:v>0</c:v>
                </c:pt>
                <c:pt idx="10">
                  <c:v>5.4668000000000001E-2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8.4072999999999995E-2</c:v>
                </c:pt>
                <c:pt idx="16">
                  <c:v>8.6548E-2</c:v>
                </c:pt>
                <c:pt idx="17">
                  <c:v>7.4267E-2</c:v>
                </c:pt>
                <c:pt idx="18">
                  <c:v>5.7574E-2</c:v>
                </c:pt>
                <c:pt idx="19">
                  <c:v>0.35615999999999998</c:v>
                </c:pt>
                <c:pt idx="20">
                  <c:v>0.85799999999999998</c:v>
                </c:pt>
                <c:pt idx="21">
                  <c:v>1.6995</c:v>
                </c:pt>
                <c:pt idx="22">
                  <c:v>2.6292</c:v>
                </c:pt>
                <c:pt idx="23">
                  <c:v>3.8045</c:v>
                </c:pt>
                <c:pt idx="24">
                  <c:v>6.5976999999999997</c:v>
                </c:pt>
                <c:pt idx="25">
                  <c:v>13.718999999999999</c:v>
                </c:pt>
                <c:pt idx="26">
                  <c:v>1.7203999999999999</c:v>
                </c:pt>
                <c:pt idx="27">
                  <c:v>0.43958999999999998</c:v>
                </c:pt>
                <c:pt idx="28">
                  <c:v>0.17272000000000001</c:v>
                </c:pt>
                <c:pt idx="29">
                  <c:v>0.10148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C911-47C4-A12B-A847EDFA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400800"/>
        <c:axId val="506401192"/>
      </c:scatterChart>
      <c:valAx>
        <c:axId val="506400800"/>
        <c:scaling>
          <c:orientation val="minMax"/>
          <c:max val="10"/>
          <c:min val="2.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chemeClr val="tx1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Pore diameter / nm</a:t>
                </a:r>
                <a:endParaRPr lang="en-GB" sz="1200">
                  <a:solidFill>
                    <a:schemeClr val="tx1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29240104166666703"/>
              <c:y val="0.913936458333333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401192"/>
        <c:crosses val="autoZero"/>
        <c:crossBetween val="midCat"/>
      </c:valAx>
      <c:valAx>
        <c:axId val="506401192"/>
        <c:scaling>
          <c:orientation val="minMax"/>
          <c:max val="20"/>
          <c:min val="0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 b="0" i="0" baseline="0">
                    <a:solidFill>
                      <a:schemeClr val="tx1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dV(logd) /cm</a:t>
                </a:r>
                <a:r>
                  <a:rPr lang="en-GB" sz="1200" b="0" i="0" baseline="30000">
                    <a:solidFill>
                      <a:schemeClr val="tx1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3</a:t>
                </a:r>
                <a:r>
                  <a:rPr lang="en-GB" sz="1200" b="0" i="0" baseline="0">
                    <a:solidFill>
                      <a:schemeClr val="tx1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.g</a:t>
                </a:r>
                <a:r>
                  <a:rPr lang="en-GB" sz="1200" b="0" i="0" baseline="30000">
                    <a:solidFill>
                      <a:schemeClr val="tx1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-1</a:t>
                </a:r>
                <a:endParaRPr lang="en-GB" sz="1200">
                  <a:solidFill>
                    <a:schemeClr val="tx1"/>
                  </a:solidFill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32291666666667E-2"/>
              <c:y val="0.215315277777778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E+00" sourceLinked="1"/>
        <c:majorTickMark val="out"/>
        <c:minorTickMark val="none"/>
        <c:tickLblPos val="nextTo"/>
        <c:crossAx val="506400800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25330902777778"/>
          <c:y val="6.4538888888888896E-2"/>
          <c:w val="0.47779409722222199"/>
          <c:h val="0.244741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104305555555599"/>
          <c:y val="4.8506944444444401E-2"/>
          <c:w val="0.72346250000000001"/>
          <c:h val="0.773376041666665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'Figure S5'!$B$1</c:f>
              <c:strCache>
                <c:ptCount val="1"/>
                <c:pt idx="0">
                  <c:v>PrSO3H/SBA-15 50 C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S5'!$A$2:$A$382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'Figure S5'!$B$2:$B$382</c:f>
              <c:numCache>
                <c:formatCode>General</c:formatCode>
                <c:ptCount val="381"/>
                <c:pt idx="0">
                  <c:v>100</c:v>
                </c:pt>
                <c:pt idx="1">
                  <c:v>99.920635161113253</c:v>
                </c:pt>
                <c:pt idx="2">
                  <c:v>99.808633066851939</c:v>
                </c:pt>
                <c:pt idx="3">
                  <c:v>99.695532693397794</c:v>
                </c:pt>
                <c:pt idx="4">
                  <c:v>99.565507479447575</c:v>
                </c:pt>
                <c:pt idx="5">
                  <c:v>99.424096572234745</c:v>
                </c:pt>
                <c:pt idx="6">
                  <c:v>99.276216860265237</c:v>
                </c:pt>
                <c:pt idx="7">
                  <c:v>99.114556430434561</c:v>
                </c:pt>
                <c:pt idx="8">
                  <c:v>98.938831759581575</c:v>
                </c:pt>
                <c:pt idx="9">
                  <c:v>98.752131757936084</c:v>
                </c:pt>
                <c:pt idx="10">
                  <c:v>98.550263267166798</c:v>
                </c:pt>
                <c:pt idx="11">
                  <c:v>98.331592298528903</c:v>
                </c:pt>
                <c:pt idx="12">
                  <c:v>98.102595117914944</c:v>
                </c:pt>
                <c:pt idx="13">
                  <c:v>97.858235458645822</c:v>
                </c:pt>
                <c:pt idx="14">
                  <c:v>97.599639952230504</c:v>
                </c:pt>
                <c:pt idx="15">
                  <c:v>97.331091290630127</c:v>
                </c:pt>
                <c:pt idx="16">
                  <c:v>97.053343048562652</c:v>
                </c:pt>
                <c:pt idx="17">
                  <c:v>96.765664034717588</c:v>
                </c:pt>
                <c:pt idx="18">
                  <c:v>96.466345648991989</c:v>
                </c:pt>
                <c:pt idx="19">
                  <c:v>96.161461255944033</c:v>
                </c:pt>
                <c:pt idx="20">
                  <c:v>95.851346606685624</c:v>
                </c:pt>
                <c:pt idx="21">
                  <c:v>95.539262217570524</c:v>
                </c:pt>
                <c:pt idx="22">
                  <c:v>95.226222803070357</c:v>
                </c:pt>
                <c:pt idx="23">
                  <c:v>94.918346494558207</c:v>
                </c:pt>
                <c:pt idx="24">
                  <c:v>94.610514952860996</c:v>
                </c:pt>
                <c:pt idx="25">
                  <c:v>94.309413355674224</c:v>
                </c:pt>
                <c:pt idx="26">
                  <c:v>94.021495585482896</c:v>
                </c:pt>
                <c:pt idx="27">
                  <c:v>93.74122547950796</c:v>
                </c:pt>
                <c:pt idx="28">
                  <c:v>93.478697954515042</c:v>
                </c:pt>
                <c:pt idx="29">
                  <c:v>93.229309489702644</c:v>
                </c:pt>
                <c:pt idx="30">
                  <c:v>92.991239567930521</c:v>
                </c:pt>
                <c:pt idx="31">
                  <c:v>92.77469502300157</c:v>
                </c:pt>
                <c:pt idx="32">
                  <c:v>92.573371195147203</c:v>
                </c:pt>
                <c:pt idx="33">
                  <c:v>92.393610049815123</c:v>
                </c:pt>
                <c:pt idx="34">
                  <c:v>92.232733039245659</c:v>
                </c:pt>
                <c:pt idx="35">
                  <c:v>92.089330008768641</c:v>
                </c:pt>
                <c:pt idx="36">
                  <c:v>91.964206761052765</c:v>
                </c:pt>
                <c:pt idx="37">
                  <c:v>91.853490966606955</c:v>
                </c:pt>
                <c:pt idx="38">
                  <c:v>91.759958167956611</c:v>
                </c:pt>
                <c:pt idx="39">
                  <c:v>91.682720489939001</c:v>
                </c:pt>
                <c:pt idx="40">
                  <c:v>91.617890680791518</c:v>
                </c:pt>
                <c:pt idx="41">
                  <c:v>91.56072345813206</c:v>
                </c:pt>
                <c:pt idx="42">
                  <c:v>91.514628561030761</c:v>
                </c:pt>
                <c:pt idx="43">
                  <c:v>91.478143606866752</c:v>
                </c:pt>
                <c:pt idx="44">
                  <c:v>91.444687873845993</c:v>
                </c:pt>
                <c:pt idx="45">
                  <c:v>91.419625918623709</c:v>
                </c:pt>
                <c:pt idx="46">
                  <c:v>91.401749037196907</c:v>
                </c:pt>
                <c:pt idx="47">
                  <c:v>91.378306148447763</c:v>
                </c:pt>
                <c:pt idx="48">
                  <c:v>91.36502532668662</c:v>
                </c:pt>
                <c:pt idx="49">
                  <c:v>91.35234885692698</c:v>
                </c:pt>
                <c:pt idx="50">
                  <c:v>91.335867207898687</c:v>
                </c:pt>
                <c:pt idx="51">
                  <c:v>91.328383688670357</c:v>
                </c:pt>
                <c:pt idx="52">
                  <c:v>91.320706179910687</c:v>
                </c:pt>
                <c:pt idx="53">
                  <c:v>91.311730433518193</c:v>
                </c:pt>
                <c:pt idx="54">
                  <c:v>91.301919039913756</c:v>
                </c:pt>
                <c:pt idx="55">
                  <c:v>91.295114484045115</c:v>
                </c:pt>
                <c:pt idx="56">
                  <c:v>91.291682361567524</c:v>
                </c:pt>
                <c:pt idx="57">
                  <c:v>91.288324850448134</c:v>
                </c:pt>
                <c:pt idx="58">
                  <c:v>91.281662056160101</c:v>
                </c:pt>
                <c:pt idx="59">
                  <c:v>91.275469313428786</c:v>
                </c:pt>
                <c:pt idx="60">
                  <c:v>91.26949294363628</c:v>
                </c:pt>
                <c:pt idx="61">
                  <c:v>91.264061236758693</c:v>
                </c:pt>
                <c:pt idx="62">
                  <c:v>91.259487560500503</c:v>
                </c:pt>
                <c:pt idx="63">
                  <c:v>91.252481553964699</c:v>
                </c:pt>
                <c:pt idx="64">
                  <c:v>91.247825805212486</c:v>
                </c:pt>
                <c:pt idx="65">
                  <c:v>91.243371507127435</c:v>
                </c:pt>
                <c:pt idx="66">
                  <c:v>91.240170679860285</c:v>
                </c:pt>
                <c:pt idx="67">
                  <c:v>91.23536570839164</c:v>
                </c:pt>
                <c:pt idx="68">
                  <c:v>91.230598042602111</c:v>
                </c:pt>
                <c:pt idx="69">
                  <c:v>91.22795680052154</c:v>
                </c:pt>
                <c:pt idx="70">
                  <c:v>91.220794110133497</c:v>
                </c:pt>
                <c:pt idx="71">
                  <c:v>91.216578568394709</c:v>
                </c:pt>
                <c:pt idx="72">
                  <c:v>91.213116601373827</c:v>
                </c:pt>
                <c:pt idx="73">
                  <c:v>91.207192459532067</c:v>
                </c:pt>
                <c:pt idx="74">
                  <c:v>91.203469352757466</c:v>
                </c:pt>
                <c:pt idx="75">
                  <c:v>91.196515574172409</c:v>
                </c:pt>
                <c:pt idx="76">
                  <c:v>91.195000963600776</c:v>
                </c:pt>
                <c:pt idx="77">
                  <c:v>91.190651121417204</c:v>
                </c:pt>
                <c:pt idx="78">
                  <c:v>91.184033093944109</c:v>
                </c:pt>
                <c:pt idx="79">
                  <c:v>91.180205531268001</c:v>
                </c:pt>
                <c:pt idx="80">
                  <c:v>91.174400767599366</c:v>
                </c:pt>
                <c:pt idx="81">
                  <c:v>91.16958087385909</c:v>
                </c:pt>
                <c:pt idx="82">
                  <c:v>91.165484710293441</c:v>
                </c:pt>
                <c:pt idx="83">
                  <c:v>91.15999331432927</c:v>
                </c:pt>
                <c:pt idx="84">
                  <c:v>91.155389793527803</c:v>
                </c:pt>
                <c:pt idx="85">
                  <c:v>91.14922689533978</c:v>
                </c:pt>
                <c:pt idx="86">
                  <c:v>91.140154154181602</c:v>
                </c:pt>
                <c:pt idx="87">
                  <c:v>91.136513119901025</c:v>
                </c:pt>
                <c:pt idx="88">
                  <c:v>91.134304623698043</c:v>
                </c:pt>
                <c:pt idx="89">
                  <c:v>91.123038308608542</c:v>
                </c:pt>
                <c:pt idx="90">
                  <c:v>91.117397689927955</c:v>
                </c:pt>
                <c:pt idx="91">
                  <c:v>91.109884326156347</c:v>
                </c:pt>
                <c:pt idx="92">
                  <c:v>91.103281220954898</c:v>
                </c:pt>
                <c:pt idx="93">
                  <c:v>91.09814049837432</c:v>
                </c:pt>
                <c:pt idx="94">
                  <c:v>91.089396047192267</c:v>
                </c:pt>
                <c:pt idx="95">
                  <c:v>91.08338237172066</c:v>
                </c:pt>
                <c:pt idx="96">
                  <c:v>91.072824864534127</c:v>
                </c:pt>
                <c:pt idx="97">
                  <c:v>91.06878092891921</c:v>
                </c:pt>
                <c:pt idx="98">
                  <c:v>91.05717140158194</c:v>
                </c:pt>
                <c:pt idx="99">
                  <c:v>91.053455755943148</c:v>
                </c:pt>
                <c:pt idx="100">
                  <c:v>91.04173431156859</c:v>
                </c:pt>
                <c:pt idx="101">
                  <c:v>91.030087478552218</c:v>
                </c:pt>
                <c:pt idx="102">
                  <c:v>91.024133492167167</c:v>
                </c:pt>
                <c:pt idx="103">
                  <c:v>91.017545309237349</c:v>
                </c:pt>
                <c:pt idx="104">
                  <c:v>91.005928320764255</c:v>
                </c:pt>
                <c:pt idx="105">
                  <c:v>90.994348637970262</c:v>
                </c:pt>
                <c:pt idx="106">
                  <c:v>90.983127089695699</c:v>
                </c:pt>
                <c:pt idx="107">
                  <c:v>90.975830098862886</c:v>
                </c:pt>
                <c:pt idx="108">
                  <c:v>90.96867486961068</c:v>
                </c:pt>
                <c:pt idx="109">
                  <c:v>90.961624096259968</c:v>
                </c:pt>
                <c:pt idx="110">
                  <c:v>90.949686278946587</c:v>
                </c:pt>
                <c:pt idx="111">
                  <c:v>90.938636336795881</c:v>
                </c:pt>
                <c:pt idx="112">
                  <c:v>90.928459347536219</c:v>
                </c:pt>
                <c:pt idx="113">
                  <c:v>90.918998627315361</c:v>
                </c:pt>
                <c:pt idx="114">
                  <c:v>90.908038218794516</c:v>
                </c:pt>
                <c:pt idx="115">
                  <c:v>90.899062472402008</c:v>
                </c:pt>
                <c:pt idx="116">
                  <c:v>90.886565069902076</c:v>
                </c:pt>
                <c:pt idx="117">
                  <c:v>90.875858339999127</c:v>
                </c:pt>
                <c:pt idx="118">
                  <c:v>90.862413373249936</c:v>
                </c:pt>
                <c:pt idx="119">
                  <c:v>90.850184571639545</c:v>
                </c:pt>
                <c:pt idx="120">
                  <c:v>90.838037842523178</c:v>
                </c:pt>
                <c:pt idx="121">
                  <c:v>90.829591836773957</c:v>
                </c:pt>
                <c:pt idx="122">
                  <c:v>90.811879100335219</c:v>
                </c:pt>
                <c:pt idx="123">
                  <c:v>90.802507913744222</c:v>
                </c:pt>
                <c:pt idx="124">
                  <c:v>90.786556005359216</c:v>
                </c:pt>
                <c:pt idx="125">
                  <c:v>90.774140675353294</c:v>
                </c:pt>
                <c:pt idx="126">
                  <c:v>90.758815502377232</c:v>
                </c:pt>
                <c:pt idx="127">
                  <c:v>90.747676026596693</c:v>
                </c:pt>
                <c:pt idx="128">
                  <c:v>90.736245566519116</c:v>
                </c:pt>
                <c:pt idx="129">
                  <c:v>90.722099253002767</c:v>
                </c:pt>
                <c:pt idx="130">
                  <c:v>90.706475634593886</c:v>
                </c:pt>
                <c:pt idx="131">
                  <c:v>90.693933465279002</c:v>
                </c:pt>
                <c:pt idx="132">
                  <c:v>90.676593785631312</c:v>
                </c:pt>
                <c:pt idx="133">
                  <c:v>90.661925192607498</c:v>
                </c:pt>
                <c:pt idx="134">
                  <c:v>90.647652039782173</c:v>
                </c:pt>
                <c:pt idx="135">
                  <c:v>90.635415777035959</c:v>
                </c:pt>
                <c:pt idx="136">
                  <c:v>90.619269879119614</c:v>
                </c:pt>
                <c:pt idx="137">
                  <c:v>90.603228437104761</c:v>
                </c:pt>
                <c:pt idx="138">
                  <c:v>90.58885828951378</c:v>
                </c:pt>
                <c:pt idx="139">
                  <c:v>90.5745254476019</c:v>
                </c:pt>
                <c:pt idx="140">
                  <c:v>90.558498927858679</c:v>
                </c:pt>
                <c:pt idx="141">
                  <c:v>90.542069506781132</c:v>
                </c:pt>
                <c:pt idx="142">
                  <c:v>90.524476148515532</c:v>
                </c:pt>
                <c:pt idx="143">
                  <c:v>90.507964654943962</c:v>
                </c:pt>
                <c:pt idx="144">
                  <c:v>90.490095234652983</c:v>
                </c:pt>
                <c:pt idx="145">
                  <c:v>90.472486954115766</c:v>
                </c:pt>
                <c:pt idx="146">
                  <c:v>90.452976083944193</c:v>
                </c:pt>
                <c:pt idx="147">
                  <c:v>90.438270185241279</c:v>
                </c:pt>
                <c:pt idx="148">
                  <c:v>90.421139417396574</c:v>
                </c:pt>
                <c:pt idx="149">
                  <c:v>90.403217769154864</c:v>
                </c:pt>
                <c:pt idx="150">
                  <c:v>90.383982961008684</c:v>
                </c:pt>
                <c:pt idx="151">
                  <c:v>90.363890122243077</c:v>
                </c:pt>
                <c:pt idx="152">
                  <c:v>90.345528266987941</c:v>
                </c:pt>
                <c:pt idx="153">
                  <c:v>90.32327169883429</c:v>
                </c:pt>
                <c:pt idx="154">
                  <c:v>90.303574300267215</c:v>
                </c:pt>
                <c:pt idx="155">
                  <c:v>90.279519598380759</c:v>
                </c:pt>
                <c:pt idx="156">
                  <c:v>90.259725205047999</c:v>
                </c:pt>
                <c:pt idx="157">
                  <c:v>90.236849362621228</c:v>
                </c:pt>
                <c:pt idx="158">
                  <c:v>90.210041501616857</c:v>
                </c:pt>
                <c:pt idx="159">
                  <c:v>90.188463896822924</c:v>
                </c:pt>
                <c:pt idx="160">
                  <c:v>90.162260387820055</c:v>
                </c:pt>
                <c:pt idx="161">
                  <c:v>90.138720504305226</c:v>
                </c:pt>
                <c:pt idx="162">
                  <c:v>90.114344973578469</c:v>
                </c:pt>
                <c:pt idx="163">
                  <c:v>90.089230790405438</c:v>
                </c:pt>
                <c:pt idx="164">
                  <c:v>90.0617887328563</c:v>
                </c:pt>
                <c:pt idx="165">
                  <c:v>90.036495482423561</c:v>
                </c:pt>
                <c:pt idx="166">
                  <c:v>90.012590003253521</c:v>
                </c:pt>
                <c:pt idx="167">
                  <c:v>89.98475996664169</c:v>
                </c:pt>
                <c:pt idx="168">
                  <c:v>89.959951690037315</c:v>
                </c:pt>
                <c:pt idx="169">
                  <c:v>89.934874812543399</c:v>
                </c:pt>
                <c:pt idx="170">
                  <c:v>89.909029438059932</c:v>
                </c:pt>
                <c:pt idx="171">
                  <c:v>89.884504684616743</c:v>
                </c:pt>
                <c:pt idx="172">
                  <c:v>89.858487704009391</c:v>
                </c:pt>
                <c:pt idx="173">
                  <c:v>89.835149271161725</c:v>
                </c:pt>
                <c:pt idx="174">
                  <c:v>89.810893118608092</c:v>
                </c:pt>
                <c:pt idx="175">
                  <c:v>89.788569400232063</c:v>
                </c:pt>
                <c:pt idx="176">
                  <c:v>89.766499360473958</c:v>
                </c:pt>
                <c:pt idx="177">
                  <c:v>89.742616264711373</c:v>
                </c:pt>
                <c:pt idx="178">
                  <c:v>89.718016899909983</c:v>
                </c:pt>
                <c:pt idx="179">
                  <c:v>89.694730695013064</c:v>
                </c:pt>
                <c:pt idx="180">
                  <c:v>89.6768985804012</c:v>
                </c:pt>
                <c:pt idx="181">
                  <c:v>89.652873723058022</c:v>
                </c:pt>
                <c:pt idx="182">
                  <c:v>89.631281195992443</c:v>
                </c:pt>
                <c:pt idx="183">
                  <c:v>89.610352710014908</c:v>
                </c:pt>
                <c:pt idx="184">
                  <c:v>89.587939458009046</c:v>
                </c:pt>
                <c:pt idx="185">
                  <c:v>89.567085583389741</c:v>
                </c:pt>
                <c:pt idx="186">
                  <c:v>89.544605181161458</c:v>
                </c:pt>
                <c:pt idx="187">
                  <c:v>89.522803742292894</c:v>
                </c:pt>
                <c:pt idx="188">
                  <c:v>89.500315878928816</c:v>
                </c:pt>
                <c:pt idx="189">
                  <c:v>89.48101392056023</c:v>
                </c:pt>
                <c:pt idx="190">
                  <c:v>89.457832171564817</c:v>
                </c:pt>
                <c:pt idx="191">
                  <c:v>89.437463270773847</c:v>
                </c:pt>
                <c:pt idx="192">
                  <c:v>89.416460173438125</c:v>
                </c:pt>
                <c:pt idx="193">
                  <c:v>89.395128786126264</c:v>
                </c:pt>
                <c:pt idx="194">
                  <c:v>89.371103928783086</c:v>
                </c:pt>
                <c:pt idx="195">
                  <c:v>89.352891296244351</c:v>
                </c:pt>
                <c:pt idx="196">
                  <c:v>89.332597006811611</c:v>
                </c:pt>
                <c:pt idx="197">
                  <c:v>89.30850499924604</c:v>
                </c:pt>
                <c:pt idx="198">
                  <c:v>89.287181073070016</c:v>
                </c:pt>
                <c:pt idx="199">
                  <c:v>89.265036421953681</c:v>
                </c:pt>
                <c:pt idx="200">
                  <c:v>89.239183586334377</c:v>
                </c:pt>
                <c:pt idx="201">
                  <c:v>89.217508986774789</c:v>
                </c:pt>
                <c:pt idx="202">
                  <c:v>89.194178015062946</c:v>
                </c:pt>
                <c:pt idx="203">
                  <c:v>89.170899271301849</c:v>
                </c:pt>
                <c:pt idx="204">
                  <c:v>89.148970993124323</c:v>
                </c:pt>
                <c:pt idx="205">
                  <c:v>89.122894323430387</c:v>
                </c:pt>
                <c:pt idx="206">
                  <c:v>89.096929570773781</c:v>
                </c:pt>
                <c:pt idx="207">
                  <c:v>89.072830102072402</c:v>
                </c:pt>
                <c:pt idx="208">
                  <c:v>89.048335193172505</c:v>
                </c:pt>
                <c:pt idx="209">
                  <c:v>89.020967746981569</c:v>
                </c:pt>
                <c:pt idx="210">
                  <c:v>88.992376674516024</c:v>
                </c:pt>
                <c:pt idx="211">
                  <c:v>88.965449435338542</c:v>
                </c:pt>
                <c:pt idx="212">
                  <c:v>88.937291108750586</c:v>
                </c:pt>
                <c:pt idx="213">
                  <c:v>88.909334232829821</c:v>
                </c:pt>
                <c:pt idx="214">
                  <c:v>88.877855700801575</c:v>
                </c:pt>
                <c:pt idx="215">
                  <c:v>88.845489293610669</c:v>
                </c:pt>
                <c:pt idx="216">
                  <c:v>88.812548378961552</c:v>
                </c:pt>
                <c:pt idx="217">
                  <c:v>88.777966014431868</c:v>
                </c:pt>
                <c:pt idx="218">
                  <c:v>88.744756498893196</c:v>
                </c:pt>
                <c:pt idx="219">
                  <c:v>88.710935170217226</c:v>
                </c:pt>
                <c:pt idx="220">
                  <c:v>88.67523363531437</c:v>
                </c:pt>
                <c:pt idx="221">
                  <c:v>88.636122361341393</c:v>
                </c:pt>
                <c:pt idx="222">
                  <c:v>88.596317201737108</c:v>
                </c:pt>
                <c:pt idx="223">
                  <c:v>88.558153492013375</c:v>
                </c:pt>
                <c:pt idx="224">
                  <c:v>88.517079939319515</c:v>
                </c:pt>
                <c:pt idx="225">
                  <c:v>88.473380066816716</c:v>
                </c:pt>
                <c:pt idx="226">
                  <c:v>88.426844962701978</c:v>
                </c:pt>
                <c:pt idx="227">
                  <c:v>88.38086198263801</c:v>
                </c:pt>
                <c:pt idx="228">
                  <c:v>88.333797137879998</c:v>
                </c:pt>
                <c:pt idx="229">
                  <c:v>88.281561725998131</c:v>
                </c:pt>
                <c:pt idx="230">
                  <c:v>88.236198020207283</c:v>
                </c:pt>
                <c:pt idx="231">
                  <c:v>88.184290898301526</c:v>
                </c:pt>
                <c:pt idx="232">
                  <c:v>88.134510200104714</c:v>
                </c:pt>
                <c:pt idx="233">
                  <c:v>88.080476654490013</c:v>
                </c:pt>
                <c:pt idx="234">
                  <c:v>88.029076889820075</c:v>
                </c:pt>
                <c:pt idx="235">
                  <c:v>87.977848731274037</c:v>
                </c:pt>
                <c:pt idx="236">
                  <c:v>87.925352179638423</c:v>
                </c:pt>
                <c:pt idx="237">
                  <c:v>87.87296754504014</c:v>
                </c:pt>
                <c:pt idx="238">
                  <c:v>87.824261250401548</c:v>
                </c:pt>
                <c:pt idx="239">
                  <c:v>87.773920967018171</c:v>
                </c:pt>
                <c:pt idx="240">
                  <c:v>87.727363479495978</c:v>
                </c:pt>
                <c:pt idx="241">
                  <c:v>87.682320602545431</c:v>
                </c:pt>
                <c:pt idx="242">
                  <c:v>87.639008709105298</c:v>
                </c:pt>
                <c:pt idx="243">
                  <c:v>87.593465936054756</c:v>
                </c:pt>
                <c:pt idx="244">
                  <c:v>87.55316834148627</c:v>
                </c:pt>
                <c:pt idx="245">
                  <c:v>87.512631990571506</c:v>
                </c:pt>
                <c:pt idx="246">
                  <c:v>87.479332941402987</c:v>
                </c:pt>
                <c:pt idx="247">
                  <c:v>87.445727985665826</c:v>
                </c:pt>
                <c:pt idx="248">
                  <c:v>87.411996190619703</c:v>
                </c:pt>
                <c:pt idx="249">
                  <c:v>87.383979625612355</c:v>
                </c:pt>
                <c:pt idx="250">
                  <c:v>87.354911040454269</c:v>
                </c:pt>
                <c:pt idx="251">
                  <c:v>87.326088672778283</c:v>
                </c:pt>
                <c:pt idx="252">
                  <c:v>87.300049308763448</c:v>
                </c:pt>
                <c:pt idx="253">
                  <c:v>87.275136576257594</c:v>
                </c:pt>
                <c:pt idx="254">
                  <c:v>87.251335552989033</c:v>
                </c:pt>
                <c:pt idx="255">
                  <c:v>87.228564166463755</c:v>
                </c:pt>
                <c:pt idx="256">
                  <c:v>87.202360657460886</c:v>
                </c:pt>
                <c:pt idx="257">
                  <c:v>87.186319215446019</c:v>
                </c:pt>
                <c:pt idx="258">
                  <c:v>87.164905755640149</c:v>
                </c:pt>
                <c:pt idx="259">
                  <c:v>87.143261000623824</c:v>
                </c:pt>
                <c:pt idx="260">
                  <c:v>87.124429093811955</c:v>
                </c:pt>
                <c:pt idx="261">
                  <c:v>87.108909931304552</c:v>
                </c:pt>
                <c:pt idx="262">
                  <c:v>87.087354709918088</c:v>
                </c:pt>
                <c:pt idx="263">
                  <c:v>87.069306222367416</c:v>
                </c:pt>
                <c:pt idx="264">
                  <c:v>87.054518251170464</c:v>
                </c:pt>
                <c:pt idx="265">
                  <c:v>87.037409866733228</c:v>
                </c:pt>
                <c:pt idx="266">
                  <c:v>87.01918977305867</c:v>
                </c:pt>
                <c:pt idx="267">
                  <c:v>87.007445945276629</c:v>
                </c:pt>
                <c:pt idx="268">
                  <c:v>86.989971965184168</c:v>
                </c:pt>
                <c:pt idx="269">
                  <c:v>86.977855080611093</c:v>
                </c:pt>
                <c:pt idx="270">
                  <c:v>86.963895295490246</c:v>
                </c:pt>
                <c:pt idx="271">
                  <c:v>86.94615271450823</c:v>
                </c:pt>
                <c:pt idx="272">
                  <c:v>86.931290131953077</c:v>
                </c:pt>
                <c:pt idx="273">
                  <c:v>86.919307547824758</c:v>
                </c:pt>
                <c:pt idx="274">
                  <c:v>86.906728072830802</c:v>
                </c:pt>
                <c:pt idx="275">
                  <c:v>86.894976783912924</c:v>
                </c:pt>
                <c:pt idx="276">
                  <c:v>86.87884580826821</c:v>
                </c:pt>
                <c:pt idx="277">
                  <c:v>86.86456519430709</c:v>
                </c:pt>
                <c:pt idx="278">
                  <c:v>86.849396705183253</c:v>
                </c:pt>
                <c:pt idx="279">
                  <c:v>86.839988212913156</c:v>
                </c:pt>
                <c:pt idx="280">
                  <c:v>86.822394854647555</c:v>
                </c:pt>
                <c:pt idx="281">
                  <c:v>86.808285846810293</c:v>
                </c:pt>
                <c:pt idx="282">
                  <c:v>86.801899114547638</c:v>
                </c:pt>
                <c:pt idx="283">
                  <c:v>86.787693111944719</c:v>
                </c:pt>
                <c:pt idx="284">
                  <c:v>86.775688144408946</c:v>
                </c:pt>
                <c:pt idx="285">
                  <c:v>86.762698306944827</c:v>
                </c:pt>
                <c:pt idx="286">
                  <c:v>86.749119039750838</c:v>
                </c:pt>
                <c:pt idx="287">
                  <c:v>86.737748268759844</c:v>
                </c:pt>
                <c:pt idx="288">
                  <c:v>86.72381832818229</c:v>
                </c:pt>
                <c:pt idx="289">
                  <c:v>86.707060617128647</c:v>
                </c:pt>
                <c:pt idx="290">
                  <c:v>86.697435751919727</c:v>
                </c:pt>
                <c:pt idx="291">
                  <c:v>86.684520525813809</c:v>
                </c:pt>
                <c:pt idx="292">
                  <c:v>86.67159037743626</c:v>
                </c:pt>
                <c:pt idx="293">
                  <c:v>86.661584994300469</c:v>
                </c:pt>
                <c:pt idx="294">
                  <c:v>86.646244899052789</c:v>
                </c:pt>
                <c:pt idx="295">
                  <c:v>86.63329982840358</c:v>
                </c:pt>
                <c:pt idx="296">
                  <c:v>86.622317036475266</c:v>
                </c:pt>
                <c:pt idx="297">
                  <c:v>86.606305439003691</c:v>
                </c:pt>
                <c:pt idx="298">
                  <c:v>86.595486792063454</c:v>
                </c:pt>
                <c:pt idx="299">
                  <c:v>86.579557267085889</c:v>
                </c:pt>
                <c:pt idx="300">
                  <c:v>86.570879966126242</c:v>
                </c:pt>
                <c:pt idx="301">
                  <c:v>86.557808056168085</c:v>
                </c:pt>
                <c:pt idx="302">
                  <c:v>86.543527442206937</c:v>
                </c:pt>
                <c:pt idx="303">
                  <c:v>86.528896154862224</c:v>
                </c:pt>
                <c:pt idx="304">
                  <c:v>86.515533260607057</c:v>
                </c:pt>
                <c:pt idx="305">
                  <c:v>86.504923525469792</c:v>
                </c:pt>
                <c:pt idx="306">
                  <c:v>86.491083118522099</c:v>
                </c:pt>
                <c:pt idx="307">
                  <c:v>86.478705094195263</c:v>
                </c:pt>
                <c:pt idx="308">
                  <c:v>86.466632976437126</c:v>
                </c:pt>
                <c:pt idx="309">
                  <c:v>86.450651223508814</c:v>
                </c:pt>
                <c:pt idx="310">
                  <c:v>86.441272575782008</c:v>
                </c:pt>
                <c:pt idx="311">
                  <c:v>86.425962325077577</c:v>
                </c:pt>
                <c:pt idx="312">
                  <c:v>86.416688133252251</c:v>
                </c:pt>
                <c:pt idx="313">
                  <c:v>86.39994534447024</c:v>
                </c:pt>
                <c:pt idx="314">
                  <c:v>86.39012648972998</c:v>
                </c:pt>
                <c:pt idx="315">
                  <c:v>86.376062248707655</c:v>
                </c:pt>
                <c:pt idx="316">
                  <c:v>86.360804225953984</c:v>
                </c:pt>
                <c:pt idx="317">
                  <c:v>86.348679880245086</c:v>
                </c:pt>
                <c:pt idx="318">
                  <c:v>86.333459163170517</c:v>
                </c:pt>
                <c:pt idx="319">
                  <c:v>86.324923623791435</c:v>
                </c:pt>
                <c:pt idx="320">
                  <c:v>86.308165912737792</c:v>
                </c:pt>
                <c:pt idx="321">
                  <c:v>86.297324882390058</c:v>
                </c:pt>
                <c:pt idx="322">
                  <c:v>86.282648828230421</c:v>
                </c:pt>
                <c:pt idx="323">
                  <c:v>86.269957436199135</c:v>
                </c:pt>
                <c:pt idx="324">
                  <c:v>86.256848220561878</c:v>
                </c:pt>
                <c:pt idx="325">
                  <c:v>86.24297050793507</c:v>
                </c:pt>
                <c:pt idx="326">
                  <c:v>86.229995592742583</c:v>
                </c:pt>
                <c:pt idx="327">
                  <c:v>86.219818603482935</c:v>
                </c:pt>
                <c:pt idx="328">
                  <c:v>86.205523067250155</c:v>
                </c:pt>
                <c:pt idx="329">
                  <c:v>86.191525976450222</c:v>
                </c:pt>
                <c:pt idx="330">
                  <c:v>86.179618003680119</c:v>
                </c:pt>
                <c:pt idx="331">
                  <c:v>86.16459873727274</c:v>
                </c:pt>
                <c:pt idx="332">
                  <c:v>86.152869831762331</c:v>
                </c:pt>
                <c:pt idx="333">
                  <c:v>86.13892496891313</c:v>
                </c:pt>
                <c:pt idx="334">
                  <c:v>86.130695336102704</c:v>
                </c:pt>
                <c:pt idx="335">
                  <c:v>86.113654101887875</c:v>
                </c:pt>
                <c:pt idx="336">
                  <c:v>86.105058873422223</c:v>
                </c:pt>
                <c:pt idx="337">
                  <c:v>86.090629036744673</c:v>
                </c:pt>
                <c:pt idx="338">
                  <c:v>86.078743447382038</c:v>
                </c:pt>
                <c:pt idx="339">
                  <c:v>86.064709050903005</c:v>
                </c:pt>
                <c:pt idx="340">
                  <c:v>86.055076724558248</c:v>
                </c:pt>
                <c:pt idx="341">
                  <c:v>86.040952794449368</c:v>
                </c:pt>
                <c:pt idx="342">
                  <c:v>86.033812487468779</c:v>
                </c:pt>
                <c:pt idx="343">
                  <c:v>86.01739052752707</c:v>
                </c:pt>
                <c:pt idx="344">
                  <c:v>86.005825767004737</c:v>
                </c:pt>
                <c:pt idx="345">
                  <c:v>85.99488028075551</c:v>
                </c:pt>
                <c:pt idx="346">
                  <c:v>85.984524224236168</c:v>
                </c:pt>
                <c:pt idx="347">
                  <c:v>85.972735629639203</c:v>
                </c:pt>
                <c:pt idx="348">
                  <c:v>85.962200505860125</c:v>
                </c:pt>
                <c:pt idx="349">
                  <c:v>85.949143518173628</c:v>
                </c:pt>
                <c:pt idx="350">
                  <c:v>85.939026218000521</c:v>
                </c:pt>
                <c:pt idx="351">
                  <c:v>85.929005912593112</c:v>
                </c:pt>
                <c:pt idx="352">
                  <c:v>85.919955554842403</c:v>
                </c:pt>
                <c:pt idx="353">
                  <c:v>85.906100225623064</c:v>
                </c:pt>
                <c:pt idx="354">
                  <c:v>85.894602615323109</c:v>
                </c:pt>
                <c:pt idx="355">
                  <c:v>85.882911015491814</c:v>
                </c:pt>
                <c:pt idx="356">
                  <c:v>85.874315787026177</c:v>
                </c:pt>
                <c:pt idx="357">
                  <c:v>85.863034549665045</c:v>
                </c:pt>
                <c:pt idx="358">
                  <c:v>85.854678077545671</c:v>
                </c:pt>
                <c:pt idx="359">
                  <c:v>85.84536658004123</c:v>
                </c:pt>
                <c:pt idx="360">
                  <c:v>85.837480159478588</c:v>
                </c:pt>
                <c:pt idx="361">
                  <c:v>85.823803897518928</c:v>
                </c:pt>
                <c:pt idx="362">
                  <c:v>85.817723071824929</c:v>
                </c:pt>
                <c:pt idx="363">
                  <c:v>85.807247637132434</c:v>
                </c:pt>
                <c:pt idx="364">
                  <c:v>85.794421944656364</c:v>
                </c:pt>
                <c:pt idx="365">
                  <c:v>85.787468166071335</c:v>
                </c:pt>
                <c:pt idx="366">
                  <c:v>85.780730760425087</c:v>
                </c:pt>
                <c:pt idx="367">
                  <c:v>85.771575946772884</c:v>
                </c:pt>
                <c:pt idx="368">
                  <c:v>85.765308592683354</c:v>
                </c:pt>
                <c:pt idx="369">
                  <c:v>85.752378444305805</c:v>
                </c:pt>
                <c:pt idx="370">
                  <c:v>85.748267358468496</c:v>
                </c:pt>
                <c:pt idx="371">
                  <c:v>85.735919178684981</c:v>
                </c:pt>
                <c:pt idx="372">
                  <c:v>85.730375554770077</c:v>
                </c:pt>
                <c:pt idx="373">
                  <c:v>85.723108408480542</c:v>
                </c:pt>
                <c:pt idx="374">
                  <c:v>85.714184890038794</c:v>
                </c:pt>
                <c:pt idx="375">
                  <c:v>85.709954426028361</c:v>
                </c:pt>
                <c:pt idx="376">
                  <c:v>85.699762514497067</c:v>
                </c:pt>
                <c:pt idx="377">
                  <c:v>85.691629876452325</c:v>
                </c:pt>
                <c:pt idx="378">
                  <c:v>85.683191331838927</c:v>
                </c:pt>
                <c:pt idx="379">
                  <c:v>85.681691643538926</c:v>
                </c:pt>
                <c:pt idx="380">
                  <c:v>85.668791339704654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E7A-4F48-8DC3-1E8D014798E8}"/>
            </c:ext>
          </c:extLst>
        </c:ser>
        <c:ser>
          <c:idx val="1"/>
          <c:order val="1"/>
          <c:tx>
            <c:strRef>
              <c:f>'Figure S5'!$C$1</c:f>
              <c:strCache>
                <c:ptCount val="1"/>
                <c:pt idx="0">
                  <c:v>PrSO3H/SBA-15 80 C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'Figure S5'!$A$2:$A$382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'Figure S5'!$C$2:$C$382</c:f>
              <c:numCache>
                <c:formatCode>General</c:formatCode>
                <c:ptCount val="381"/>
                <c:pt idx="0">
                  <c:v>100</c:v>
                </c:pt>
                <c:pt idx="1">
                  <c:v>99.779216930656872</c:v>
                </c:pt>
                <c:pt idx="2">
                  <c:v>99.528605826579266</c:v>
                </c:pt>
                <c:pt idx="3">
                  <c:v>99.253936178961098</c:v>
                </c:pt>
                <c:pt idx="4">
                  <c:v>98.967952066789451</c:v>
                </c:pt>
                <c:pt idx="5">
                  <c:v>98.673273939647046</c:v>
                </c:pt>
                <c:pt idx="6">
                  <c:v>98.365187437303277</c:v>
                </c:pt>
                <c:pt idx="7">
                  <c:v>98.046100761088084</c:v>
                </c:pt>
                <c:pt idx="8">
                  <c:v>97.714503683048761</c:v>
                </c:pt>
                <c:pt idx="9">
                  <c:v>97.376039149522001</c:v>
                </c:pt>
                <c:pt idx="10">
                  <c:v>97.026890773654401</c:v>
                </c:pt>
                <c:pt idx="11">
                  <c:v>96.675691344959176</c:v>
                </c:pt>
                <c:pt idx="12">
                  <c:v>96.318624476583039</c:v>
                </c:pt>
                <c:pt idx="13">
                  <c:v>95.962088228838908</c:v>
                </c:pt>
                <c:pt idx="14">
                  <c:v>95.605521368365984</c:v>
                </c:pt>
                <c:pt idx="15">
                  <c:v>95.257005655559638</c:v>
                </c:pt>
                <c:pt idx="16">
                  <c:v>94.913816557559301</c:v>
                </c:pt>
                <c:pt idx="17">
                  <c:v>94.581954169203996</c:v>
                </c:pt>
                <c:pt idx="18">
                  <c:v>94.26642877376905</c:v>
                </c:pt>
                <c:pt idx="19">
                  <c:v>93.968117936145916</c:v>
                </c:pt>
                <c:pt idx="20">
                  <c:v>93.688613518230653</c:v>
                </c:pt>
                <c:pt idx="21">
                  <c:v>93.432609471767989</c:v>
                </c:pt>
                <c:pt idx="22">
                  <c:v>93.200707847090442</c:v>
                </c:pt>
                <c:pt idx="23">
                  <c:v>92.990245336794985</c:v>
                </c:pt>
                <c:pt idx="24">
                  <c:v>92.802772985805987</c:v>
                </c:pt>
                <c:pt idx="25">
                  <c:v>92.640954101526461</c:v>
                </c:pt>
                <c:pt idx="26">
                  <c:v>92.504023365737154</c:v>
                </c:pt>
                <c:pt idx="27">
                  <c:v>92.383613299240835</c:v>
                </c:pt>
                <c:pt idx="28">
                  <c:v>92.28161168697838</c:v>
                </c:pt>
                <c:pt idx="29">
                  <c:v>92.200783878782005</c:v>
                </c:pt>
                <c:pt idx="30">
                  <c:v>92.13181340086264</c:v>
                </c:pt>
                <c:pt idx="31">
                  <c:v>92.079394204965055</c:v>
                </c:pt>
                <c:pt idx="32">
                  <c:v>92.032975103906438</c:v>
                </c:pt>
                <c:pt idx="33">
                  <c:v>91.998209248266363</c:v>
                </c:pt>
                <c:pt idx="34">
                  <c:v>91.968504697116288</c:v>
                </c:pt>
                <c:pt idx="35">
                  <c:v>91.948208457941618</c:v>
                </c:pt>
                <c:pt idx="36">
                  <c:v>91.929983680080412</c:v>
                </c:pt>
                <c:pt idx="37">
                  <c:v>91.909003756629872</c:v>
                </c:pt>
                <c:pt idx="38">
                  <c:v>91.892421861879299</c:v>
                </c:pt>
                <c:pt idx="39">
                  <c:v>91.881513526194183</c:v>
                </c:pt>
                <c:pt idx="40">
                  <c:v>91.872268482105568</c:v>
                </c:pt>
                <c:pt idx="41">
                  <c:v>91.864513257483765</c:v>
                </c:pt>
                <c:pt idx="42">
                  <c:v>91.858186626871259</c:v>
                </c:pt>
                <c:pt idx="43">
                  <c:v>91.851564073213964</c:v>
                </c:pt>
                <c:pt idx="44">
                  <c:v>91.847400742101186</c:v>
                </c:pt>
                <c:pt idx="45">
                  <c:v>91.841278196347147</c:v>
                </c:pt>
                <c:pt idx="46">
                  <c:v>91.836288321557618</c:v>
                </c:pt>
                <c:pt idx="47">
                  <c:v>91.831084157666666</c:v>
                </c:pt>
                <c:pt idx="48">
                  <c:v>91.828869836952279</c:v>
                </c:pt>
                <c:pt idx="49">
                  <c:v>91.821032978387095</c:v>
                </c:pt>
                <c:pt idx="50">
                  <c:v>91.816767604845111</c:v>
                </c:pt>
                <c:pt idx="51">
                  <c:v>91.815767589038614</c:v>
                </c:pt>
                <c:pt idx="52">
                  <c:v>91.811910385213551</c:v>
                </c:pt>
                <c:pt idx="53">
                  <c:v>91.806491932221221</c:v>
                </c:pt>
                <c:pt idx="54">
                  <c:v>91.807002144367388</c:v>
                </c:pt>
                <c:pt idx="55">
                  <c:v>91.802889834469269</c:v>
                </c:pt>
                <c:pt idx="56">
                  <c:v>91.797624445120789</c:v>
                </c:pt>
                <c:pt idx="57">
                  <c:v>91.796471365670442</c:v>
                </c:pt>
                <c:pt idx="58">
                  <c:v>91.791971294541199</c:v>
                </c:pt>
                <c:pt idx="59">
                  <c:v>91.78797123131524</c:v>
                </c:pt>
                <c:pt idx="60">
                  <c:v>91.786767130650276</c:v>
                </c:pt>
                <c:pt idx="61">
                  <c:v>91.784542605692948</c:v>
                </c:pt>
                <c:pt idx="62">
                  <c:v>91.777705762934275</c:v>
                </c:pt>
                <c:pt idx="63">
                  <c:v>91.777501678075808</c:v>
                </c:pt>
                <c:pt idx="64">
                  <c:v>91.775266948875583</c:v>
                </c:pt>
                <c:pt idx="65">
                  <c:v>91.771083209276981</c:v>
                </c:pt>
                <c:pt idx="66">
                  <c:v>91.770521975916182</c:v>
                </c:pt>
                <c:pt idx="67">
                  <c:v>91.767613766683013</c:v>
                </c:pt>
                <c:pt idx="68">
                  <c:v>91.765164748381395</c:v>
                </c:pt>
                <c:pt idx="69">
                  <c:v>91.762266743391152</c:v>
                </c:pt>
                <c:pt idx="70">
                  <c:v>91.760766719681399</c:v>
                </c:pt>
                <c:pt idx="71">
                  <c:v>91.757848306205304</c:v>
                </c:pt>
                <c:pt idx="72">
                  <c:v>91.755042139401368</c:v>
                </c:pt>
                <c:pt idx="73">
                  <c:v>91.75047063857167</c:v>
                </c:pt>
                <c:pt idx="74">
                  <c:v>91.749450214279349</c:v>
                </c:pt>
                <c:pt idx="75">
                  <c:v>91.746511392317387</c:v>
                </c:pt>
                <c:pt idx="76">
                  <c:v>91.742868477593746</c:v>
                </c:pt>
                <c:pt idx="77">
                  <c:v>91.741399066612757</c:v>
                </c:pt>
                <c:pt idx="78">
                  <c:v>91.739052090740387</c:v>
                </c:pt>
                <c:pt idx="79">
                  <c:v>91.73661327668168</c:v>
                </c:pt>
                <c:pt idx="80">
                  <c:v>91.730296850312072</c:v>
                </c:pt>
                <c:pt idx="81">
                  <c:v>91.726613118616726</c:v>
                </c:pt>
                <c:pt idx="82">
                  <c:v>91.721919166871942</c:v>
                </c:pt>
                <c:pt idx="83">
                  <c:v>91.720000769202343</c:v>
                </c:pt>
                <c:pt idx="84">
                  <c:v>91.715949684761753</c:v>
                </c:pt>
                <c:pt idx="85">
                  <c:v>91.714041491335081</c:v>
                </c:pt>
                <c:pt idx="86">
                  <c:v>91.707653635265018</c:v>
                </c:pt>
                <c:pt idx="87">
                  <c:v>91.699041254237656</c:v>
                </c:pt>
                <c:pt idx="88">
                  <c:v>91.696357538348821</c:v>
                </c:pt>
                <c:pt idx="89">
                  <c:v>91.694439140679194</c:v>
                </c:pt>
                <c:pt idx="90">
                  <c:v>91.687785974293121</c:v>
                </c:pt>
                <c:pt idx="91">
                  <c:v>91.683704277123766</c:v>
                </c:pt>
                <c:pt idx="92">
                  <c:v>91.679622579954398</c:v>
                </c:pt>
                <c:pt idx="93">
                  <c:v>91.674898015480849</c:v>
                </c:pt>
                <c:pt idx="94">
                  <c:v>91.671877559575549</c:v>
                </c:pt>
                <c:pt idx="95">
                  <c:v>91.664877448930056</c:v>
                </c:pt>
                <c:pt idx="96">
                  <c:v>91.655938532129142</c:v>
                </c:pt>
                <c:pt idx="97">
                  <c:v>91.651030291282979</c:v>
                </c:pt>
                <c:pt idx="98">
                  <c:v>91.643152615746132</c:v>
                </c:pt>
                <c:pt idx="99">
                  <c:v>91.63550963779646</c:v>
                </c:pt>
                <c:pt idx="100">
                  <c:v>91.634223903188129</c:v>
                </c:pt>
                <c:pt idx="101">
                  <c:v>91.6238053711633</c:v>
                </c:pt>
                <c:pt idx="102">
                  <c:v>91.614733799204402</c:v>
                </c:pt>
                <c:pt idx="103">
                  <c:v>91.60817247100465</c:v>
                </c:pt>
                <c:pt idx="104">
                  <c:v>91.599090694802825</c:v>
                </c:pt>
                <c:pt idx="105">
                  <c:v>91.595162061277293</c:v>
                </c:pt>
                <c:pt idx="106">
                  <c:v>91.587263977254565</c:v>
                </c:pt>
                <c:pt idx="107">
                  <c:v>91.580100598722325</c:v>
                </c:pt>
                <c:pt idx="108">
                  <c:v>91.566161602888926</c:v>
                </c:pt>
                <c:pt idx="109">
                  <c:v>91.56310033001192</c:v>
                </c:pt>
                <c:pt idx="110">
                  <c:v>91.551151161548589</c:v>
                </c:pt>
                <c:pt idx="111">
                  <c:v>91.548865411133761</c:v>
                </c:pt>
                <c:pt idx="112">
                  <c:v>91.537406046330744</c:v>
                </c:pt>
                <c:pt idx="113">
                  <c:v>91.532293720626129</c:v>
                </c:pt>
                <c:pt idx="114">
                  <c:v>91.52362011414121</c:v>
                </c:pt>
                <c:pt idx="115">
                  <c:v>91.512201566309898</c:v>
                </c:pt>
                <c:pt idx="116">
                  <c:v>91.504701447761207</c:v>
                </c:pt>
                <c:pt idx="117">
                  <c:v>91.494987008498114</c:v>
                </c:pt>
                <c:pt idx="118">
                  <c:v>91.483803158254048</c:v>
                </c:pt>
                <c:pt idx="119">
                  <c:v>91.473047886212768</c:v>
                </c:pt>
                <c:pt idx="120">
                  <c:v>91.462302818414415</c:v>
                </c:pt>
                <c:pt idx="121">
                  <c:v>91.459925229813251</c:v>
                </c:pt>
                <c:pt idx="122">
                  <c:v>91.448567907439497</c:v>
                </c:pt>
                <c:pt idx="123">
                  <c:v>91.435312595881982</c:v>
                </c:pt>
                <c:pt idx="124">
                  <c:v>91.423261384989445</c:v>
                </c:pt>
                <c:pt idx="125">
                  <c:v>91.41230202808967</c:v>
                </c:pt>
                <c:pt idx="126">
                  <c:v>91.401995742737043</c:v>
                </c:pt>
                <c:pt idx="127">
                  <c:v>91.391526189497597</c:v>
                </c:pt>
                <c:pt idx="128">
                  <c:v>91.378066793081629</c:v>
                </c:pt>
                <c:pt idx="129">
                  <c:v>91.370189117544726</c:v>
                </c:pt>
                <c:pt idx="130">
                  <c:v>91.358464442425742</c:v>
                </c:pt>
                <c:pt idx="131">
                  <c:v>91.34701528186568</c:v>
                </c:pt>
                <c:pt idx="132">
                  <c:v>91.320820990281263</c:v>
                </c:pt>
                <c:pt idx="133">
                  <c:v>91.309106519405177</c:v>
                </c:pt>
                <c:pt idx="134">
                  <c:v>91.299085952854384</c:v>
                </c:pt>
                <c:pt idx="135">
                  <c:v>91.288157208683401</c:v>
                </c:pt>
                <c:pt idx="136">
                  <c:v>91.266473192471139</c:v>
                </c:pt>
                <c:pt idx="137">
                  <c:v>91.255207708283692</c:v>
                </c:pt>
                <c:pt idx="138">
                  <c:v>91.239676850554261</c:v>
                </c:pt>
                <c:pt idx="139">
                  <c:v>91.22236025031323</c:v>
                </c:pt>
                <c:pt idx="140">
                  <c:v>91.214043792330628</c:v>
                </c:pt>
                <c:pt idx="141">
                  <c:v>91.192043444587739</c:v>
                </c:pt>
                <c:pt idx="142">
                  <c:v>91.181900427121889</c:v>
                </c:pt>
                <c:pt idx="143">
                  <c:v>91.162675633454143</c:v>
                </c:pt>
                <c:pt idx="144">
                  <c:v>91.146481499934708</c:v>
                </c:pt>
                <c:pt idx="145">
                  <c:v>91.128654687547495</c:v>
                </c:pt>
                <c:pt idx="146">
                  <c:v>91.109878880568417</c:v>
                </c:pt>
                <c:pt idx="147">
                  <c:v>91.099256263685135</c:v>
                </c:pt>
                <c:pt idx="148">
                  <c:v>91.078909003295834</c:v>
                </c:pt>
                <c:pt idx="149">
                  <c:v>91.06190873458543</c:v>
                </c:pt>
                <c:pt idx="150">
                  <c:v>91.041398206309367</c:v>
                </c:pt>
                <c:pt idx="151">
                  <c:v>91.025306115219138</c:v>
                </c:pt>
                <c:pt idx="152">
                  <c:v>91.006856844013612</c:v>
                </c:pt>
                <c:pt idx="153">
                  <c:v>90.986172843607832</c:v>
                </c:pt>
                <c:pt idx="154">
                  <c:v>90.96513169469975</c:v>
                </c:pt>
                <c:pt idx="155">
                  <c:v>90.949131441795828</c:v>
                </c:pt>
                <c:pt idx="156">
                  <c:v>90.927416812854815</c:v>
                </c:pt>
                <c:pt idx="157">
                  <c:v>90.905824634828875</c:v>
                </c:pt>
                <c:pt idx="158">
                  <c:v>90.887508018781332</c:v>
                </c:pt>
                <c:pt idx="159">
                  <c:v>90.864415817045639</c:v>
                </c:pt>
                <c:pt idx="160">
                  <c:v>90.841731785026909</c:v>
                </c:pt>
                <c:pt idx="161">
                  <c:v>90.819782458498622</c:v>
                </c:pt>
                <c:pt idx="162">
                  <c:v>90.799945410255503</c:v>
                </c:pt>
                <c:pt idx="163">
                  <c:v>90.776526672746257</c:v>
                </c:pt>
                <c:pt idx="164">
                  <c:v>90.754863065019848</c:v>
                </c:pt>
                <c:pt idx="165">
                  <c:v>90.733811711868839</c:v>
                </c:pt>
                <c:pt idx="166">
                  <c:v>90.714382833342654</c:v>
                </c:pt>
                <c:pt idx="167">
                  <c:v>90.692341668628103</c:v>
                </c:pt>
                <c:pt idx="168">
                  <c:v>90.670402546342729</c:v>
                </c:pt>
                <c:pt idx="169">
                  <c:v>90.646575639116563</c:v>
                </c:pt>
                <c:pt idx="170">
                  <c:v>90.626258991456041</c:v>
                </c:pt>
                <c:pt idx="171">
                  <c:v>90.605758667422904</c:v>
                </c:pt>
                <c:pt idx="172">
                  <c:v>90.58299300146075</c:v>
                </c:pt>
                <c:pt idx="173">
                  <c:v>90.557951789326708</c:v>
                </c:pt>
                <c:pt idx="174">
                  <c:v>90.535696335510735</c:v>
                </c:pt>
                <c:pt idx="175">
                  <c:v>90.520094048080836</c:v>
                </c:pt>
                <c:pt idx="176">
                  <c:v>90.504022365476445</c:v>
                </c:pt>
                <c:pt idx="177">
                  <c:v>90.484838388780418</c:v>
                </c:pt>
                <c:pt idx="178">
                  <c:v>90.461123728226411</c:v>
                </c:pt>
                <c:pt idx="179">
                  <c:v>90.440062170832476</c:v>
                </c:pt>
                <c:pt idx="180">
                  <c:v>90.415745459945995</c:v>
                </c:pt>
                <c:pt idx="181">
                  <c:v>90.39735741419797</c:v>
                </c:pt>
                <c:pt idx="182">
                  <c:v>90.380204081843715</c:v>
                </c:pt>
                <c:pt idx="183">
                  <c:v>90.363336468291322</c:v>
                </c:pt>
                <c:pt idx="184">
                  <c:v>90.343387173376044</c:v>
                </c:pt>
                <c:pt idx="185">
                  <c:v>90.320203133454044</c:v>
                </c:pt>
                <c:pt idx="186">
                  <c:v>90.302111010750835</c:v>
                </c:pt>
                <c:pt idx="187">
                  <c:v>90.281273946701205</c:v>
                </c:pt>
                <c:pt idx="188">
                  <c:v>90.266487998705173</c:v>
                </c:pt>
                <c:pt idx="189">
                  <c:v>90.248712207532591</c:v>
                </c:pt>
                <c:pt idx="190">
                  <c:v>90.226007767027994</c:v>
                </c:pt>
                <c:pt idx="191">
                  <c:v>90.204160482928941</c:v>
                </c:pt>
                <c:pt idx="192">
                  <c:v>90.18283361521901</c:v>
                </c:pt>
                <c:pt idx="193">
                  <c:v>90.166323150168949</c:v>
                </c:pt>
                <c:pt idx="194">
                  <c:v>90.149465740859441</c:v>
                </c:pt>
                <c:pt idx="195">
                  <c:v>90.127302125229775</c:v>
                </c:pt>
                <c:pt idx="196">
                  <c:v>90.105781376904318</c:v>
                </c:pt>
                <c:pt idx="197">
                  <c:v>90.088128036646793</c:v>
                </c:pt>
                <c:pt idx="198">
                  <c:v>90.067923635658445</c:v>
                </c:pt>
                <c:pt idx="199">
                  <c:v>90.045729407300001</c:v>
                </c:pt>
                <c:pt idx="200">
                  <c:v>90.024871934764533</c:v>
                </c:pt>
                <c:pt idx="201">
                  <c:v>90.004534878618173</c:v>
                </c:pt>
                <c:pt idx="202">
                  <c:v>89.984738647346745</c:v>
                </c:pt>
                <c:pt idx="203">
                  <c:v>89.96133011408044</c:v>
                </c:pt>
                <c:pt idx="204">
                  <c:v>89.936676663177465</c:v>
                </c:pt>
                <c:pt idx="205">
                  <c:v>89.913921201458237</c:v>
                </c:pt>
                <c:pt idx="206">
                  <c:v>89.892757601635083</c:v>
                </c:pt>
                <c:pt idx="207">
                  <c:v>89.866971479767614</c:v>
                </c:pt>
                <c:pt idx="208">
                  <c:v>89.840215954822412</c:v>
                </c:pt>
                <c:pt idx="209">
                  <c:v>89.815480869976042</c:v>
                </c:pt>
                <c:pt idx="210">
                  <c:v>89.790847827558935</c:v>
                </c:pt>
                <c:pt idx="211">
                  <c:v>89.759796316342971</c:v>
                </c:pt>
                <c:pt idx="212">
                  <c:v>89.73365304597317</c:v>
                </c:pt>
                <c:pt idx="213">
                  <c:v>89.704693404556508</c:v>
                </c:pt>
                <c:pt idx="214">
                  <c:v>89.67331535756702</c:v>
                </c:pt>
                <c:pt idx="215">
                  <c:v>89.640131159580079</c:v>
                </c:pt>
                <c:pt idx="216">
                  <c:v>89.611049067248345</c:v>
                </c:pt>
                <c:pt idx="217">
                  <c:v>89.576824036483202</c:v>
                </c:pt>
                <c:pt idx="218">
                  <c:v>89.541517355968182</c:v>
                </c:pt>
                <c:pt idx="219">
                  <c:v>89.507180078530908</c:v>
                </c:pt>
                <c:pt idx="220">
                  <c:v>89.470465212492442</c:v>
                </c:pt>
                <c:pt idx="221">
                  <c:v>89.428699246206904</c:v>
                </c:pt>
                <c:pt idx="222">
                  <c:v>89.388923107291433</c:v>
                </c:pt>
                <c:pt idx="223">
                  <c:v>89.350310252069221</c:v>
                </c:pt>
                <c:pt idx="224">
                  <c:v>89.307962643937046</c:v>
                </c:pt>
                <c:pt idx="225">
                  <c:v>89.266257903109036</c:v>
                </c:pt>
                <c:pt idx="226">
                  <c:v>89.220981677257853</c:v>
                </c:pt>
                <c:pt idx="227">
                  <c:v>89.172889080359781</c:v>
                </c:pt>
                <c:pt idx="228">
                  <c:v>89.131592509248719</c:v>
                </c:pt>
                <c:pt idx="229">
                  <c:v>89.082336628657416</c:v>
                </c:pt>
                <c:pt idx="230">
                  <c:v>89.03240726803314</c:v>
                </c:pt>
                <c:pt idx="231">
                  <c:v>88.991202535108371</c:v>
                </c:pt>
                <c:pt idx="232">
                  <c:v>88.941079293868555</c:v>
                </c:pt>
                <c:pt idx="233">
                  <c:v>88.891619328418756</c:v>
                </c:pt>
                <c:pt idx="234">
                  <c:v>88.847996189921147</c:v>
                </c:pt>
                <c:pt idx="235">
                  <c:v>88.796413741943283</c:v>
                </c:pt>
                <c:pt idx="236">
                  <c:v>88.754157971997429</c:v>
                </c:pt>
                <c:pt idx="237">
                  <c:v>88.712647111784975</c:v>
                </c:pt>
                <c:pt idx="238">
                  <c:v>88.668993360558616</c:v>
                </c:pt>
                <c:pt idx="239">
                  <c:v>88.634462202505759</c:v>
                </c:pt>
                <c:pt idx="240">
                  <c:v>88.594206464172885</c:v>
                </c:pt>
                <c:pt idx="241">
                  <c:v>88.55875692425694</c:v>
                </c:pt>
                <c:pt idx="242">
                  <c:v>88.528327871859304</c:v>
                </c:pt>
                <c:pt idx="243">
                  <c:v>88.495572252075135</c:v>
                </c:pt>
                <c:pt idx="244">
                  <c:v>88.470980026629718</c:v>
                </c:pt>
                <c:pt idx="245">
                  <c:v>88.441050982135351</c:v>
                </c:pt>
                <c:pt idx="246">
                  <c:v>88.422254766670406</c:v>
                </c:pt>
                <c:pt idx="247">
                  <c:v>88.395244135652135</c:v>
                </c:pt>
                <c:pt idx="248">
                  <c:v>88.371998870272577</c:v>
                </c:pt>
                <c:pt idx="249">
                  <c:v>88.358519065370743</c:v>
                </c:pt>
                <c:pt idx="250">
                  <c:v>88.336671781271718</c:v>
                </c:pt>
                <c:pt idx="251">
                  <c:v>88.321324599914902</c:v>
                </c:pt>
                <c:pt idx="252">
                  <c:v>88.303599829956923</c:v>
                </c:pt>
                <c:pt idx="253">
                  <c:v>88.283160731381329</c:v>
                </c:pt>
                <c:pt idx="254">
                  <c:v>88.27725247472867</c:v>
                </c:pt>
                <c:pt idx="255">
                  <c:v>88.260925686051209</c:v>
                </c:pt>
                <c:pt idx="256">
                  <c:v>88.248282629069081</c:v>
                </c:pt>
                <c:pt idx="257">
                  <c:v>88.229476209361252</c:v>
                </c:pt>
                <c:pt idx="258">
                  <c:v>88.219598502211369</c:v>
                </c:pt>
                <c:pt idx="259">
                  <c:v>88.207455453132511</c:v>
                </c:pt>
                <c:pt idx="260">
                  <c:v>88.192322560877088</c:v>
                </c:pt>
                <c:pt idx="261">
                  <c:v>88.186240832094725</c:v>
                </c:pt>
                <c:pt idx="262">
                  <c:v>88.177465183180601</c:v>
                </c:pt>
                <c:pt idx="263">
                  <c:v>88.166567051738383</c:v>
                </c:pt>
                <c:pt idx="264">
                  <c:v>88.151791307985278</c:v>
                </c:pt>
                <c:pt idx="265">
                  <c:v>88.141025831701072</c:v>
                </c:pt>
                <c:pt idx="266">
                  <c:v>88.134117559241929</c:v>
                </c:pt>
                <c:pt idx="267">
                  <c:v>88.119392836703412</c:v>
                </c:pt>
                <c:pt idx="268">
                  <c:v>88.115351956505734</c:v>
                </c:pt>
                <c:pt idx="269">
                  <c:v>88.098923125399068</c:v>
                </c:pt>
                <c:pt idx="270">
                  <c:v>88.095106738545709</c:v>
                </c:pt>
                <c:pt idx="271">
                  <c:v>88.07537173273181</c:v>
                </c:pt>
                <c:pt idx="272">
                  <c:v>88.074147223580994</c:v>
                </c:pt>
                <c:pt idx="273">
                  <c:v>88.064963404949921</c:v>
                </c:pt>
                <c:pt idx="274">
                  <c:v>88.054310175337875</c:v>
                </c:pt>
                <c:pt idx="275">
                  <c:v>88.044565123346047</c:v>
                </c:pt>
                <c:pt idx="276">
                  <c:v>88.043330409952276</c:v>
                </c:pt>
                <c:pt idx="277">
                  <c:v>88.02465664540243</c:v>
                </c:pt>
                <c:pt idx="278">
                  <c:v>88.02101373067876</c:v>
                </c:pt>
                <c:pt idx="279">
                  <c:v>88.00427877228438</c:v>
                </c:pt>
                <c:pt idx="280">
                  <c:v>87.996401096747519</c:v>
                </c:pt>
                <c:pt idx="281">
                  <c:v>87.992064293505038</c:v>
                </c:pt>
                <c:pt idx="282">
                  <c:v>87.972798682865644</c:v>
                </c:pt>
                <c:pt idx="283">
                  <c:v>87.971747645844516</c:v>
                </c:pt>
                <c:pt idx="284">
                  <c:v>87.955737188697697</c:v>
                </c:pt>
                <c:pt idx="285">
                  <c:v>87.951971823058955</c:v>
                </c:pt>
                <c:pt idx="286">
                  <c:v>87.945237022729501</c:v>
                </c:pt>
                <c:pt idx="287">
                  <c:v>87.933828679141115</c:v>
                </c:pt>
                <c:pt idx="288">
                  <c:v>87.922655033139989</c:v>
                </c:pt>
                <c:pt idx="289">
                  <c:v>87.917624341378726</c:v>
                </c:pt>
                <c:pt idx="290">
                  <c:v>87.901389390887587</c:v>
                </c:pt>
                <c:pt idx="291">
                  <c:v>87.900154677493845</c:v>
                </c:pt>
                <c:pt idx="292">
                  <c:v>87.882929915439121</c:v>
                </c:pt>
                <c:pt idx="293">
                  <c:v>87.879980889234261</c:v>
                </c:pt>
                <c:pt idx="294">
                  <c:v>87.871746065195055</c:v>
                </c:pt>
                <c:pt idx="295">
                  <c:v>87.860215270691583</c:v>
                </c:pt>
                <c:pt idx="296">
                  <c:v>87.852317186668884</c:v>
                </c:pt>
                <c:pt idx="297">
                  <c:v>87.84140885098374</c:v>
                </c:pt>
                <c:pt idx="298">
                  <c:v>87.830214796496747</c:v>
                </c:pt>
                <c:pt idx="299">
                  <c:v>87.829265801904882</c:v>
                </c:pt>
                <c:pt idx="300">
                  <c:v>87.814877819382858</c:v>
                </c:pt>
                <c:pt idx="301">
                  <c:v>87.808938950001419</c:v>
                </c:pt>
                <c:pt idx="302">
                  <c:v>87.79524485599822</c:v>
                </c:pt>
                <c:pt idx="303">
                  <c:v>87.826214733270774</c:v>
                </c:pt>
                <c:pt idx="304">
                  <c:v>87.781101775306368</c:v>
                </c:pt>
                <c:pt idx="305">
                  <c:v>87.769468938373663</c:v>
                </c:pt>
                <c:pt idx="306">
                  <c:v>87.764550493284574</c:v>
                </c:pt>
                <c:pt idx="307">
                  <c:v>87.747989007019868</c:v>
                </c:pt>
                <c:pt idx="308">
                  <c:v>87.7456930523621</c:v>
                </c:pt>
                <c:pt idx="309">
                  <c:v>87.727886648460739</c:v>
                </c:pt>
                <c:pt idx="310">
                  <c:v>87.72766215511642</c:v>
                </c:pt>
                <c:pt idx="311">
                  <c:v>87.709314926340127</c:v>
                </c:pt>
                <c:pt idx="312">
                  <c:v>87.707784289901625</c:v>
                </c:pt>
                <c:pt idx="313">
                  <c:v>87.703671980003463</c:v>
                </c:pt>
                <c:pt idx="314">
                  <c:v>87.68718192343924</c:v>
                </c:pt>
                <c:pt idx="315">
                  <c:v>87.686324767033682</c:v>
                </c:pt>
                <c:pt idx="316">
                  <c:v>87.666130570288232</c:v>
                </c:pt>
                <c:pt idx="317">
                  <c:v>87.665671379356681</c:v>
                </c:pt>
                <c:pt idx="318">
                  <c:v>87.652671173872235</c:v>
                </c:pt>
                <c:pt idx="319">
                  <c:v>87.645671063226786</c:v>
                </c:pt>
                <c:pt idx="320">
                  <c:v>87.636466836109861</c:v>
                </c:pt>
                <c:pt idx="321">
                  <c:v>87.625568704667657</c:v>
                </c:pt>
                <c:pt idx="322">
                  <c:v>87.625527887695952</c:v>
                </c:pt>
                <c:pt idx="323">
                  <c:v>87.610609284541923</c:v>
                </c:pt>
                <c:pt idx="324">
                  <c:v>87.60476225334682</c:v>
                </c:pt>
                <c:pt idx="325">
                  <c:v>87.597711121486725</c:v>
                </c:pt>
                <c:pt idx="326">
                  <c:v>87.585200719662609</c:v>
                </c:pt>
                <c:pt idx="327">
                  <c:v>87.584772141459837</c:v>
                </c:pt>
                <c:pt idx="328">
                  <c:v>87.575945471331082</c:v>
                </c:pt>
                <c:pt idx="329">
                  <c:v>87.564108549539924</c:v>
                </c:pt>
                <c:pt idx="330">
                  <c:v>87.554741054536208</c:v>
                </c:pt>
                <c:pt idx="331">
                  <c:v>87.554547173920668</c:v>
                </c:pt>
                <c:pt idx="332">
                  <c:v>87.538924478004944</c:v>
                </c:pt>
                <c:pt idx="333">
                  <c:v>87.533740722599831</c:v>
                </c:pt>
                <c:pt idx="334">
                  <c:v>87.533740722599831</c:v>
                </c:pt>
                <c:pt idx="335">
                  <c:v>87.520169079511717</c:v>
                </c:pt>
                <c:pt idx="336">
                  <c:v>87.513607751311923</c:v>
                </c:pt>
                <c:pt idx="337">
                  <c:v>87.512607735505441</c:v>
                </c:pt>
                <c:pt idx="338">
                  <c:v>87.502719824112646</c:v>
                </c:pt>
                <c:pt idx="339">
                  <c:v>87.49316865273633</c:v>
                </c:pt>
                <c:pt idx="340">
                  <c:v>87.484056263805726</c:v>
                </c:pt>
                <c:pt idx="341">
                  <c:v>87.482474606152579</c:v>
                </c:pt>
                <c:pt idx="342">
                  <c:v>87.476005116139135</c:v>
                </c:pt>
                <c:pt idx="343">
                  <c:v>87.463515122800885</c:v>
                </c:pt>
                <c:pt idx="344">
                  <c:v>87.463096748841025</c:v>
                </c:pt>
                <c:pt idx="345">
                  <c:v>87.453280267148699</c:v>
                </c:pt>
                <c:pt idx="346">
                  <c:v>87.452453723471905</c:v>
                </c:pt>
                <c:pt idx="347">
                  <c:v>87.447555686868668</c:v>
                </c:pt>
                <c:pt idx="348">
                  <c:v>87.4323105479411</c:v>
                </c:pt>
                <c:pt idx="349">
                  <c:v>87.43150441275013</c:v>
                </c:pt>
                <c:pt idx="350">
                  <c:v>87.42806558288494</c:v>
                </c:pt>
                <c:pt idx="351">
                  <c:v>87.419606265501429</c:v>
                </c:pt>
                <c:pt idx="352">
                  <c:v>87.410646940214662</c:v>
                </c:pt>
                <c:pt idx="353">
                  <c:v>87.403003962265032</c:v>
                </c:pt>
                <c:pt idx="354">
                  <c:v>87.400381471833725</c:v>
                </c:pt>
                <c:pt idx="355">
                  <c:v>87.399442681484771</c:v>
                </c:pt>
                <c:pt idx="356">
                  <c:v>87.390687441056471</c:v>
                </c:pt>
                <c:pt idx="357">
                  <c:v>87.38159546061172</c:v>
                </c:pt>
                <c:pt idx="358">
                  <c:v>87.376136190647685</c:v>
                </c:pt>
                <c:pt idx="359">
                  <c:v>87.370850392813324</c:v>
                </c:pt>
                <c:pt idx="360">
                  <c:v>87.370799371598721</c:v>
                </c:pt>
                <c:pt idx="361">
                  <c:v>87.358839998892492</c:v>
                </c:pt>
                <c:pt idx="362">
                  <c:v>87.350319456051452</c:v>
                </c:pt>
                <c:pt idx="363">
                  <c:v>87.350299047565599</c:v>
                </c:pt>
                <c:pt idx="364">
                  <c:v>87.344645896986023</c:v>
                </c:pt>
                <c:pt idx="365">
                  <c:v>87.339411120366307</c:v>
                </c:pt>
                <c:pt idx="366">
                  <c:v>87.339349894908779</c:v>
                </c:pt>
                <c:pt idx="367">
                  <c:v>87.330492612051245</c:v>
                </c:pt>
                <c:pt idx="368">
                  <c:v>87.31939039575056</c:v>
                </c:pt>
                <c:pt idx="369">
                  <c:v>87.319267944835474</c:v>
                </c:pt>
                <c:pt idx="370">
                  <c:v>87.314880120378419</c:v>
                </c:pt>
                <c:pt idx="371">
                  <c:v>87.309400441928545</c:v>
                </c:pt>
                <c:pt idx="372">
                  <c:v>87.309390237685619</c:v>
                </c:pt>
                <c:pt idx="373">
                  <c:v>87.292043024715809</c:v>
                </c:pt>
                <c:pt idx="374">
                  <c:v>87.28950216822787</c:v>
                </c:pt>
                <c:pt idx="375">
                  <c:v>87.28950216822787</c:v>
                </c:pt>
                <c:pt idx="376">
                  <c:v>87.284593927381721</c:v>
                </c:pt>
                <c:pt idx="377">
                  <c:v>87.280083652009552</c:v>
                </c:pt>
                <c:pt idx="378">
                  <c:v>87.274981530547862</c:v>
                </c:pt>
                <c:pt idx="379">
                  <c:v>87.265716077973394</c:v>
                </c:pt>
                <c:pt idx="380">
                  <c:v>87.257450641205438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E7A-4F48-8DC3-1E8D014798E8}"/>
            </c:ext>
          </c:extLst>
        </c:ser>
        <c:ser>
          <c:idx val="2"/>
          <c:order val="2"/>
          <c:tx>
            <c:strRef>
              <c:f>'Figure S5'!$D$1</c:f>
              <c:strCache>
                <c:ptCount val="1"/>
                <c:pt idx="0">
                  <c:v>PrSO3H/SBA-15 100 C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'Figure S5'!$A$2:$A$382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'Figure S5'!$D$2:$D$382</c:f>
              <c:numCache>
                <c:formatCode>General</c:formatCode>
                <c:ptCount val="381"/>
                <c:pt idx="0">
                  <c:v>100</c:v>
                </c:pt>
                <c:pt idx="1">
                  <c:v>99.906509318231841</c:v>
                </c:pt>
                <c:pt idx="2">
                  <c:v>99.776522939314901</c:v>
                </c:pt>
                <c:pt idx="3">
                  <c:v>99.648801025342067</c:v>
                </c:pt>
                <c:pt idx="4">
                  <c:v>99.498968331036636</c:v>
                </c:pt>
                <c:pt idx="5">
                  <c:v>99.338153698355029</c:v>
                </c:pt>
                <c:pt idx="6">
                  <c:v>99.170468636036759</c:v>
                </c:pt>
                <c:pt idx="7">
                  <c:v>98.989822020023269</c:v>
                </c:pt>
                <c:pt idx="8">
                  <c:v>98.796769217508157</c:v>
                </c:pt>
                <c:pt idx="9">
                  <c:v>98.593227141062727</c:v>
                </c:pt>
                <c:pt idx="10">
                  <c:v>98.379536177031511</c:v>
                </c:pt>
                <c:pt idx="11">
                  <c:v>98.151047364552113</c:v>
                </c:pt>
                <c:pt idx="12">
                  <c:v>97.915535844334613</c:v>
                </c:pt>
                <c:pt idx="13">
                  <c:v>97.672329801225459</c:v>
                </c:pt>
                <c:pt idx="14">
                  <c:v>97.419198808915013</c:v>
                </c:pt>
                <c:pt idx="15">
                  <c:v>97.162180246249491</c:v>
                </c:pt>
                <c:pt idx="16">
                  <c:v>96.903970331378446</c:v>
                </c:pt>
                <c:pt idx="17">
                  <c:v>96.642795472296527</c:v>
                </c:pt>
                <c:pt idx="18">
                  <c:v>96.381978914629798</c:v>
                </c:pt>
                <c:pt idx="19">
                  <c:v>96.126124831563757</c:v>
                </c:pt>
                <c:pt idx="20">
                  <c:v>95.873844805114416</c:v>
                </c:pt>
                <c:pt idx="21">
                  <c:v>95.627261771166914</c:v>
                </c:pt>
                <c:pt idx="22">
                  <c:v>95.389385461608995</c:v>
                </c:pt>
                <c:pt idx="23">
                  <c:v>95.16397804130041</c:v>
                </c:pt>
                <c:pt idx="24">
                  <c:v>94.946686148046325</c:v>
                </c:pt>
                <c:pt idx="25">
                  <c:v>94.746431487085474</c:v>
                </c:pt>
                <c:pt idx="26">
                  <c:v>94.562004791141533</c:v>
                </c:pt>
                <c:pt idx="27">
                  <c:v>94.391238336652464</c:v>
                </c:pt>
                <c:pt idx="28">
                  <c:v>94.241772901297622</c:v>
                </c:pt>
                <c:pt idx="29">
                  <c:v>94.103602918057277</c:v>
                </c:pt>
                <c:pt idx="30">
                  <c:v>93.979021515988777</c:v>
                </c:pt>
                <c:pt idx="31">
                  <c:v>93.871325068112029</c:v>
                </c:pt>
                <c:pt idx="32">
                  <c:v>93.775631717644828</c:v>
                </c:pt>
                <c:pt idx="33">
                  <c:v>93.695076601970243</c:v>
                </c:pt>
                <c:pt idx="34">
                  <c:v>93.62733971942481</c:v>
                </c:pt>
                <c:pt idx="35">
                  <c:v>93.571623849359653</c:v>
                </c:pt>
                <c:pt idx="36">
                  <c:v>93.527104898519809</c:v>
                </c:pt>
                <c:pt idx="37">
                  <c:v>93.485550891890838</c:v>
                </c:pt>
                <c:pt idx="38">
                  <c:v>93.451189786172208</c:v>
                </c:pt>
                <c:pt idx="39">
                  <c:v>93.427434402343778</c:v>
                </c:pt>
                <c:pt idx="40">
                  <c:v>93.402451836168268</c:v>
                </c:pt>
                <c:pt idx="41">
                  <c:v>93.380398384062076</c:v>
                </c:pt>
                <c:pt idx="42">
                  <c:v>93.362680379079961</c:v>
                </c:pt>
                <c:pt idx="43">
                  <c:v>93.346646390749314</c:v>
                </c:pt>
                <c:pt idx="44">
                  <c:v>93.329770394092932</c:v>
                </c:pt>
                <c:pt idx="45">
                  <c:v>93.320284364125257</c:v>
                </c:pt>
                <c:pt idx="46">
                  <c:v>93.310466905348491</c:v>
                </c:pt>
                <c:pt idx="47">
                  <c:v>93.300237399944237</c:v>
                </c:pt>
                <c:pt idx="48">
                  <c:v>93.292354768809616</c:v>
                </c:pt>
                <c:pt idx="49">
                  <c:v>93.28609345157885</c:v>
                </c:pt>
                <c:pt idx="50">
                  <c:v>93.275263791304113</c:v>
                </c:pt>
                <c:pt idx="51">
                  <c:v>93.268070890393773</c:v>
                </c:pt>
                <c:pt idx="52">
                  <c:v>93.259749340025536</c:v>
                </c:pt>
                <c:pt idx="53">
                  <c:v>93.254347946191245</c:v>
                </c:pt>
                <c:pt idx="54">
                  <c:v>93.249734815470404</c:v>
                </c:pt>
                <c:pt idx="55">
                  <c:v>93.240669789665588</c:v>
                </c:pt>
                <c:pt idx="56">
                  <c:v>93.237445076928694</c:v>
                </c:pt>
                <c:pt idx="57">
                  <c:v>93.22983117185548</c:v>
                </c:pt>
                <c:pt idx="58">
                  <c:v>93.2281023675271</c:v>
                </c:pt>
                <c:pt idx="59">
                  <c:v>93.22425062731358</c:v>
                </c:pt>
                <c:pt idx="60">
                  <c:v>93.217075641474011</c:v>
                </c:pt>
                <c:pt idx="61">
                  <c:v>93.211450309255213</c:v>
                </c:pt>
                <c:pt idx="62">
                  <c:v>93.208646600681192</c:v>
                </c:pt>
                <c:pt idx="63">
                  <c:v>93.200235474959143</c:v>
                </c:pt>
                <c:pt idx="64">
                  <c:v>93.196437479957908</c:v>
                </c:pt>
                <c:pt idx="65">
                  <c:v>93.192881338411965</c:v>
                </c:pt>
                <c:pt idx="66">
                  <c:v>93.189038555733831</c:v>
                </c:pt>
                <c:pt idx="67">
                  <c:v>93.18326990294895</c:v>
                </c:pt>
                <c:pt idx="68">
                  <c:v>93.180233298455036</c:v>
                </c:pt>
                <c:pt idx="69">
                  <c:v>93.176166577392422</c:v>
                </c:pt>
                <c:pt idx="70">
                  <c:v>93.171150357579464</c:v>
                </c:pt>
                <c:pt idx="71">
                  <c:v>93.166089350089635</c:v>
                </c:pt>
                <c:pt idx="72">
                  <c:v>93.162828807211213</c:v>
                </c:pt>
                <c:pt idx="73">
                  <c:v>93.158403784733395</c:v>
                </c:pt>
                <c:pt idx="74">
                  <c:v>93.152142467502586</c:v>
                </c:pt>
                <c:pt idx="75">
                  <c:v>93.143794044528207</c:v>
                </c:pt>
                <c:pt idx="76">
                  <c:v>93.142871418384019</c:v>
                </c:pt>
                <c:pt idx="77">
                  <c:v>93.138544928795355</c:v>
                </c:pt>
                <c:pt idx="78">
                  <c:v>93.131495348451111</c:v>
                </c:pt>
                <c:pt idx="79">
                  <c:v>93.129587393415107</c:v>
                </c:pt>
                <c:pt idx="80">
                  <c:v>93.123514184427307</c:v>
                </c:pt>
                <c:pt idx="81">
                  <c:v>93.117727616571656</c:v>
                </c:pt>
                <c:pt idx="82">
                  <c:v>93.113705683185941</c:v>
                </c:pt>
                <c:pt idx="83">
                  <c:v>93.105321430070006</c:v>
                </c:pt>
                <c:pt idx="84">
                  <c:v>93.100690384278423</c:v>
                </c:pt>
                <c:pt idx="85">
                  <c:v>93.093291460054346</c:v>
                </c:pt>
                <c:pt idx="86">
                  <c:v>93.088669371798133</c:v>
                </c:pt>
                <c:pt idx="87">
                  <c:v>93.083402340994553</c:v>
                </c:pt>
                <c:pt idx="88">
                  <c:v>93.079855156983967</c:v>
                </c:pt>
                <c:pt idx="89">
                  <c:v>93.072599553325972</c:v>
                </c:pt>
                <c:pt idx="90">
                  <c:v>93.066723410116523</c:v>
                </c:pt>
                <c:pt idx="91">
                  <c:v>93.05322440429849</c:v>
                </c:pt>
                <c:pt idx="92">
                  <c:v>93.051567260253151</c:v>
                </c:pt>
                <c:pt idx="93">
                  <c:v>93.044499764838122</c:v>
                </c:pt>
                <c:pt idx="94">
                  <c:v>93.034001533372475</c:v>
                </c:pt>
                <c:pt idx="95">
                  <c:v>93.027677513394025</c:v>
                </c:pt>
                <c:pt idx="96">
                  <c:v>93.021272875597148</c:v>
                </c:pt>
                <c:pt idx="97">
                  <c:v>93.012834877268944</c:v>
                </c:pt>
                <c:pt idx="98">
                  <c:v>93.00516722698346</c:v>
                </c:pt>
                <c:pt idx="99">
                  <c:v>92.999810620826068</c:v>
                </c:pt>
                <c:pt idx="100">
                  <c:v>92.987529839819743</c:v>
                </c:pt>
                <c:pt idx="101">
                  <c:v>92.974442880629198</c:v>
                </c:pt>
                <c:pt idx="102">
                  <c:v>92.97087778154787</c:v>
                </c:pt>
                <c:pt idx="103">
                  <c:v>92.960281017193026</c:v>
                </c:pt>
                <c:pt idx="104">
                  <c:v>92.952604409372157</c:v>
                </c:pt>
                <c:pt idx="105">
                  <c:v>92.938702314462006</c:v>
                </c:pt>
                <c:pt idx="106">
                  <c:v>92.934187716630362</c:v>
                </c:pt>
                <c:pt idx="107">
                  <c:v>92.922739986414399</c:v>
                </c:pt>
                <c:pt idx="108">
                  <c:v>92.907879435218561</c:v>
                </c:pt>
                <c:pt idx="109">
                  <c:v>92.899414564284228</c:v>
                </c:pt>
                <c:pt idx="110">
                  <c:v>92.890457028903981</c:v>
                </c:pt>
                <c:pt idx="111">
                  <c:v>92.880773933157926</c:v>
                </c:pt>
                <c:pt idx="112">
                  <c:v>92.868555854899256</c:v>
                </c:pt>
                <c:pt idx="113">
                  <c:v>92.857197700037105</c:v>
                </c:pt>
                <c:pt idx="114">
                  <c:v>92.844039080563519</c:v>
                </c:pt>
                <c:pt idx="115">
                  <c:v>92.83326316550108</c:v>
                </c:pt>
                <c:pt idx="116">
                  <c:v>92.818259293739175</c:v>
                </c:pt>
                <c:pt idx="117">
                  <c:v>92.805405230468509</c:v>
                </c:pt>
                <c:pt idx="118">
                  <c:v>92.79642978001749</c:v>
                </c:pt>
                <c:pt idx="119">
                  <c:v>92.783539886605325</c:v>
                </c:pt>
                <c:pt idx="120">
                  <c:v>92.76895701900628</c:v>
                </c:pt>
                <c:pt idx="121">
                  <c:v>92.759712842493855</c:v>
                </c:pt>
                <c:pt idx="122">
                  <c:v>92.74650943534337</c:v>
                </c:pt>
                <c:pt idx="123">
                  <c:v>92.735258770905787</c:v>
                </c:pt>
                <c:pt idx="124">
                  <c:v>92.722377835028979</c:v>
                </c:pt>
                <c:pt idx="125">
                  <c:v>92.709264003232292</c:v>
                </c:pt>
                <c:pt idx="126">
                  <c:v>92.698927007403483</c:v>
                </c:pt>
                <c:pt idx="127">
                  <c:v>92.687344914156824</c:v>
                </c:pt>
                <c:pt idx="128">
                  <c:v>92.672726216416265</c:v>
                </c:pt>
                <c:pt idx="129">
                  <c:v>92.656638482873333</c:v>
                </c:pt>
                <c:pt idx="130">
                  <c:v>92.644151678553271</c:v>
                </c:pt>
                <c:pt idx="131">
                  <c:v>92.622823786812901</c:v>
                </c:pt>
                <c:pt idx="132">
                  <c:v>92.610068256431418</c:v>
                </c:pt>
                <c:pt idx="133">
                  <c:v>92.596040756025957</c:v>
                </c:pt>
                <c:pt idx="134">
                  <c:v>92.583383758533671</c:v>
                </c:pt>
                <c:pt idx="135">
                  <c:v>92.571380661124138</c:v>
                </c:pt>
                <c:pt idx="136">
                  <c:v>92.55557956871337</c:v>
                </c:pt>
                <c:pt idx="137">
                  <c:v>92.539903881797912</c:v>
                </c:pt>
                <c:pt idx="138">
                  <c:v>92.521755915117538</c:v>
                </c:pt>
                <c:pt idx="139">
                  <c:v>92.508131503804194</c:v>
                </c:pt>
                <c:pt idx="140">
                  <c:v>92.490682224883471</c:v>
                </c:pt>
                <c:pt idx="141">
                  <c:v>92.47812376028034</c:v>
                </c:pt>
                <c:pt idx="142">
                  <c:v>92.458793398929757</c:v>
                </c:pt>
                <c:pt idx="143">
                  <c:v>92.447032154975489</c:v>
                </c:pt>
                <c:pt idx="144">
                  <c:v>92.428266118353889</c:v>
                </c:pt>
                <c:pt idx="145">
                  <c:v>92.412500856084634</c:v>
                </c:pt>
                <c:pt idx="146">
                  <c:v>92.396242929369492</c:v>
                </c:pt>
                <c:pt idx="147">
                  <c:v>92.377691873596987</c:v>
                </c:pt>
                <c:pt idx="148">
                  <c:v>92.362499893592087</c:v>
                </c:pt>
                <c:pt idx="149">
                  <c:v>92.349045675450952</c:v>
                </c:pt>
                <c:pt idx="150">
                  <c:v>92.331327670468838</c:v>
                </c:pt>
                <c:pt idx="151">
                  <c:v>92.312579548917967</c:v>
                </c:pt>
                <c:pt idx="152">
                  <c:v>92.295909575575337</c:v>
                </c:pt>
                <c:pt idx="153">
                  <c:v>92.274563768764168</c:v>
                </c:pt>
                <c:pt idx="154">
                  <c:v>92.258081903664518</c:v>
                </c:pt>
                <c:pt idx="155">
                  <c:v>92.238160344978866</c:v>
                </c:pt>
                <c:pt idx="156">
                  <c:v>92.221562031919262</c:v>
                </c:pt>
                <c:pt idx="157">
                  <c:v>92.200368503209589</c:v>
                </c:pt>
                <c:pt idx="158">
                  <c:v>92.178037367506633</c:v>
                </c:pt>
                <c:pt idx="159">
                  <c:v>92.160193957029151</c:v>
                </c:pt>
                <c:pt idx="160">
                  <c:v>92.138588381692003</c:v>
                </c:pt>
                <c:pt idx="161">
                  <c:v>92.118389139409544</c:v>
                </c:pt>
                <c:pt idx="162">
                  <c:v>92.096290899626482</c:v>
                </c:pt>
                <c:pt idx="163">
                  <c:v>92.076888877992843</c:v>
                </c:pt>
                <c:pt idx="164">
                  <c:v>92.053796351782566</c:v>
                </c:pt>
                <c:pt idx="165">
                  <c:v>92.035075102837837</c:v>
                </c:pt>
                <c:pt idx="166">
                  <c:v>92.015332694859779</c:v>
                </c:pt>
                <c:pt idx="167">
                  <c:v>91.990878623271698</c:v>
                </c:pt>
                <c:pt idx="168">
                  <c:v>91.970052353512614</c:v>
                </c:pt>
                <c:pt idx="169">
                  <c:v>91.950695119555874</c:v>
                </c:pt>
                <c:pt idx="170">
                  <c:v>91.929519505916986</c:v>
                </c:pt>
                <c:pt idx="171">
                  <c:v>91.909929376040381</c:v>
                </c:pt>
                <c:pt idx="172">
                  <c:v>91.890339246163776</c:v>
                </c:pt>
                <c:pt idx="173">
                  <c:v>91.869486103798565</c:v>
                </c:pt>
                <c:pt idx="174">
                  <c:v>91.851114198733669</c:v>
                </c:pt>
                <c:pt idx="175">
                  <c:v>91.836853802408299</c:v>
                </c:pt>
                <c:pt idx="176">
                  <c:v>91.81931494813378</c:v>
                </c:pt>
                <c:pt idx="177">
                  <c:v>91.798703659223833</c:v>
                </c:pt>
                <c:pt idx="178">
                  <c:v>91.779919707531448</c:v>
                </c:pt>
                <c:pt idx="179">
                  <c:v>91.763608035604008</c:v>
                </c:pt>
                <c:pt idx="180">
                  <c:v>91.74936555434941</c:v>
                </c:pt>
                <c:pt idx="181">
                  <c:v>91.728584072267239</c:v>
                </c:pt>
                <c:pt idx="182">
                  <c:v>91.713410007333096</c:v>
                </c:pt>
                <c:pt idx="183">
                  <c:v>91.696345902433734</c:v>
                </c:pt>
                <c:pt idx="184">
                  <c:v>91.681082262145779</c:v>
                </c:pt>
                <c:pt idx="185">
                  <c:v>91.665899239676264</c:v>
                </c:pt>
                <c:pt idx="186">
                  <c:v>91.649659228031865</c:v>
                </c:pt>
                <c:pt idx="187">
                  <c:v>91.633338598569054</c:v>
                </c:pt>
                <c:pt idx="188">
                  <c:v>91.614402368775188</c:v>
                </c:pt>
                <c:pt idx="189">
                  <c:v>91.598395253050697</c:v>
                </c:pt>
                <c:pt idx="190">
                  <c:v>91.582208986618582</c:v>
                </c:pt>
                <c:pt idx="191">
                  <c:v>91.568503957486797</c:v>
                </c:pt>
                <c:pt idx="192">
                  <c:v>91.549558770157574</c:v>
                </c:pt>
                <c:pt idx="193">
                  <c:v>91.534698218961751</c:v>
                </c:pt>
                <c:pt idx="194">
                  <c:v>91.513916736879565</c:v>
                </c:pt>
                <c:pt idx="195">
                  <c:v>91.500113174858598</c:v>
                </c:pt>
                <c:pt idx="196">
                  <c:v>91.485601967542593</c:v>
                </c:pt>
                <c:pt idx="197">
                  <c:v>91.468322881794109</c:v>
                </c:pt>
                <c:pt idx="198">
                  <c:v>91.453471288133642</c:v>
                </c:pt>
                <c:pt idx="199">
                  <c:v>91.434947104967293</c:v>
                </c:pt>
                <c:pt idx="200">
                  <c:v>91.414658287331036</c:v>
                </c:pt>
                <c:pt idx="201">
                  <c:v>91.397594182431646</c:v>
                </c:pt>
                <c:pt idx="202">
                  <c:v>91.378541504677855</c:v>
                </c:pt>
                <c:pt idx="203">
                  <c:v>91.361343036747783</c:v>
                </c:pt>
                <c:pt idx="204">
                  <c:v>91.344870129183491</c:v>
                </c:pt>
                <c:pt idx="205">
                  <c:v>91.325208339023845</c:v>
                </c:pt>
                <c:pt idx="206">
                  <c:v>91.304785158356893</c:v>
                </c:pt>
                <c:pt idx="207">
                  <c:v>91.287497115073009</c:v>
                </c:pt>
                <c:pt idx="208">
                  <c:v>91.2670470617999</c:v>
                </c:pt>
                <c:pt idx="209">
                  <c:v>91.24583561801947</c:v>
                </c:pt>
                <c:pt idx="210">
                  <c:v>91.224050891974699</c:v>
                </c:pt>
                <c:pt idx="211">
                  <c:v>91.203367942781711</c:v>
                </c:pt>
                <c:pt idx="212">
                  <c:v>91.182998507327</c:v>
                </c:pt>
                <c:pt idx="213">
                  <c:v>91.161975171789578</c:v>
                </c:pt>
                <c:pt idx="214">
                  <c:v>91.139411140166743</c:v>
                </c:pt>
                <c:pt idx="215">
                  <c:v>91.114885408295592</c:v>
                </c:pt>
                <c:pt idx="216">
                  <c:v>91.088774192662186</c:v>
                </c:pt>
                <c:pt idx="217">
                  <c:v>91.062483826321142</c:v>
                </c:pt>
                <c:pt idx="218">
                  <c:v>91.038737400028097</c:v>
                </c:pt>
                <c:pt idx="219">
                  <c:v>91.015152209371905</c:v>
                </c:pt>
                <c:pt idx="220">
                  <c:v>90.987518212723842</c:v>
                </c:pt>
                <c:pt idx="221">
                  <c:v>90.961165143635142</c:v>
                </c:pt>
                <c:pt idx="222">
                  <c:v>90.931291763142013</c:v>
                </c:pt>
                <c:pt idx="223">
                  <c:v>90.906076301046596</c:v>
                </c:pt>
                <c:pt idx="224">
                  <c:v>90.876471646614888</c:v>
                </c:pt>
                <c:pt idx="225">
                  <c:v>90.843713939729312</c:v>
                </c:pt>
                <c:pt idx="226">
                  <c:v>90.812926890627395</c:v>
                </c:pt>
                <c:pt idx="227">
                  <c:v>90.777428177915482</c:v>
                </c:pt>
                <c:pt idx="228">
                  <c:v>90.746005143801568</c:v>
                </c:pt>
                <c:pt idx="229">
                  <c:v>90.709270291207162</c:v>
                </c:pt>
                <c:pt idx="230">
                  <c:v>90.680785328697979</c:v>
                </c:pt>
                <c:pt idx="231">
                  <c:v>90.642653100584241</c:v>
                </c:pt>
                <c:pt idx="232">
                  <c:v>90.61244829128205</c:v>
                </c:pt>
                <c:pt idx="233">
                  <c:v>90.571763165584969</c:v>
                </c:pt>
                <c:pt idx="234">
                  <c:v>90.536927310491166</c:v>
                </c:pt>
                <c:pt idx="235">
                  <c:v>90.500505971635064</c:v>
                </c:pt>
                <c:pt idx="236">
                  <c:v>90.463457605302352</c:v>
                </c:pt>
                <c:pt idx="237">
                  <c:v>90.424752094924287</c:v>
                </c:pt>
                <c:pt idx="238">
                  <c:v>90.390462649488697</c:v>
                </c:pt>
                <c:pt idx="239">
                  <c:v>90.351524243190767</c:v>
                </c:pt>
                <c:pt idx="240">
                  <c:v>90.312648539640477</c:v>
                </c:pt>
                <c:pt idx="241">
                  <c:v>90.276486969310426</c:v>
                </c:pt>
                <c:pt idx="242">
                  <c:v>90.242403547188559</c:v>
                </c:pt>
                <c:pt idx="243">
                  <c:v>90.201163054297908</c:v>
                </c:pt>
                <c:pt idx="244">
                  <c:v>90.165323955241504</c:v>
                </c:pt>
                <c:pt idx="245">
                  <c:v>90.12471944736285</c:v>
                </c:pt>
                <c:pt idx="246">
                  <c:v>90.093699502341053</c:v>
                </c:pt>
                <c:pt idx="247">
                  <c:v>90.059625037754586</c:v>
                </c:pt>
                <c:pt idx="248">
                  <c:v>90.02271103445257</c:v>
                </c:pt>
                <c:pt idx="249">
                  <c:v>89.993554256789864</c:v>
                </c:pt>
                <c:pt idx="250">
                  <c:v>89.959551452486437</c:v>
                </c:pt>
                <c:pt idx="251">
                  <c:v>89.924948493312542</c:v>
                </c:pt>
                <c:pt idx="252">
                  <c:v>89.894582448373484</c:v>
                </c:pt>
                <c:pt idx="253">
                  <c:v>89.861985977124775</c:v>
                </c:pt>
                <c:pt idx="254">
                  <c:v>89.835202946337816</c:v>
                </c:pt>
                <c:pt idx="255">
                  <c:v>89.806968794819269</c:v>
                </c:pt>
                <c:pt idx="256">
                  <c:v>89.777301437639906</c:v>
                </c:pt>
                <c:pt idx="257">
                  <c:v>89.756251229496314</c:v>
                </c:pt>
                <c:pt idx="258">
                  <c:v>89.727855842340915</c:v>
                </c:pt>
                <c:pt idx="259">
                  <c:v>89.70187003220282</c:v>
                </c:pt>
                <c:pt idx="260">
                  <c:v>89.676573952288976</c:v>
                </c:pt>
                <c:pt idx="261">
                  <c:v>89.657046525160055</c:v>
                </c:pt>
                <c:pt idx="262">
                  <c:v>89.632959712522563</c:v>
                </c:pt>
                <c:pt idx="263">
                  <c:v>89.612187187975749</c:v>
                </c:pt>
                <c:pt idx="264">
                  <c:v>89.590850338699994</c:v>
                </c:pt>
                <c:pt idx="265">
                  <c:v>89.568519202997038</c:v>
                </c:pt>
                <c:pt idx="266">
                  <c:v>89.548436408674519</c:v>
                </c:pt>
                <c:pt idx="267">
                  <c:v>89.530754233833918</c:v>
                </c:pt>
                <c:pt idx="268">
                  <c:v>89.508879932435349</c:v>
                </c:pt>
                <c:pt idx="269">
                  <c:v>89.490749880825717</c:v>
                </c:pt>
                <c:pt idx="270">
                  <c:v>89.473990332129262</c:v>
                </c:pt>
                <c:pt idx="271">
                  <c:v>89.453585066533051</c:v>
                </c:pt>
                <c:pt idx="272">
                  <c:v>89.434845902517594</c:v>
                </c:pt>
                <c:pt idx="273">
                  <c:v>89.415981333006783</c:v>
                </c:pt>
                <c:pt idx="274">
                  <c:v>89.400878928355681</c:v>
                </c:pt>
                <c:pt idx="275">
                  <c:v>89.385875056593761</c:v>
                </c:pt>
                <c:pt idx="276">
                  <c:v>89.36650886510165</c:v>
                </c:pt>
                <c:pt idx="277">
                  <c:v>89.349364142383862</c:v>
                </c:pt>
                <c:pt idx="278">
                  <c:v>89.330257719417787</c:v>
                </c:pt>
                <c:pt idx="279">
                  <c:v>89.318066513765288</c:v>
                </c:pt>
                <c:pt idx="280">
                  <c:v>89.297840398876659</c:v>
                </c:pt>
                <c:pt idx="281">
                  <c:v>89.279110192396558</c:v>
                </c:pt>
                <c:pt idx="282">
                  <c:v>89.267859527958976</c:v>
                </c:pt>
                <c:pt idx="283">
                  <c:v>89.249908627056968</c:v>
                </c:pt>
                <c:pt idx="284">
                  <c:v>89.238183213244213</c:v>
                </c:pt>
                <c:pt idx="285">
                  <c:v>89.221692390609178</c:v>
                </c:pt>
                <c:pt idx="286">
                  <c:v>89.202702415603056</c:v>
                </c:pt>
                <c:pt idx="287">
                  <c:v>89.18815537814551</c:v>
                </c:pt>
                <c:pt idx="288">
                  <c:v>89.169640152514532</c:v>
                </c:pt>
                <c:pt idx="289">
                  <c:v>89.152208788664581</c:v>
                </c:pt>
                <c:pt idx="290">
                  <c:v>89.138862060947986</c:v>
                </c:pt>
                <c:pt idx="291">
                  <c:v>89.125148074280844</c:v>
                </c:pt>
                <c:pt idx="292">
                  <c:v>89.108728911928864</c:v>
                </c:pt>
                <c:pt idx="293">
                  <c:v>89.09402959636985</c:v>
                </c:pt>
                <c:pt idx="294">
                  <c:v>89.078300164242151</c:v>
                </c:pt>
                <c:pt idx="295">
                  <c:v>89.063654593895421</c:v>
                </c:pt>
                <c:pt idx="296">
                  <c:v>89.044198827049527</c:v>
                </c:pt>
                <c:pt idx="297">
                  <c:v>89.027663216737594</c:v>
                </c:pt>
                <c:pt idx="298">
                  <c:v>89.017362051050299</c:v>
                </c:pt>
                <c:pt idx="299">
                  <c:v>88.996446205937431</c:v>
                </c:pt>
                <c:pt idx="300">
                  <c:v>88.986028592290197</c:v>
                </c:pt>
                <c:pt idx="301">
                  <c:v>88.96585622261388</c:v>
                </c:pt>
                <c:pt idx="302">
                  <c:v>88.950503006972113</c:v>
                </c:pt>
                <c:pt idx="303">
                  <c:v>88.935624540705533</c:v>
                </c:pt>
                <c:pt idx="304">
                  <c:v>88.918685841301496</c:v>
                </c:pt>
                <c:pt idx="305">
                  <c:v>88.906843979528787</c:v>
                </c:pt>
                <c:pt idx="306">
                  <c:v>88.88754049078436</c:v>
                </c:pt>
                <c:pt idx="307">
                  <c:v>88.870888432512459</c:v>
                </c:pt>
                <c:pt idx="308">
                  <c:v>88.856395140267225</c:v>
                </c:pt>
                <c:pt idx="309">
                  <c:v>88.838999606558772</c:v>
                </c:pt>
                <c:pt idx="310">
                  <c:v>88.826844231047772</c:v>
                </c:pt>
                <c:pt idx="311">
                  <c:v>88.807567614909473</c:v>
                </c:pt>
                <c:pt idx="312">
                  <c:v>88.794641891355795</c:v>
                </c:pt>
                <c:pt idx="313">
                  <c:v>88.777228442576586</c:v>
                </c:pt>
                <c:pt idx="314">
                  <c:v>88.761857311864077</c:v>
                </c:pt>
                <c:pt idx="315">
                  <c:v>88.744076604134293</c:v>
                </c:pt>
                <c:pt idx="316">
                  <c:v>88.726654197819698</c:v>
                </c:pt>
                <c:pt idx="317">
                  <c:v>88.712993956364826</c:v>
                </c:pt>
                <c:pt idx="318">
                  <c:v>88.694720584189113</c:v>
                </c:pt>
                <c:pt idx="319">
                  <c:v>88.683577410176085</c:v>
                </c:pt>
                <c:pt idx="320">
                  <c:v>88.665250292788087</c:v>
                </c:pt>
                <c:pt idx="321">
                  <c:v>88.653130747418601</c:v>
                </c:pt>
                <c:pt idx="322">
                  <c:v>88.634615521787637</c:v>
                </c:pt>
                <c:pt idx="323">
                  <c:v>88.618483000567807</c:v>
                </c:pt>
                <c:pt idx="324">
                  <c:v>88.602744610904722</c:v>
                </c:pt>
                <c:pt idx="325">
                  <c:v>88.586979348635467</c:v>
                </c:pt>
                <c:pt idx="326">
                  <c:v>88.570506441071188</c:v>
                </c:pt>
                <c:pt idx="327">
                  <c:v>88.560079869888568</c:v>
                </c:pt>
                <c:pt idx="328">
                  <c:v>88.542917232100024</c:v>
                </c:pt>
                <c:pt idx="329">
                  <c:v>88.527008649264701</c:v>
                </c:pt>
                <c:pt idx="330">
                  <c:v>88.510025162183751</c:v>
                </c:pt>
                <c:pt idx="331">
                  <c:v>88.492889397001321</c:v>
                </c:pt>
                <c:pt idx="332">
                  <c:v>88.478808151383575</c:v>
                </c:pt>
                <c:pt idx="333">
                  <c:v>88.462066517757904</c:v>
                </c:pt>
                <c:pt idx="334">
                  <c:v>88.452186356233469</c:v>
                </c:pt>
                <c:pt idx="335">
                  <c:v>88.431727345424989</c:v>
                </c:pt>
                <c:pt idx="336">
                  <c:v>88.420512511128919</c:v>
                </c:pt>
                <c:pt idx="337">
                  <c:v>88.401397130627458</c:v>
                </c:pt>
                <c:pt idx="338">
                  <c:v>88.389815037380799</c:v>
                </c:pt>
                <c:pt idx="339">
                  <c:v>88.375653173944642</c:v>
                </c:pt>
                <c:pt idx="340">
                  <c:v>88.362297488692661</c:v>
                </c:pt>
                <c:pt idx="341">
                  <c:v>88.3462366277559</c:v>
                </c:pt>
                <c:pt idx="342">
                  <c:v>88.336768512858953</c:v>
                </c:pt>
                <c:pt idx="343">
                  <c:v>88.318844484563101</c:v>
                </c:pt>
                <c:pt idx="344">
                  <c:v>88.303168797647658</c:v>
                </c:pt>
                <c:pt idx="345">
                  <c:v>88.290923846782846</c:v>
                </c:pt>
                <c:pt idx="346">
                  <c:v>88.278490787675068</c:v>
                </c:pt>
                <c:pt idx="347">
                  <c:v>88.265233635312285</c:v>
                </c:pt>
                <c:pt idx="348">
                  <c:v>88.256168609507483</c:v>
                </c:pt>
                <c:pt idx="349">
                  <c:v>88.241388676130086</c:v>
                </c:pt>
                <c:pt idx="350">
                  <c:v>88.229242258154443</c:v>
                </c:pt>
                <c:pt idx="351">
                  <c:v>88.217212288138768</c:v>
                </c:pt>
                <c:pt idx="352">
                  <c:v>88.209034058336627</c:v>
                </c:pt>
                <c:pt idx="353">
                  <c:v>88.193295668673514</c:v>
                </c:pt>
                <c:pt idx="354">
                  <c:v>88.179492106652546</c:v>
                </c:pt>
                <c:pt idx="355">
                  <c:v>88.16814290932578</c:v>
                </c:pt>
                <c:pt idx="356">
                  <c:v>88.159615335643764</c:v>
                </c:pt>
                <c:pt idx="357">
                  <c:v>88.147863049224895</c:v>
                </c:pt>
                <c:pt idx="358">
                  <c:v>88.136039102522972</c:v>
                </c:pt>
                <c:pt idx="359">
                  <c:v>88.127547358982497</c:v>
                </c:pt>
                <c:pt idx="360">
                  <c:v>88.119870751161628</c:v>
                </c:pt>
                <c:pt idx="361">
                  <c:v>88.107034602961718</c:v>
                </c:pt>
                <c:pt idx="362">
                  <c:v>88.103317225778895</c:v>
                </c:pt>
                <c:pt idx="363">
                  <c:v>88.086262078414919</c:v>
                </c:pt>
                <c:pt idx="364">
                  <c:v>88.070864075096267</c:v>
                </c:pt>
                <c:pt idx="365">
                  <c:v>88.066994419812019</c:v>
                </c:pt>
                <c:pt idx="366">
                  <c:v>88.058905765363633</c:v>
                </c:pt>
                <c:pt idx="367">
                  <c:v>88.045227608838005</c:v>
                </c:pt>
                <c:pt idx="368">
                  <c:v>88.040390539732655</c:v>
                </c:pt>
                <c:pt idx="369">
                  <c:v>88.025762884456711</c:v>
                </c:pt>
                <c:pt idx="370">
                  <c:v>88.023514543076274</c:v>
                </c:pt>
                <c:pt idx="371">
                  <c:v>88.01316858971208</c:v>
                </c:pt>
                <c:pt idx="372">
                  <c:v>88.003825880310487</c:v>
                </c:pt>
                <c:pt idx="373">
                  <c:v>87.98972671962197</c:v>
                </c:pt>
                <c:pt idx="374">
                  <c:v>87.986179535611399</c:v>
                </c:pt>
                <c:pt idx="375">
                  <c:v>87.973934584746587</c:v>
                </c:pt>
                <c:pt idx="376">
                  <c:v>87.969760373259405</c:v>
                </c:pt>
                <c:pt idx="377">
                  <c:v>87.956413645542824</c:v>
                </c:pt>
                <c:pt idx="378">
                  <c:v>87.950761440717898</c:v>
                </c:pt>
                <c:pt idx="379">
                  <c:v>87.940899194264233</c:v>
                </c:pt>
                <c:pt idx="380">
                  <c:v>87.932577643895982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E7A-4F48-8DC3-1E8D014798E8}"/>
            </c:ext>
          </c:extLst>
        </c:ser>
        <c:ser>
          <c:idx val="3"/>
          <c:order val="3"/>
          <c:tx>
            <c:strRef>
              <c:f>'Figure S5'!$E$1</c:f>
              <c:strCache>
                <c:ptCount val="1"/>
                <c:pt idx="0">
                  <c:v>PrSO3H/SBA-15 120 C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'Figure S5'!$A$2:$A$382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'Figure S5'!$E$2:$E$382</c:f>
              <c:numCache>
                <c:formatCode>General</c:formatCode>
                <c:ptCount val="381"/>
                <c:pt idx="0">
                  <c:v>100.06527613195384</c:v>
                </c:pt>
                <c:pt idx="1">
                  <c:v>100</c:v>
                </c:pt>
                <c:pt idx="2">
                  <c:v>99.899670922726898</c:v>
                </c:pt>
                <c:pt idx="3">
                  <c:v>99.802873064912518</c:v>
                </c:pt>
                <c:pt idx="4">
                  <c:v>99.705217562719071</c:v>
                </c:pt>
                <c:pt idx="5">
                  <c:v>99.592618919941302</c:v>
                </c:pt>
                <c:pt idx="6">
                  <c:v>99.486616700130114</c:v>
                </c:pt>
                <c:pt idx="7">
                  <c:v>99.368942202863948</c:v>
                </c:pt>
                <c:pt idx="8">
                  <c:v>99.254166631113804</c:v>
                </c:pt>
                <c:pt idx="9">
                  <c:v>99.13959890685345</c:v>
                </c:pt>
                <c:pt idx="10">
                  <c:v>99.022044742344605</c:v>
                </c:pt>
                <c:pt idx="11">
                  <c:v>98.903593551827001</c:v>
                </c:pt>
                <c:pt idx="12">
                  <c:v>98.79045888131229</c:v>
                </c:pt>
                <c:pt idx="13">
                  <c:v>98.682367247261269</c:v>
                </c:pt>
                <c:pt idx="14">
                  <c:v>98.57320355773642</c:v>
                </c:pt>
                <c:pt idx="15">
                  <c:v>98.474388485336576</c:v>
                </c:pt>
                <c:pt idx="16">
                  <c:v>98.380682085449806</c:v>
                </c:pt>
                <c:pt idx="17">
                  <c:v>98.298560448285471</c:v>
                </c:pt>
                <c:pt idx="18">
                  <c:v>98.219611220176347</c:v>
                </c:pt>
                <c:pt idx="19">
                  <c:v>98.14781632145386</c:v>
                </c:pt>
                <c:pt idx="20">
                  <c:v>98.083996202735761</c:v>
                </c:pt>
                <c:pt idx="21">
                  <c:v>98.026258357930445</c:v>
                </c:pt>
                <c:pt idx="22">
                  <c:v>97.974449636255954</c:v>
                </c:pt>
                <c:pt idx="23">
                  <c:v>97.935243036069849</c:v>
                </c:pt>
                <c:pt idx="24">
                  <c:v>97.896539645595965</c:v>
                </c:pt>
                <c:pt idx="25">
                  <c:v>97.860592969197654</c:v>
                </c:pt>
                <c:pt idx="26">
                  <c:v>97.835990390007225</c:v>
                </c:pt>
                <c:pt idx="27">
                  <c:v>97.811223720693235</c:v>
                </c:pt>
                <c:pt idx="28">
                  <c:v>97.791686056649624</c:v>
                </c:pt>
                <c:pt idx="29">
                  <c:v>97.768439955813818</c:v>
                </c:pt>
                <c:pt idx="30">
                  <c:v>97.750958887985306</c:v>
                </c:pt>
                <c:pt idx="31">
                  <c:v>97.738017646908233</c:v>
                </c:pt>
                <c:pt idx="32">
                  <c:v>97.722341570438743</c:v>
                </c:pt>
                <c:pt idx="33">
                  <c:v>97.712244558169829</c:v>
                </c:pt>
                <c:pt idx="34">
                  <c:v>97.702924239152395</c:v>
                </c:pt>
                <c:pt idx="35">
                  <c:v>97.696579421041932</c:v>
                </c:pt>
                <c:pt idx="36">
                  <c:v>97.689140668774471</c:v>
                </c:pt>
                <c:pt idx="37">
                  <c:v>97.681056495354397</c:v>
                </c:pt>
                <c:pt idx="38">
                  <c:v>97.673114533374743</c:v>
                </c:pt>
                <c:pt idx="39">
                  <c:v>97.667185410243903</c:v>
                </c:pt>
                <c:pt idx="40">
                  <c:v>97.662711219541862</c:v>
                </c:pt>
                <c:pt idx="41">
                  <c:v>97.651312425626131</c:v>
                </c:pt>
                <c:pt idx="42">
                  <c:v>97.644551912536016</c:v>
                </c:pt>
                <c:pt idx="43">
                  <c:v>97.64323919154765</c:v>
                </c:pt>
                <c:pt idx="44">
                  <c:v>97.637506976565078</c:v>
                </c:pt>
                <c:pt idx="45">
                  <c:v>97.631173097796193</c:v>
                </c:pt>
                <c:pt idx="46">
                  <c:v>97.624543856804891</c:v>
                </c:pt>
                <c:pt idx="47">
                  <c:v>97.615223537787443</c:v>
                </c:pt>
                <c:pt idx="48">
                  <c:v>97.613473243136255</c:v>
                </c:pt>
                <c:pt idx="49">
                  <c:v>97.610311773422609</c:v>
                </c:pt>
                <c:pt idx="50">
                  <c:v>97.602993353912424</c:v>
                </c:pt>
                <c:pt idx="51">
                  <c:v>97.598037832181305</c:v>
                </c:pt>
                <c:pt idx="52">
                  <c:v>97.594220001973454</c:v>
                </c:pt>
                <c:pt idx="53">
                  <c:v>97.58466995678306</c:v>
                </c:pt>
                <c:pt idx="54">
                  <c:v>97.578161048549035</c:v>
                </c:pt>
                <c:pt idx="55">
                  <c:v>97.573216466159479</c:v>
                </c:pt>
                <c:pt idx="56">
                  <c:v>97.570700417598417</c:v>
                </c:pt>
                <c:pt idx="57">
                  <c:v>97.565777713892004</c:v>
                </c:pt>
                <c:pt idx="58">
                  <c:v>97.560931585576611</c:v>
                </c:pt>
                <c:pt idx="59">
                  <c:v>97.556993422611484</c:v>
                </c:pt>
                <c:pt idx="60">
                  <c:v>97.551075238822222</c:v>
                </c:pt>
                <c:pt idx="61">
                  <c:v>97.544095938900696</c:v>
                </c:pt>
                <c:pt idx="62">
                  <c:v>97.540781318405067</c:v>
                </c:pt>
                <c:pt idx="63">
                  <c:v>97.535103800130358</c:v>
                </c:pt>
                <c:pt idx="64">
                  <c:v>97.527511897080927</c:v>
                </c:pt>
                <c:pt idx="65">
                  <c:v>97.523059585062029</c:v>
                </c:pt>
                <c:pt idx="66">
                  <c:v>97.519679328516958</c:v>
                </c:pt>
                <c:pt idx="67">
                  <c:v>97.513290753040209</c:v>
                </c:pt>
                <c:pt idx="68">
                  <c:v>97.510019889910836</c:v>
                </c:pt>
                <c:pt idx="69">
                  <c:v>97.508444624724802</c:v>
                </c:pt>
                <c:pt idx="70">
                  <c:v>97.502974953939898</c:v>
                </c:pt>
                <c:pt idx="71">
                  <c:v>97.495919078627395</c:v>
                </c:pt>
                <c:pt idx="72">
                  <c:v>97.491280797801792</c:v>
                </c:pt>
                <c:pt idx="73">
                  <c:v>97.483579501336678</c:v>
                </c:pt>
                <c:pt idx="74">
                  <c:v>97.478558343556159</c:v>
                </c:pt>
                <c:pt idx="75">
                  <c:v>97.471972859931142</c:v>
                </c:pt>
                <c:pt idx="76">
                  <c:v>97.470517927502371</c:v>
                </c:pt>
                <c:pt idx="77">
                  <c:v>97.466218766265428</c:v>
                </c:pt>
                <c:pt idx="78">
                  <c:v>97.458484651775592</c:v>
                </c:pt>
                <c:pt idx="79">
                  <c:v>97.45221640905612</c:v>
                </c:pt>
                <c:pt idx="80">
                  <c:v>97.448081337942739</c:v>
                </c:pt>
                <c:pt idx="81">
                  <c:v>97.442327244277024</c:v>
                </c:pt>
                <c:pt idx="82">
                  <c:v>97.435337005013949</c:v>
                </c:pt>
                <c:pt idx="83">
                  <c:v>97.427942010112773</c:v>
                </c:pt>
                <c:pt idx="84">
                  <c:v>97.419660928544431</c:v>
                </c:pt>
                <c:pt idx="85">
                  <c:v>97.417626211012461</c:v>
                </c:pt>
                <c:pt idx="86">
                  <c:v>97.406293053146157</c:v>
                </c:pt>
                <c:pt idx="87">
                  <c:v>97.402048588617092</c:v>
                </c:pt>
                <c:pt idx="88">
                  <c:v>97.398263576433948</c:v>
                </c:pt>
                <c:pt idx="89">
                  <c:v>97.389949676840914</c:v>
                </c:pt>
                <c:pt idx="90">
                  <c:v>97.384195583175199</c:v>
                </c:pt>
                <c:pt idx="91">
                  <c:v>97.37602389502257</c:v>
                </c:pt>
                <c:pt idx="92">
                  <c:v>97.372468609012401</c:v>
                </c:pt>
                <c:pt idx="93">
                  <c:v>97.365587763164996</c:v>
                </c:pt>
                <c:pt idx="94">
                  <c:v>97.357033198057437</c:v>
                </c:pt>
                <c:pt idx="95">
                  <c:v>97.347778515089402</c:v>
                </c:pt>
                <c:pt idx="96">
                  <c:v>97.344770196157711</c:v>
                </c:pt>
                <c:pt idx="97">
                  <c:v>97.335340483724565</c:v>
                </c:pt>
                <c:pt idx="98">
                  <c:v>97.327945488823389</c:v>
                </c:pt>
                <c:pt idx="99">
                  <c:v>97.324247991372786</c:v>
                </c:pt>
                <c:pt idx="100">
                  <c:v>97.311109842147488</c:v>
                </c:pt>
                <c:pt idx="101">
                  <c:v>97.300159561236143</c:v>
                </c:pt>
                <c:pt idx="102">
                  <c:v>97.294821162550079</c:v>
                </c:pt>
                <c:pt idx="103">
                  <c:v>97.291068968391656</c:v>
                </c:pt>
                <c:pt idx="104">
                  <c:v>97.284100607811681</c:v>
                </c:pt>
                <c:pt idx="105">
                  <c:v>97.27040455216634</c:v>
                </c:pt>
                <c:pt idx="106">
                  <c:v>97.263140829363991</c:v>
                </c:pt>
                <c:pt idx="107">
                  <c:v>97.257802430677927</c:v>
                </c:pt>
                <c:pt idx="108">
                  <c:v>97.244686160135757</c:v>
                </c:pt>
                <c:pt idx="109">
                  <c:v>97.243099955608145</c:v>
                </c:pt>
                <c:pt idx="110">
                  <c:v>97.227347303747678</c:v>
                </c:pt>
                <c:pt idx="111">
                  <c:v>97.218366104318875</c:v>
                </c:pt>
                <c:pt idx="112">
                  <c:v>97.212633889336303</c:v>
                </c:pt>
                <c:pt idx="113">
                  <c:v>97.202154000112444</c:v>
                </c:pt>
                <c:pt idx="114">
                  <c:v>97.196367088422036</c:v>
                </c:pt>
                <c:pt idx="115">
                  <c:v>97.184847961749043</c:v>
                </c:pt>
                <c:pt idx="116">
                  <c:v>97.175823004953983</c:v>
                </c:pt>
                <c:pt idx="117">
                  <c:v>97.160343836632748</c:v>
                </c:pt>
                <c:pt idx="118">
                  <c:v>97.155727434490288</c:v>
                </c:pt>
                <c:pt idx="119">
                  <c:v>97.144361458599306</c:v>
                </c:pt>
                <c:pt idx="120">
                  <c:v>97.126552210523698</c:v>
                </c:pt>
                <c:pt idx="121">
                  <c:v>97.124451856942301</c:v>
                </c:pt>
                <c:pt idx="122">
                  <c:v>97.110843316029488</c:v>
                </c:pt>
                <c:pt idx="123">
                  <c:v>97.097103503017848</c:v>
                </c:pt>
                <c:pt idx="124">
                  <c:v>97.090124203096323</c:v>
                </c:pt>
                <c:pt idx="125">
                  <c:v>97.07454658070094</c:v>
                </c:pt>
                <c:pt idx="126">
                  <c:v>97.061922580529398</c:v>
                </c:pt>
                <c:pt idx="127">
                  <c:v>97.047996798711083</c:v>
                </c:pt>
                <c:pt idx="128">
                  <c:v>97.04863128052213</c:v>
                </c:pt>
                <c:pt idx="129">
                  <c:v>97.033688139937794</c:v>
                </c:pt>
                <c:pt idx="130">
                  <c:v>97.018438697789534</c:v>
                </c:pt>
                <c:pt idx="131">
                  <c:v>97.003331467081665</c:v>
                </c:pt>
                <c:pt idx="132">
                  <c:v>96.987753844686296</c:v>
                </c:pt>
                <c:pt idx="133">
                  <c:v>96.976092506572911</c:v>
                </c:pt>
                <c:pt idx="134">
                  <c:v>96.965010953562711</c:v>
                </c:pt>
                <c:pt idx="135">
                  <c:v>96.950352235859214</c:v>
                </c:pt>
                <c:pt idx="136">
                  <c:v>96.937618842271974</c:v>
                </c:pt>
                <c:pt idx="137">
                  <c:v>96.922850731152764</c:v>
                </c:pt>
                <c:pt idx="138">
                  <c:v>96.910533032545203</c:v>
                </c:pt>
                <c:pt idx="139">
                  <c:v>96.897176096488508</c:v>
                </c:pt>
                <c:pt idx="140">
                  <c:v>96.88461773236638</c:v>
                </c:pt>
                <c:pt idx="141">
                  <c:v>96.870374709642533</c:v>
                </c:pt>
                <c:pt idx="142">
                  <c:v>96.856613017947737</c:v>
                </c:pt>
                <c:pt idx="143">
                  <c:v>96.843343596623583</c:v>
                </c:pt>
                <c:pt idx="144">
                  <c:v>96.830271083447712</c:v>
                </c:pt>
                <c:pt idx="145">
                  <c:v>96.806860892488373</c:v>
                </c:pt>
                <c:pt idx="146">
                  <c:v>96.790725363672919</c:v>
                </c:pt>
                <c:pt idx="147">
                  <c:v>96.7790093288517</c:v>
                </c:pt>
                <c:pt idx="148">
                  <c:v>96.758049550403996</c:v>
                </c:pt>
                <c:pt idx="149">
                  <c:v>96.745775609162706</c:v>
                </c:pt>
                <c:pt idx="150">
                  <c:v>96.732123310883622</c:v>
                </c:pt>
                <c:pt idx="151">
                  <c:v>96.709227268978054</c:v>
                </c:pt>
                <c:pt idx="152">
                  <c:v>96.695760939505661</c:v>
                </c:pt>
                <c:pt idx="153">
                  <c:v>96.671770963443109</c:v>
                </c:pt>
                <c:pt idx="154">
                  <c:v>96.65065803421345</c:v>
                </c:pt>
                <c:pt idx="155">
                  <c:v>96.636393132806447</c:v>
                </c:pt>
                <c:pt idx="156">
                  <c:v>96.616450713124749</c:v>
                </c:pt>
                <c:pt idx="157">
                  <c:v>96.601179392293318</c:v>
                </c:pt>
                <c:pt idx="158">
                  <c:v>96.575767301826716</c:v>
                </c:pt>
                <c:pt idx="159">
                  <c:v>96.558570656878999</c:v>
                </c:pt>
                <c:pt idx="160">
                  <c:v>96.542467946088308</c:v>
                </c:pt>
                <c:pt idx="161">
                  <c:v>96.520534566240883</c:v>
                </c:pt>
                <c:pt idx="162">
                  <c:v>96.498360520878947</c:v>
                </c:pt>
                <c:pt idx="163">
                  <c:v>96.483417380294611</c:v>
                </c:pt>
                <c:pt idx="164">
                  <c:v>96.463748444152131</c:v>
                </c:pt>
                <c:pt idx="165">
                  <c:v>96.444713989820713</c:v>
                </c:pt>
                <c:pt idx="166">
                  <c:v>96.43449664479455</c:v>
                </c:pt>
                <c:pt idx="167">
                  <c:v>96.407148290870097</c:v>
                </c:pt>
                <c:pt idx="168">
                  <c:v>96.389918827897674</c:v>
                </c:pt>
                <c:pt idx="169">
                  <c:v>96.373608269617137</c:v>
                </c:pt>
                <c:pt idx="170">
                  <c:v>96.361203056277006</c:v>
                </c:pt>
                <c:pt idx="171">
                  <c:v>96.340560518734819</c:v>
                </c:pt>
                <c:pt idx="172">
                  <c:v>96.324074930989156</c:v>
                </c:pt>
                <c:pt idx="173">
                  <c:v>96.306593863160657</c:v>
                </c:pt>
                <c:pt idx="174">
                  <c:v>96.29378389418244</c:v>
                </c:pt>
                <c:pt idx="175">
                  <c:v>96.27505574141496</c:v>
                </c:pt>
                <c:pt idx="176">
                  <c:v>96.264138278528321</c:v>
                </c:pt>
                <c:pt idx="177">
                  <c:v>96.252094063459992</c:v>
                </c:pt>
                <c:pt idx="178">
                  <c:v>96.229810624682358</c:v>
                </c:pt>
                <c:pt idx="179">
                  <c:v>96.216016114962841</c:v>
                </c:pt>
                <c:pt idx="180">
                  <c:v>96.209452510020981</c:v>
                </c:pt>
                <c:pt idx="181">
                  <c:v>96.184182630994798</c:v>
                </c:pt>
                <c:pt idx="182">
                  <c:v>96.174949826709891</c:v>
                </c:pt>
                <c:pt idx="183">
                  <c:v>96.165049722589245</c:v>
                </c:pt>
                <c:pt idx="184">
                  <c:v>96.144221216240382</c:v>
                </c:pt>
                <c:pt idx="185">
                  <c:v>96.13202385039007</c:v>
                </c:pt>
                <c:pt idx="186">
                  <c:v>96.122036231536839</c:v>
                </c:pt>
                <c:pt idx="187">
                  <c:v>96.111950158609517</c:v>
                </c:pt>
                <c:pt idx="188">
                  <c:v>96.096919503292639</c:v>
                </c:pt>
                <c:pt idx="189">
                  <c:v>96.079339981389978</c:v>
                </c:pt>
                <c:pt idx="190">
                  <c:v>96.067120736856538</c:v>
                </c:pt>
                <c:pt idx="191">
                  <c:v>96.049617790344882</c:v>
                </c:pt>
                <c:pt idx="192">
                  <c:v>96.036435883753313</c:v>
                </c:pt>
                <c:pt idx="193">
                  <c:v>96.028132923501857</c:v>
                </c:pt>
                <c:pt idx="194">
                  <c:v>96.013692992629743</c:v>
                </c:pt>
                <c:pt idx="195">
                  <c:v>95.996069713360811</c:v>
                </c:pt>
                <c:pt idx="196">
                  <c:v>95.987974600599145</c:v>
                </c:pt>
                <c:pt idx="197">
                  <c:v>95.965559889722698</c:v>
                </c:pt>
                <c:pt idx="198">
                  <c:v>95.956720901734315</c:v>
                </c:pt>
                <c:pt idx="199">
                  <c:v>95.941865275882535</c:v>
                </c:pt>
                <c:pt idx="200">
                  <c:v>95.922447944596172</c:v>
                </c:pt>
                <c:pt idx="201">
                  <c:v>95.91156329973424</c:v>
                </c:pt>
                <c:pt idx="202">
                  <c:v>95.892999237090322</c:v>
                </c:pt>
                <c:pt idx="203">
                  <c:v>95.872980242017633</c:v>
                </c:pt>
                <c:pt idx="204">
                  <c:v>95.86522424884464</c:v>
                </c:pt>
                <c:pt idx="205">
                  <c:v>95.845806917558264</c:v>
                </c:pt>
                <c:pt idx="206">
                  <c:v>95.831148199854766</c:v>
                </c:pt>
                <c:pt idx="207">
                  <c:v>95.813207679680318</c:v>
                </c:pt>
                <c:pt idx="208">
                  <c:v>95.793921620492796</c:v>
                </c:pt>
                <c:pt idx="209">
                  <c:v>95.773377537024757</c:v>
                </c:pt>
                <c:pt idx="210">
                  <c:v>95.754102417178771</c:v>
                </c:pt>
                <c:pt idx="211">
                  <c:v>95.740001605895358</c:v>
                </c:pt>
                <c:pt idx="212">
                  <c:v>95.71961067320926</c:v>
                </c:pt>
                <c:pt idx="213">
                  <c:v>95.700827823733945</c:v>
                </c:pt>
                <c:pt idx="214">
                  <c:v>95.677537965531883</c:v>
                </c:pt>
                <c:pt idx="215">
                  <c:v>95.655352980828354</c:v>
                </c:pt>
                <c:pt idx="216">
                  <c:v>95.630794159004211</c:v>
                </c:pt>
                <c:pt idx="217">
                  <c:v>95.605141403023069</c:v>
                </c:pt>
                <c:pt idx="218">
                  <c:v>95.580188764902402</c:v>
                </c:pt>
                <c:pt idx="219">
                  <c:v>95.560465132052073</c:v>
                </c:pt>
                <c:pt idx="220">
                  <c:v>95.53317147483547</c:v>
                </c:pt>
                <c:pt idx="221">
                  <c:v>95.504050947576701</c:v>
                </c:pt>
                <c:pt idx="222">
                  <c:v>95.475225782540335</c:v>
                </c:pt>
                <c:pt idx="223">
                  <c:v>95.447494551660924</c:v>
                </c:pt>
                <c:pt idx="224">
                  <c:v>95.418559993208845</c:v>
                </c:pt>
                <c:pt idx="225">
                  <c:v>95.384024491873049</c:v>
                </c:pt>
                <c:pt idx="226">
                  <c:v>95.349160810290158</c:v>
                </c:pt>
                <c:pt idx="227">
                  <c:v>95.314778459736331</c:v>
                </c:pt>
                <c:pt idx="228">
                  <c:v>95.278481724407797</c:v>
                </c:pt>
                <c:pt idx="229">
                  <c:v>95.242370957885939</c:v>
                </c:pt>
                <c:pt idx="230">
                  <c:v>95.208240212188215</c:v>
                </c:pt>
                <c:pt idx="231">
                  <c:v>95.170422908381482</c:v>
                </c:pt>
                <c:pt idx="232">
                  <c:v>95.132550907866914</c:v>
                </c:pt>
                <c:pt idx="233">
                  <c:v>95.091068924634286</c:v>
                </c:pt>
                <c:pt idx="234">
                  <c:v>95.052792168481616</c:v>
                </c:pt>
                <c:pt idx="235">
                  <c:v>95.01443883693797</c:v>
                </c:pt>
                <c:pt idx="236">
                  <c:v>94.973897637080341</c:v>
                </c:pt>
                <c:pt idx="237">
                  <c:v>94.932754773436372</c:v>
                </c:pt>
                <c:pt idx="238">
                  <c:v>94.89766136568052</c:v>
                </c:pt>
                <c:pt idx="239">
                  <c:v>94.857546800144135</c:v>
                </c:pt>
                <c:pt idx="240">
                  <c:v>94.821884546626649</c:v>
                </c:pt>
                <c:pt idx="241">
                  <c:v>94.787239651875154</c:v>
                </c:pt>
                <c:pt idx="242">
                  <c:v>94.758305093423061</c:v>
                </c:pt>
                <c:pt idx="243">
                  <c:v>94.720848787888144</c:v>
                </c:pt>
                <c:pt idx="244">
                  <c:v>94.689004364578494</c:v>
                </c:pt>
                <c:pt idx="245">
                  <c:v>94.659872897978175</c:v>
                </c:pt>
                <c:pt idx="246">
                  <c:v>94.637633216566783</c:v>
                </c:pt>
                <c:pt idx="247">
                  <c:v>94.607615663299327</c:v>
                </c:pt>
                <c:pt idx="248">
                  <c:v>94.581897271268758</c:v>
                </c:pt>
                <c:pt idx="249">
                  <c:v>94.563026907060873</c:v>
                </c:pt>
                <c:pt idx="250">
                  <c:v>94.542614095691675</c:v>
                </c:pt>
                <c:pt idx="251">
                  <c:v>94.518842906460549</c:v>
                </c:pt>
                <c:pt idx="252">
                  <c:v>94.499480271882021</c:v>
                </c:pt>
                <c:pt idx="253">
                  <c:v>94.478925249072404</c:v>
                </c:pt>
                <c:pt idx="254">
                  <c:v>94.464922891863083</c:v>
                </c:pt>
                <c:pt idx="255">
                  <c:v>94.447945033746777</c:v>
                </c:pt>
                <c:pt idx="256">
                  <c:v>94.428232340238026</c:v>
                </c:pt>
                <c:pt idx="257">
                  <c:v>94.423528423363024</c:v>
                </c:pt>
                <c:pt idx="258">
                  <c:v>94.404275182200209</c:v>
                </c:pt>
                <c:pt idx="259">
                  <c:v>94.385229788527212</c:v>
                </c:pt>
                <c:pt idx="260">
                  <c:v>94.374465476422543</c:v>
                </c:pt>
                <c:pt idx="261">
                  <c:v>94.361338266538823</c:v>
                </c:pt>
                <c:pt idx="262">
                  <c:v>94.349315930153622</c:v>
                </c:pt>
                <c:pt idx="263">
                  <c:v>94.34254447772193</c:v>
                </c:pt>
                <c:pt idx="264">
                  <c:v>94.327754487919563</c:v>
                </c:pt>
                <c:pt idx="265">
                  <c:v>94.31743868881928</c:v>
                </c:pt>
                <c:pt idx="266">
                  <c:v>94.309321697374486</c:v>
                </c:pt>
                <c:pt idx="267">
                  <c:v>94.300526466752402</c:v>
                </c:pt>
                <c:pt idx="268">
                  <c:v>94.284204969130272</c:v>
                </c:pt>
                <c:pt idx="269">
                  <c:v>94.278363360732016</c:v>
                </c:pt>
                <c:pt idx="270">
                  <c:v>94.262271589282847</c:v>
                </c:pt>
                <c:pt idx="271">
                  <c:v>94.250697765902032</c:v>
                </c:pt>
                <c:pt idx="272">
                  <c:v>94.24203380737876</c:v>
                </c:pt>
                <c:pt idx="273">
                  <c:v>94.236498500544457</c:v>
                </c:pt>
                <c:pt idx="274">
                  <c:v>94.224727769015388</c:v>
                </c:pt>
                <c:pt idx="275">
                  <c:v>94.214171304400523</c:v>
                </c:pt>
                <c:pt idx="276">
                  <c:v>94.204741591967363</c:v>
                </c:pt>
                <c:pt idx="277">
                  <c:v>94.19693090208655</c:v>
                </c:pt>
                <c:pt idx="278">
                  <c:v>94.177535449483301</c:v>
                </c:pt>
                <c:pt idx="279">
                  <c:v>94.174352101086512</c:v>
                </c:pt>
                <c:pt idx="280">
                  <c:v>94.162778277705684</c:v>
                </c:pt>
                <c:pt idx="281">
                  <c:v>94.153031324367007</c:v>
                </c:pt>
                <c:pt idx="282">
                  <c:v>94.152418721239101</c:v>
                </c:pt>
                <c:pt idx="283">
                  <c:v>94.134325050282669</c:v>
                </c:pt>
                <c:pt idx="284">
                  <c:v>94.126569057109705</c:v>
                </c:pt>
                <c:pt idx="285">
                  <c:v>94.118463005006504</c:v>
                </c:pt>
                <c:pt idx="286">
                  <c:v>94.108398810762296</c:v>
                </c:pt>
                <c:pt idx="287">
                  <c:v>94.103760529936707</c:v>
                </c:pt>
                <c:pt idx="288">
                  <c:v>94.086837368528236</c:v>
                </c:pt>
                <c:pt idx="289">
                  <c:v>94.076160571156166</c:v>
                </c:pt>
                <c:pt idx="290">
                  <c:v>94.071894227943929</c:v>
                </c:pt>
                <c:pt idx="291">
                  <c:v>94.064991503413424</c:v>
                </c:pt>
                <c:pt idx="292">
                  <c:v>94.050956328179382</c:v>
                </c:pt>
                <c:pt idx="293">
                  <c:v>94.043506636570342</c:v>
                </c:pt>
                <c:pt idx="294">
                  <c:v>94.034689527265101</c:v>
                </c:pt>
                <c:pt idx="295">
                  <c:v>94.018991572112455</c:v>
                </c:pt>
                <c:pt idx="296">
                  <c:v>94.010327613589212</c:v>
                </c:pt>
                <c:pt idx="297">
                  <c:v>94.001072930621177</c:v>
                </c:pt>
                <c:pt idx="298">
                  <c:v>93.999432029385716</c:v>
                </c:pt>
                <c:pt idx="299">
                  <c:v>93.983843467648754</c:v>
                </c:pt>
                <c:pt idx="300">
                  <c:v>93.976809471019379</c:v>
                </c:pt>
                <c:pt idx="301">
                  <c:v>93.967489152001932</c:v>
                </c:pt>
                <c:pt idx="302">
                  <c:v>93.959678462121104</c:v>
                </c:pt>
                <c:pt idx="303">
                  <c:v>93.944571231413235</c:v>
                </c:pt>
                <c:pt idx="304">
                  <c:v>93.933949130748999</c:v>
                </c:pt>
                <c:pt idx="305">
                  <c:v>93.926926073461175</c:v>
                </c:pt>
                <c:pt idx="306">
                  <c:v>93.910899938061448</c:v>
                </c:pt>
                <c:pt idx="307">
                  <c:v>93.905878780280915</c:v>
                </c:pt>
                <c:pt idx="308">
                  <c:v>93.892445268833228</c:v>
                </c:pt>
                <c:pt idx="309">
                  <c:v>93.879624360513432</c:v>
                </c:pt>
                <c:pt idx="310">
                  <c:v>93.879000818043963</c:v>
                </c:pt>
                <c:pt idx="311">
                  <c:v>93.858522370625323</c:v>
                </c:pt>
                <c:pt idx="312">
                  <c:v>93.856411077702361</c:v>
                </c:pt>
                <c:pt idx="313">
                  <c:v>93.841817996048292</c:v>
                </c:pt>
                <c:pt idx="314">
                  <c:v>93.832016346001737</c:v>
                </c:pt>
                <c:pt idx="315">
                  <c:v>93.824522897026455</c:v>
                </c:pt>
                <c:pt idx="316">
                  <c:v>93.808824941873823</c:v>
                </c:pt>
                <c:pt idx="317">
                  <c:v>93.802972394133974</c:v>
                </c:pt>
                <c:pt idx="318">
                  <c:v>93.792361232811288</c:v>
                </c:pt>
                <c:pt idx="319">
                  <c:v>93.780612379965319</c:v>
                </c:pt>
                <c:pt idx="320">
                  <c:v>93.770154369424631</c:v>
                </c:pt>
                <c:pt idx="321">
                  <c:v>93.766183388434797</c:v>
                </c:pt>
                <c:pt idx="322">
                  <c:v>93.747728719206563</c:v>
                </c:pt>
                <c:pt idx="323">
                  <c:v>93.742248109080109</c:v>
                </c:pt>
                <c:pt idx="324">
                  <c:v>93.726637668660032</c:v>
                </c:pt>
                <c:pt idx="325">
                  <c:v>93.721058604459458</c:v>
                </c:pt>
                <c:pt idx="326">
                  <c:v>93.705316891940498</c:v>
                </c:pt>
                <c:pt idx="327">
                  <c:v>93.702538299181811</c:v>
                </c:pt>
                <c:pt idx="328">
                  <c:v>93.684094569295155</c:v>
                </c:pt>
                <c:pt idx="329">
                  <c:v>93.676480787562582</c:v>
                </c:pt>
                <c:pt idx="330">
                  <c:v>93.672039414885248</c:v>
                </c:pt>
                <c:pt idx="331">
                  <c:v>93.658769993561094</c:v>
                </c:pt>
                <c:pt idx="332">
                  <c:v>93.64638665890412</c:v>
                </c:pt>
                <c:pt idx="333">
                  <c:v>93.637755518405555</c:v>
                </c:pt>
                <c:pt idx="334">
                  <c:v>93.627330325889545</c:v>
                </c:pt>
                <c:pt idx="335">
                  <c:v>93.616347226953494</c:v>
                </c:pt>
                <c:pt idx="336">
                  <c:v>93.614793840450588</c:v>
                </c:pt>
                <c:pt idx="337">
                  <c:v>93.594293514348806</c:v>
                </c:pt>
                <c:pt idx="338">
                  <c:v>93.590978893853162</c:v>
                </c:pt>
                <c:pt idx="339">
                  <c:v>93.574668335572611</c:v>
                </c:pt>
                <c:pt idx="340">
                  <c:v>93.570391053018824</c:v>
                </c:pt>
                <c:pt idx="341">
                  <c:v>93.562700695895273</c:v>
                </c:pt>
                <c:pt idx="342">
                  <c:v>93.551684778934501</c:v>
                </c:pt>
                <c:pt idx="343">
                  <c:v>93.540406317776075</c:v>
                </c:pt>
                <c:pt idx="344">
                  <c:v>93.533295745755709</c:v>
                </c:pt>
                <c:pt idx="345">
                  <c:v>93.518560452661191</c:v>
                </c:pt>
                <c:pt idx="346">
                  <c:v>93.51223751323387</c:v>
                </c:pt>
                <c:pt idx="347">
                  <c:v>93.506986629280362</c:v>
                </c:pt>
                <c:pt idx="348">
                  <c:v>93.498213277341407</c:v>
                </c:pt>
                <c:pt idx="349">
                  <c:v>93.485742427951848</c:v>
                </c:pt>
                <c:pt idx="350">
                  <c:v>93.482941956509976</c:v>
                </c:pt>
                <c:pt idx="351">
                  <c:v>93.473610698150964</c:v>
                </c:pt>
                <c:pt idx="352">
                  <c:v>93.461872784646587</c:v>
                </c:pt>
                <c:pt idx="353">
                  <c:v>93.452278982089879</c:v>
                </c:pt>
                <c:pt idx="354">
                  <c:v>93.445266864143647</c:v>
                </c:pt>
                <c:pt idx="355">
                  <c:v>93.435673061586968</c:v>
                </c:pt>
                <c:pt idx="356">
                  <c:v>93.426680922816587</c:v>
                </c:pt>
                <c:pt idx="357">
                  <c:v>93.4199860457759</c:v>
                </c:pt>
                <c:pt idx="358">
                  <c:v>93.416485456473566</c:v>
                </c:pt>
                <c:pt idx="359">
                  <c:v>93.409396763136343</c:v>
                </c:pt>
                <c:pt idx="360">
                  <c:v>93.407679286509889</c:v>
                </c:pt>
                <c:pt idx="361">
                  <c:v>93.38959655489505</c:v>
                </c:pt>
                <c:pt idx="362">
                  <c:v>93.387682170120314</c:v>
                </c:pt>
                <c:pt idx="363">
                  <c:v>93.376699071184248</c:v>
                </c:pt>
                <c:pt idx="364">
                  <c:v>93.367739750438602</c:v>
                </c:pt>
                <c:pt idx="365">
                  <c:v>93.365201823194425</c:v>
                </c:pt>
                <c:pt idx="366">
                  <c:v>93.365169005169705</c:v>
                </c:pt>
                <c:pt idx="367">
                  <c:v>93.344854647874641</c:v>
                </c:pt>
                <c:pt idx="368">
                  <c:v>93.343760713717643</c:v>
                </c:pt>
                <c:pt idx="369">
                  <c:v>93.333554308033044</c:v>
                </c:pt>
                <c:pt idx="370">
                  <c:v>93.332996401612974</c:v>
                </c:pt>
                <c:pt idx="371">
                  <c:v>93.322549330413835</c:v>
                </c:pt>
                <c:pt idx="372">
                  <c:v>93.322078938726335</c:v>
                </c:pt>
                <c:pt idx="373">
                  <c:v>93.314705822508301</c:v>
                </c:pt>
                <c:pt idx="374">
                  <c:v>93.310373843246666</c:v>
                </c:pt>
                <c:pt idx="375">
                  <c:v>93.306359104890547</c:v>
                </c:pt>
                <c:pt idx="376">
                  <c:v>93.301261371719036</c:v>
                </c:pt>
                <c:pt idx="377">
                  <c:v>93.291525357721923</c:v>
                </c:pt>
                <c:pt idx="378">
                  <c:v>93.282981731955942</c:v>
                </c:pt>
                <c:pt idx="379">
                  <c:v>93.277282334998063</c:v>
                </c:pt>
                <c:pt idx="380">
                  <c:v>93.267119686679749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FE7A-4F48-8DC3-1E8D01479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401976"/>
        <c:axId val="506402368"/>
      </c:scatterChart>
      <c:valAx>
        <c:axId val="506401976"/>
        <c:scaling>
          <c:orientation val="minMax"/>
          <c:max val="810"/>
          <c:min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000"/>
                  <a:t>Temperature / </a:t>
                </a:r>
                <a:r>
                  <a:rPr lang="en-US" sz="2000" baseline="30000"/>
                  <a:t>o</a:t>
                </a:r>
                <a:r>
                  <a:rPr lang="en-US" sz="2000"/>
                  <a:t>C</a:t>
                </a:r>
              </a:p>
            </c:rich>
          </c:tx>
          <c:layout>
            <c:manualLayout>
              <c:xMode val="edge"/>
              <c:yMode val="edge"/>
              <c:x val="0.35368715277777801"/>
              <c:y val="0.889403472222222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402368"/>
        <c:crosses val="autoZero"/>
        <c:crossBetween val="midCat"/>
        <c:majorUnit val="200"/>
      </c:valAx>
      <c:valAx>
        <c:axId val="50640236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2000"/>
                  <a:t>Weight loss / %</a:t>
                </a:r>
              </a:p>
            </c:rich>
          </c:tx>
          <c:layout>
            <c:manualLayout>
              <c:xMode val="edge"/>
              <c:yMode val="edge"/>
              <c:x val="1.7638888888888898E-2"/>
              <c:y val="0.1717472222222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40197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104305555555599"/>
          <c:y val="4.8506944444444401E-2"/>
          <c:w val="0.72346250000000001"/>
          <c:h val="0.773376041666665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'Figure S5'!$B$1</c:f>
              <c:strCache>
                <c:ptCount val="1"/>
                <c:pt idx="0">
                  <c:v>PrSO3H/SBA-15 50 C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'Figure S5'!$A$2:$A$382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'Figure S5'!$B$2:$B$382</c:f>
              <c:numCache>
                <c:formatCode>General</c:formatCode>
                <c:ptCount val="381"/>
                <c:pt idx="0">
                  <c:v>100</c:v>
                </c:pt>
                <c:pt idx="1">
                  <c:v>99.920635161113253</c:v>
                </c:pt>
                <c:pt idx="2">
                  <c:v>99.808633066851939</c:v>
                </c:pt>
                <c:pt idx="3">
                  <c:v>99.695532693397794</c:v>
                </c:pt>
                <c:pt idx="4">
                  <c:v>99.565507479447575</c:v>
                </c:pt>
                <c:pt idx="5">
                  <c:v>99.424096572234745</c:v>
                </c:pt>
                <c:pt idx="6">
                  <c:v>99.276216860265237</c:v>
                </c:pt>
                <c:pt idx="7">
                  <c:v>99.114556430434561</c:v>
                </c:pt>
                <c:pt idx="8">
                  <c:v>98.938831759581575</c:v>
                </c:pt>
                <c:pt idx="9">
                  <c:v>98.752131757936084</c:v>
                </c:pt>
                <c:pt idx="10">
                  <c:v>98.550263267166798</c:v>
                </c:pt>
                <c:pt idx="11">
                  <c:v>98.331592298528903</c:v>
                </c:pt>
                <c:pt idx="12">
                  <c:v>98.102595117914944</c:v>
                </c:pt>
                <c:pt idx="13">
                  <c:v>97.858235458645822</c:v>
                </c:pt>
                <c:pt idx="14">
                  <c:v>97.599639952230504</c:v>
                </c:pt>
                <c:pt idx="15">
                  <c:v>97.331091290630127</c:v>
                </c:pt>
                <c:pt idx="16">
                  <c:v>97.053343048562652</c:v>
                </c:pt>
                <c:pt idx="17">
                  <c:v>96.765664034717588</c:v>
                </c:pt>
                <c:pt idx="18">
                  <c:v>96.466345648991989</c:v>
                </c:pt>
                <c:pt idx="19">
                  <c:v>96.161461255944033</c:v>
                </c:pt>
                <c:pt idx="20">
                  <c:v>95.851346606685624</c:v>
                </c:pt>
                <c:pt idx="21">
                  <c:v>95.539262217570524</c:v>
                </c:pt>
                <c:pt idx="22">
                  <c:v>95.226222803070357</c:v>
                </c:pt>
                <c:pt idx="23">
                  <c:v>94.918346494558207</c:v>
                </c:pt>
                <c:pt idx="24">
                  <c:v>94.610514952860996</c:v>
                </c:pt>
                <c:pt idx="25">
                  <c:v>94.309413355674224</c:v>
                </c:pt>
                <c:pt idx="26">
                  <c:v>94.021495585482896</c:v>
                </c:pt>
                <c:pt idx="27">
                  <c:v>93.74122547950796</c:v>
                </c:pt>
                <c:pt idx="28">
                  <c:v>93.478697954515042</c:v>
                </c:pt>
                <c:pt idx="29">
                  <c:v>93.229309489702644</c:v>
                </c:pt>
                <c:pt idx="30">
                  <c:v>92.991239567930521</c:v>
                </c:pt>
                <c:pt idx="31">
                  <c:v>92.77469502300157</c:v>
                </c:pt>
                <c:pt idx="32">
                  <c:v>92.573371195147203</c:v>
                </c:pt>
                <c:pt idx="33">
                  <c:v>92.393610049815123</c:v>
                </c:pt>
                <c:pt idx="34">
                  <c:v>92.232733039245659</c:v>
                </c:pt>
                <c:pt idx="35">
                  <c:v>92.089330008768641</c:v>
                </c:pt>
                <c:pt idx="36">
                  <c:v>91.964206761052765</c:v>
                </c:pt>
                <c:pt idx="37">
                  <c:v>91.853490966606955</c:v>
                </c:pt>
                <c:pt idx="38">
                  <c:v>91.759958167956611</c:v>
                </c:pt>
                <c:pt idx="39">
                  <c:v>91.682720489939001</c:v>
                </c:pt>
                <c:pt idx="40">
                  <c:v>91.617890680791518</c:v>
                </c:pt>
                <c:pt idx="41">
                  <c:v>91.56072345813206</c:v>
                </c:pt>
                <c:pt idx="42">
                  <c:v>91.514628561030761</c:v>
                </c:pt>
                <c:pt idx="43">
                  <c:v>91.478143606866752</c:v>
                </c:pt>
                <c:pt idx="44">
                  <c:v>91.444687873845993</c:v>
                </c:pt>
                <c:pt idx="45">
                  <c:v>91.419625918623709</c:v>
                </c:pt>
                <c:pt idx="46">
                  <c:v>91.401749037196907</c:v>
                </c:pt>
                <c:pt idx="47">
                  <c:v>91.378306148447763</c:v>
                </c:pt>
                <c:pt idx="48">
                  <c:v>91.36502532668662</c:v>
                </c:pt>
                <c:pt idx="49">
                  <c:v>91.35234885692698</c:v>
                </c:pt>
                <c:pt idx="50">
                  <c:v>91.335867207898687</c:v>
                </c:pt>
                <c:pt idx="51">
                  <c:v>91.328383688670357</c:v>
                </c:pt>
                <c:pt idx="52">
                  <c:v>91.320706179910687</c:v>
                </c:pt>
                <c:pt idx="53">
                  <c:v>91.311730433518193</c:v>
                </c:pt>
                <c:pt idx="54">
                  <c:v>91.301919039913756</c:v>
                </c:pt>
                <c:pt idx="55">
                  <c:v>91.295114484045115</c:v>
                </c:pt>
                <c:pt idx="56">
                  <c:v>91.291682361567524</c:v>
                </c:pt>
                <c:pt idx="57">
                  <c:v>91.288324850448134</c:v>
                </c:pt>
                <c:pt idx="58">
                  <c:v>91.281662056160101</c:v>
                </c:pt>
                <c:pt idx="59">
                  <c:v>91.275469313428786</c:v>
                </c:pt>
                <c:pt idx="60">
                  <c:v>91.26949294363628</c:v>
                </c:pt>
                <c:pt idx="61">
                  <c:v>91.264061236758693</c:v>
                </c:pt>
                <c:pt idx="62">
                  <c:v>91.259487560500503</c:v>
                </c:pt>
                <c:pt idx="63">
                  <c:v>91.252481553964699</c:v>
                </c:pt>
                <c:pt idx="64">
                  <c:v>91.247825805212486</c:v>
                </c:pt>
                <c:pt idx="65">
                  <c:v>91.243371507127435</c:v>
                </c:pt>
                <c:pt idx="66">
                  <c:v>91.240170679860285</c:v>
                </c:pt>
                <c:pt idx="67">
                  <c:v>91.23536570839164</c:v>
                </c:pt>
                <c:pt idx="68">
                  <c:v>91.230598042602111</c:v>
                </c:pt>
                <c:pt idx="69">
                  <c:v>91.22795680052154</c:v>
                </c:pt>
                <c:pt idx="70">
                  <c:v>91.220794110133497</c:v>
                </c:pt>
                <c:pt idx="71">
                  <c:v>91.216578568394709</c:v>
                </c:pt>
                <c:pt idx="72">
                  <c:v>91.213116601373827</c:v>
                </c:pt>
                <c:pt idx="73">
                  <c:v>91.207192459532067</c:v>
                </c:pt>
                <c:pt idx="74">
                  <c:v>91.203469352757466</c:v>
                </c:pt>
                <c:pt idx="75">
                  <c:v>91.196515574172409</c:v>
                </c:pt>
                <c:pt idx="76">
                  <c:v>91.195000963600776</c:v>
                </c:pt>
                <c:pt idx="77">
                  <c:v>91.190651121417204</c:v>
                </c:pt>
                <c:pt idx="78">
                  <c:v>91.184033093944109</c:v>
                </c:pt>
                <c:pt idx="79">
                  <c:v>91.180205531268001</c:v>
                </c:pt>
                <c:pt idx="80">
                  <c:v>91.174400767599366</c:v>
                </c:pt>
                <c:pt idx="81">
                  <c:v>91.16958087385909</c:v>
                </c:pt>
                <c:pt idx="82">
                  <c:v>91.165484710293441</c:v>
                </c:pt>
                <c:pt idx="83">
                  <c:v>91.15999331432927</c:v>
                </c:pt>
                <c:pt idx="84">
                  <c:v>91.155389793527803</c:v>
                </c:pt>
                <c:pt idx="85">
                  <c:v>91.14922689533978</c:v>
                </c:pt>
                <c:pt idx="86">
                  <c:v>91.140154154181602</c:v>
                </c:pt>
                <c:pt idx="87">
                  <c:v>91.136513119901025</c:v>
                </c:pt>
                <c:pt idx="88">
                  <c:v>91.134304623698043</c:v>
                </c:pt>
                <c:pt idx="89">
                  <c:v>91.123038308608542</c:v>
                </c:pt>
                <c:pt idx="90">
                  <c:v>91.117397689927955</c:v>
                </c:pt>
                <c:pt idx="91">
                  <c:v>91.109884326156347</c:v>
                </c:pt>
                <c:pt idx="92">
                  <c:v>91.103281220954898</c:v>
                </c:pt>
                <c:pt idx="93">
                  <c:v>91.09814049837432</c:v>
                </c:pt>
                <c:pt idx="94">
                  <c:v>91.089396047192267</c:v>
                </c:pt>
                <c:pt idx="95">
                  <c:v>91.08338237172066</c:v>
                </c:pt>
                <c:pt idx="96">
                  <c:v>91.072824864534127</c:v>
                </c:pt>
                <c:pt idx="97">
                  <c:v>91.06878092891921</c:v>
                </c:pt>
                <c:pt idx="98">
                  <c:v>91.05717140158194</c:v>
                </c:pt>
                <c:pt idx="99">
                  <c:v>91.053455755943148</c:v>
                </c:pt>
                <c:pt idx="100">
                  <c:v>91.04173431156859</c:v>
                </c:pt>
                <c:pt idx="101">
                  <c:v>91.030087478552218</c:v>
                </c:pt>
                <c:pt idx="102">
                  <c:v>91.024133492167167</c:v>
                </c:pt>
                <c:pt idx="103">
                  <c:v>91.017545309237349</c:v>
                </c:pt>
                <c:pt idx="104">
                  <c:v>91.005928320764255</c:v>
                </c:pt>
                <c:pt idx="105">
                  <c:v>90.994348637970262</c:v>
                </c:pt>
                <c:pt idx="106">
                  <c:v>90.983127089695699</c:v>
                </c:pt>
                <c:pt idx="107">
                  <c:v>90.975830098862886</c:v>
                </c:pt>
                <c:pt idx="108">
                  <c:v>90.96867486961068</c:v>
                </c:pt>
                <c:pt idx="109">
                  <c:v>90.961624096259968</c:v>
                </c:pt>
                <c:pt idx="110">
                  <c:v>90.949686278946587</c:v>
                </c:pt>
                <c:pt idx="111">
                  <c:v>90.938636336795881</c:v>
                </c:pt>
                <c:pt idx="112">
                  <c:v>90.928459347536219</c:v>
                </c:pt>
                <c:pt idx="113">
                  <c:v>90.918998627315361</c:v>
                </c:pt>
                <c:pt idx="114">
                  <c:v>90.908038218794516</c:v>
                </c:pt>
                <c:pt idx="115">
                  <c:v>90.899062472402008</c:v>
                </c:pt>
                <c:pt idx="116">
                  <c:v>90.886565069902076</c:v>
                </c:pt>
                <c:pt idx="117">
                  <c:v>90.875858339999127</c:v>
                </c:pt>
                <c:pt idx="118">
                  <c:v>90.862413373249936</c:v>
                </c:pt>
                <c:pt idx="119">
                  <c:v>90.850184571639545</c:v>
                </c:pt>
                <c:pt idx="120">
                  <c:v>90.838037842523178</c:v>
                </c:pt>
                <c:pt idx="121">
                  <c:v>90.829591836773957</c:v>
                </c:pt>
                <c:pt idx="122">
                  <c:v>90.811879100335219</c:v>
                </c:pt>
                <c:pt idx="123">
                  <c:v>90.802507913744222</c:v>
                </c:pt>
                <c:pt idx="124">
                  <c:v>90.786556005359216</c:v>
                </c:pt>
                <c:pt idx="125">
                  <c:v>90.774140675353294</c:v>
                </c:pt>
                <c:pt idx="126">
                  <c:v>90.758815502377232</c:v>
                </c:pt>
                <c:pt idx="127">
                  <c:v>90.747676026596693</c:v>
                </c:pt>
                <c:pt idx="128">
                  <c:v>90.736245566519116</c:v>
                </c:pt>
                <c:pt idx="129">
                  <c:v>90.722099253002767</c:v>
                </c:pt>
                <c:pt idx="130">
                  <c:v>90.706475634593886</c:v>
                </c:pt>
                <c:pt idx="131">
                  <c:v>90.693933465279002</c:v>
                </c:pt>
                <c:pt idx="132">
                  <c:v>90.676593785631312</c:v>
                </c:pt>
                <c:pt idx="133">
                  <c:v>90.661925192607498</c:v>
                </c:pt>
                <c:pt idx="134">
                  <c:v>90.647652039782173</c:v>
                </c:pt>
                <c:pt idx="135">
                  <c:v>90.635415777035959</c:v>
                </c:pt>
                <c:pt idx="136">
                  <c:v>90.619269879119614</c:v>
                </c:pt>
                <c:pt idx="137">
                  <c:v>90.603228437104761</c:v>
                </c:pt>
                <c:pt idx="138">
                  <c:v>90.58885828951378</c:v>
                </c:pt>
                <c:pt idx="139">
                  <c:v>90.5745254476019</c:v>
                </c:pt>
                <c:pt idx="140">
                  <c:v>90.558498927858679</c:v>
                </c:pt>
                <c:pt idx="141">
                  <c:v>90.542069506781132</c:v>
                </c:pt>
                <c:pt idx="142">
                  <c:v>90.524476148515532</c:v>
                </c:pt>
                <c:pt idx="143">
                  <c:v>90.507964654943962</c:v>
                </c:pt>
                <c:pt idx="144">
                  <c:v>90.490095234652983</c:v>
                </c:pt>
                <c:pt idx="145">
                  <c:v>90.472486954115766</c:v>
                </c:pt>
                <c:pt idx="146">
                  <c:v>90.452976083944193</c:v>
                </c:pt>
                <c:pt idx="147">
                  <c:v>90.438270185241279</c:v>
                </c:pt>
                <c:pt idx="148">
                  <c:v>90.421139417396574</c:v>
                </c:pt>
                <c:pt idx="149">
                  <c:v>90.403217769154864</c:v>
                </c:pt>
                <c:pt idx="150">
                  <c:v>90.383982961008684</c:v>
                </c:pt>
                <c:pt idx="151">
                  <c:v>90.363890122243077</c:v>
                </c:pt>
                <c:pt idx="152">
                  <c:v>90.345528266987941</c:v>
                </c:pt>
                <c:pt idx="153">
                  <c:v>90.32327169883429</c:v>
                </c:pt>
                <c:pt idx="154">
                  <c:v>90.303574300267215</c:v>
                </c:pt>
                <c:pt idx="155">
                  <c:v>90.279519598380759</c:v>
                </c:pt>
                <c:pt idx="156">
                  <c:v>90.259725205047999</c:v>
                </c:pt>
                <c:pt idx="157">
                  <c:v>90.236849362621228</c:v>
                </c:pt>
                <c:pt idx="158">
                  <c:v>90.210041501616857</c:v>
                </c:pt>
                <c:pt idx="159">
                  <c:v>90.188463896822924</c:v>
                </c:pt>
                <c:pt idx="160">
                  <c:v>90.162260387820055</c:v>
                </c:pt>
                <c:pt idx="161">
                  <c:v>90.138720504305226</c:v>
                </c:pt>
                <c:pt idx="162">
                  <c:v>90.114344973578469</c:v>
                </c:pt>
                <c:pt idx="163">
                  <c:v>90.089230790405438</c:v>
                </c:pt>
                <c:pt idx="164">
                  <c:v>90.0617887328563</c:v>
                </c:pt>
                <c:pt idx="165">
                  <c:v>90.036495482423561</c:v>
                </c:pt>
                <c:pt idx="166">
                  <c:v>90.012590003253521</c:v>
                </c:pt>
                <c:pt idx="167">
                  <c:v>89.98475996664169</c:v>
                </c:pt>
                <c:pt idx="168">
                  <c:v>89.959951690037315</c:v>
                </c:pt>
                <c:pt idx="169">
                  <c:v>89.934874812543399</c:v>
                </c:pt>
                <c:pt idx="170">
                  <c:v>89.909029438059932</c:v>
                </c:pt>
                <c:pt idx="171">
                  <c:v>89.884504684616743</c:v>
                </c:pt>
                <c:pt idx="172">
                  <c:v>89.858487704009391</c:v>
                </c:pt>
                <c:pt idx="173">
                  <c:v>89.835149271161725</c:v>
                </c:pt>
                <c:pt idx="174">
                  <c:v>89.810893118608092</c:v>
                </c:pt>
                <c:pt idx="175">
                  <c:v>89.788569400232063</c:v>
                </c:pt>
                <c:pt idx="176">
                  <c:v>89.766499360473958</c:v>
                </c:pt>
                <c:pt idx="177">
                  <c:v>89.742616264711373</c:v>
                </c:pt>
                <c:pt idx="178">
                  <c:v>89.718016899909983</c:v>
                </c:pt>
                <c:pt idx="179">
                  <c:v>89.694730695013064</c:v>
                </c:pt>
                <c:pt idx="180">
                  <c:v>89.6768985804012</c:v>
                </c:pt>
                <c:pt idx="181">
                  <c:v>89.652873723058022</c:v>
                </c:pt>
                <c:pt idx="182">
                  <c:v>89.631281195992443</c:v>
                </c:pt>
                <c:pt idx="183">
                  <c:v>89.610352710014908</c:v>
                </c:pt>
                <c:pt idx="184">
                  <c:v>89.587939458009046</c:v>
                </c:pt>
                <c:pt idx="185">
                  <c:v>89.567085583389741</c:v>
                </c:pt>
                <c:pt idx="186">
                  <c:v>89.544605181161458</c:v>
                </c:pt>
                <c:pt idx="187">
                  <c:v>89.522803742292894</c:v>
                </c:pt>
                <c:pt idx="188">
                  <c:v>89.500315878928816</c:v>
                </c:pt>
                <c:pt idx="189">
                  <c:v>89.48101392056023</c:v>
                </c:pt>
                <c:pt idx="190">
                  <c:v>89.457832171564817</c:v>
                </c:pt>
                <c:pt idx="191">
                  <c:v>89.437463270773847</c:v>
                </c:pt>
                <c:pt idx="192">
                  <c:v>89.416460173438125</c:v>
                </c:pt>
                <c:pt idx="193">
                  <c:v>89.395128786126264</c:v>
                </c:pt>
                <c:pt idx="194">
                  <c:v>89.371103928783086</c:v>
                </c:pt>
                <c:pt idx="195">
                  <c:v>89.352891296244351</c:v>
                </c:pt>
                <c:pt idx="196">
                  <c:v>89.332597006811611</c:v>
                </c:pt>
                <c:pt idx="197">
                  <c:v>89.30850499924604</c:v>
                </c:pt>
                <c:pt idx="198">
                  <c:v>89.287181073070016</c:v>
                </c:pt>
                <c:pt idx="199">
                  <c:v>89.265036421953681</c:v>
                </c:pt>
                <c:pt idx="200">
                  <c:v>89.239183586334377</c:v>
                </c:pt>
                <c:pt idx="201">
                  <c:v>89.217508986774789</c:v>
                </c:pt>
                <c:pt idx="202">
                  <c:v>89.194178015062946</c:v>
                </c:pt>
                <c:pt idx="203">
                  <c:v>89.170899271301849</c:v>
                </c:pt>
                <c:pt idx="204">
                  <c:v>89.148970993124323</c:v>
                </c:pt>
                <c:pt idx="205">
                  <c:v>89.122894323430387</c:v>
                </c:pt>
                <c:pt idx="206">
                  <c:v>89.096929570773781</c:v>
                </c:pt>
                <c:pt idx="207">
                  <c:v>89.072830102072402</c:v>
                </c:pt>
                <c:pt idx="208">
                  <c:v>89.048335193172505</c:v>
                </c:pt>
                <c:pt idx="209">
                  <c:v>89.020967746981569</c:v>
                </c:pt>
                <c:pt idx="210">
                  <c:v>88.992376674516024</c:v>
                </c:pt>
                <c:pt idx="211">
                  <c:v>88.965449435338542</c:v>
                </c:pt>
                <c:pt idx="212">
                  <c:v>88.937291108750586</c:v>
                </c:pt>
                <c:pt idx="213">
                  <c:v>88.909334232829821</c:v>
                </c:pt>
                <c:pt idx="214">
                  <c:v>88.877855700801575</c:v>
                </c:pt>
                <c:pt idx="215">
                  <c:v>88.845489293610669</c:v>
                </c:pt>
                <c:pt idx="216">
                  <c:v>88.812548378961552</c:v>
                </c:pt>
                <c:pt idx="217">
                  <c:v>88.777966014431868</c:v>
                </c:pt>
                <c:pt idx="218">
                  <c:v>88.744756498893196</c:v>
                </c:pt>
                <c:pt idx="219">
                  <c:v>88.710935170217226</c:v>
                </c:pt>
                <c:pt idx="220">
                  <c:v>88.67523363531437</c:v>
                </c:pt>
                <c:pt idx="221">
                  <c:v>88.636122361341393</c:v>
                </c:pt>
                <c:pt idx="222">
                  <c:v>88.596317201737108</c:v>
                </c:pt>
                <c:pt idx="223">
                  <c:v>88.558153492013375</c:v>
                </c:pt>
                <c:pt idx="224">
                  <c:v>88.517079939319515</c:v>
                </c:pt>
                <c:pt idx="225">
                  <c:v>88.473380066816716</c:v>
                </c:pt>
                <c:pt idx="226">
                  <c:v>88.426844962701978</c:v>
                </c:pt>
                <c:pt idx="227">
                  <c:v>88.38086198263801</c:v>
                </c:pt>
                <c:pt idx="228">
                  <c:v>88.333797137879998</c:v>
                </c:pt>
                <c:pt idx="229">
                  <c:v>88.281561725998131</c:v>
                </c:pt>
                <c:pt idx="230">
                  <c:v>88.236198020207283</c:v>
                </c:pt>
                <c:pt idx="231">
                  <c:v>88.184290898301526</c:v>
                </c:pt>
                <c:pt idx="232">
                  <c:v>88.134510200104714</c:v>
                </c:pt>
                <c:pt idx="233">
                  <c:v>88.080476654490013</c:v>
                </c:pt>
                <c:pt idx="234">
                  <c:v>88.029076889820075</c:v>
                </c:pt>
                <c:pt idx="235">
                  <c:v>87.977848731274037</c:v>
                </c:pt>
                <c:pt idx="236">
                  <c:v>87.925352179638423</c:v>
                </c:pt>
                <c:pt idx="237">
                  <c:v>87.87296754504014</c:v>
                </c:pt>
                <c:pt idx="238">
                  <c:v>87.824261250401548</c:v>
                </c:pt>
                <c:pt idx="239">
                  <c:v>87.773920967018171</c:v>
                </c:pt>
                <c:pt idx="240">
                  <c:v>87.727363479495978</c:v>
                </c:pt>
                <c:pt idx="241">
                  <c:v>87.682320602545431</c:v>
                </c:pt>
                <c:pt idx="242">
                  <c:v>87.639008709105298</c:v>
                </c:pt>
                <c:pt idx="243">
                  <c:v>87.593465936054756</c:v>
                </c:pt>
                <c:pt idx="244">
                  <c:v>87.55316834148627</c:v>
                </c:pt>
                <c:pt idx="245">
                  <c:v>87.512631990571506</c:v>
                </c:pt>
                <c:pt idx="246">
                  <c:v>87.479332941402987</c:v>
                </c:pt>
                <c:pt idx="247">
                  <c:v>87.445727985665826</c:v>
                </c:pt>
                <c:pt idx="248">
                  <c:v>87.411996190619703</c:v>
                </c:pt>
                <c:pt idx="249">
                  <c:v>87.383979625612355</c:v>
                </c:pt>
                <c:pt idx="250">
                  <c:v>87.354911040454269</c:v>
                </c:pt>
                <c:pt idx="251">
                  <c:v>87.326088672778283</c:v>
                </c:pt>
                <c:pt idx="252">
                  <c:v>87.300049308763448</c:v>
                </c:pt>
                <c:pt idx="253">
                  <c:v>87.275136576257594</c:v>
                </c:pt>
                <c:pt idx="254">
                  <c:v>87.251335552989033</c:v>
                </c:pt>
                <c:pt idx="255">
                  <c:v>87.228564166463755</c:v>
                </c:pt>
                <c:pt idx="256">
                  <c:v>87.202360657460886</c:v>
                </c:pt>
                <c:pt idx="257">
                  <c:v>87.186319215446019</c:v>
                </c:pt>
                <c:pt idx="258">
                  <c:v>87.164905755640149</c:v>
                </c:pt>
                <c:pt idx="259">
                  <c:v>87.143261000623824</c:v>
                </c:pt>
                <c:pt idx="260">
                  <c:v>87.124429093811955</c:v>
                </c:pt>
                <c:pt idx="261">
                  <c:v>87.108909931304552</c:v>
                </c:pt>
                <c:pt idx="262">
                  <c:v>87.087354709918088</c:v>
                </c:pt>
                <c:pt idx="263">
                  <c:v>87.069306222367416</c:v>
                </c:pt>
                <c:pt idx="264">
                  <c:v>87.054518251170464</c:v>
                </c:pt>
                <c:pt idx="265">
                  <c:v>87.037409866733228</c:v>
                </c:pt>
                <c:pt idx="266">
                  <c:v>87.01918977305867</c:v>
                </c:pt>
                <c:pt idx="267">
                  <c:v>87.007445945276629</c:v>
                </c:pt>
                <c:pt idx="268">
                  <c:v>86.989971965184168</c:v>
                </c:pt>
                <c:pt idx="269">
                  <c:v>86.977855080611093</c:v>
                </c:pt>
                <c:pt idx="270">
                  <c:v>86.963895295490246</c:v>
                </c:pt>
                <c:pt idx="271">
                  <c:v>86.94615271450823</c:v>
                </c:pt>
                <c:pt idx="272">
                  <c:v>86.931290131953077</c:v>
                </c:pt>
                <c:pt idx="273">
                  <c:v>86.919307547824758</c:v>
                </c:pt>
                <c:pt idx="274">
                  <c:v>86.906728072830802</c:v>
                </c:pt>
                <c:pt idx="275">
                  <c:v>86.894976783912924</c:v>
                </c:pt>
                <c:pt idx="276">
                  <c:v>86.87884580826821</c:v>
                </c:pt>
                <c:pt idx="277">
                  <c:v>86.86456519430709</c:v>
                </c:pt>
                <c:pt idx="278">
                  <c:v>86.849396705183253</c:v>
                </c:pt>
                <c:pt idx="279">
                  <c:v>86.839988212913156</c:v>
                </c:pt>
                <c:pt idx="280">
                  <c:v>86.822394854647555</c:v>
                </c:pt>
                <c:pt idx="281">
                  <c:v>86.808285846810293</c:v>
                </c:pt>
                <c:pt idx="282">
                  <c:v>86.801899114547638</c:v>
                </c:pt>
                <c:pt idx="283">
                  <c:v>86.787693111944719</c:v>
                </c:pt>
                <c:pt idx="284">
                  <c:v>86.775688144408946</c:v>
                </c:pt>
                <c:pt idx="285">
                  <c:v>86.762698306944827</c:v>
                </c:pt>
                <c:pt idx="286">
                  <c:v>86.749119039750838</c:v>
                </c:pt>
                <c:pt idx="287">
                  <c:v>86.737748268759844</c:v>
                </c:pt>
                <c:pt idx="288">
                  <c:v>86.72381832818229</c:v>
                </c:pt>
                <c:pt idx="289">
                  <c:v>86.707060617128647</c:v>
                </c:pt>
                <c:pt idx="290">
                  <c:v>86.697435751919727</c:v>
                </c:pt>
                <c:pt idx="291">
                  <c:v>86.684520525813809</c:v>
                </c:pt>
                <c:pt idx="292">
                  <c:v>86.67159037743626</c:v>
                </c:pt>
                <c:pt idx="293">
                  <c:v>86.661584994300469</c:v>
                </c:pt>
                <c:pt idx="294">
                  <c:v>86.646244899052789</c:v>
                </c:pt>
                <c:pt idx="295">
                  <c:v>86.63329982840358</c:v>
                </c:pt>
                <c:pt idx="296">
                  <c:v>86.622317036475266</c:v>
                </c:pt>
                <c:pt idx="297">
                  <c:v>86.606305439003691</c:v>
                </c:pt>
                <c:pt idx="298">
                  <c:v>86.595486792063454</c:v>
                </c:pt>
                <c:pt idx="299">
                  <c:v>86.579557267085889</c:v>
                </c:pt>
                <c:pt idx="300">
                  <c:v>86.570879966126242</c:v>
                </c:pt>
                <c:pt idx="301">
                  <c:v>86.557808056168085</c:v>
                </c:pt>
                <c:pt idx="302">
                  <c:v>86.543527442206937</c:v>
                </c:pt>
                <c:pt idx="303">
                  <c:v>86.528896154862224</c:v>
                </c:pt>
                <c:pt idx="304">
                  <c:v>86.515533260607057</c:v>
                </c:pt>
                <c:pt idx="305">
                  <c:v>86.504923525469792</c:v>
                </c:pt>
                <c:pt idx="306">
                  <c:v>86.491083118522099</c:v>
                </c:pt>
                <c:pt idx="307">
                  <c:v>86.478705094195263</c:v>
                </c:pt>
                <c:pt idx="308">
                  <c:v>86.466632976437126</c:v>
                </c:pt>
                <c:pt idx="309">
                  <c:v>86.450651223508814</c:v>
                </c:pt>
                <c:pt idx="310">
                  <c:v>86.441272575782008</c:v>
                </c:pt>
                <c:pt idx="311">
                  <c:v>86.425962325077577</c:v>
                </c:pt>
                <c:pt idx="312">
                  <c:v>86.416688133252251</c:v>
                </c:pt>
                <c:pt idx="313">
                  <c:v>86.39994534447024</c:v>
                </c:pt>
                <c:pt idx="314">
                  <c:v>86.39012648972998</c:v>
                </c:pt>
                <c:pt idx="315">
                  <c:v>86.376062248707655</c:v>
                </c:pt>
                <c:pt idx="316">
                  <c:v>86.360804225953984</c:v>
                </c:pt>
                <c:pt idx="317">
                  <c:v>86.348679880245086</c:v>
                </c:pt>
                <c:pt idx="318">
                  <c:v>86.333459163170517</c:v>
                </c:pt>
                <c:pt idx="319">
                  <c:v>86.324923623791435</c:v>
                </c:pt>
                <c:pt idx="320">
                  <c:v>86.308165912737792</c:v>
                </c:pt>
                <c:pt idx="321">
                  <c:v>86.297324882390058</c:v>
                </c:pt>
                <c:pt idx="322">
                  <c:v>86.282648828230421</c:v>
                </c:pt>
                <c:pt idx="323">
                  <c:v>86.269957436199135</c:v>
                </c:pt>
                <c:pt idx="324">
                  <c:v>86.256848220561878</c:v>
                </c:pt>
                <c:pt idx="325">
                  <c:v>86.24297050793507</c:v>
                </c:pt>
                <c:pt idx="326">
                  <c:v>86.229995592742583</c:v>
                </c:pt>
                <c:pt idx="327">
                  <c:v>86.219818603482935</c:v>
                </c:pt>
                <c:pt idx="328">
                  <c:v>86.205523067250155</c:v>
                </c:pt>
                <c:pt idx="329">
                  <c:v>86.191525976450222</c:v>
                </c:pt>
                <c:pt idx="330">
                  <c:v>86.179618003680119</c:v>
                </c:pt>
                <c:pt idx="331">
                  <c:v>86.16459873727274</c:v>
                </c:pt>
                <c:pt idx="332">
                  <c:v>86.152869831762331</c:v>
                </c:pt>
                <c:pt idx="333">
                  <c:v>86.13892496891313</c:v>
                </c:pt>
                <c:pt idx="334">
                  <c:v>86.130695336102704</c:v>
                </c:pt>
                <c:pt idx="335">
                  <c:v>86.113654101887875</c:v>
                </c:pt>
                <c:pt idx="336">
                  <c:v>86.105058873422223</c:v>
                </c:pt>
                <c:pt idx="337">
                  <c:v>86.090629036744673</c:v>
                </c:pt>
                <c:pt idx="338">
                  <c:v>86.078743447382038</c:v>
                </c:pt>
                <c:pt idx="339">
                  <c:v>86.064709050903005</c:v>
                </c:pt>
                <c:pt idx="340">
                  <c:v>86.055076724558248</c:v>
                </c:pt>
                <c:pt idx="341">
                  <c:v>86.040952794449368</c:v>
                </c:pt>
                <c:pt idx="342">
                  <c:v>86.033812487468779</c:v>
                </c:pt>
                <c:pt idx="343">
                  <c:v>86.01739052752707</c:v>
                </c:pt>
                <c:pt idx="344">
                  <c:v>86.005825767004737</c:v>
                </c:pt>
                <c:pt idx="345">
                  <c:v>85.99488028075551</c:v>
                </c:pt>
                <c:pt idx="346">
                  <c:v>85.984524224236168</c:v>
                </c:pt>
                <c:pt idx="347">
                  <c:v>85.972735629639203</c:v>
                </c:pt>
                <c:pt idx="348">
                  <c:v>85.962200505860125</c:v>
                </c:pt>
                <c:pt idx="349">
                  <c:v>85.949143518173628</c:v>
                </c:pt>
                <c:pt idx="350">
                  <c:v>85.939026218000521</c:v>
                </c:pt>
                <c:pt idx="351">
                  <c:v>85.929005912593112</c:v>
                </c:pt>
                <c:pt idx="352">
                  <c:v>85.919955554842403</c:v>
                </c:pt>
                <c:pt idx="353">
                  <c:v>85.906100225623064</c:v>
                </c:pt>
                <c:pt idx="354">
                  <c:v>85.894602615323109</c:v>
                </c:pt>
                <c:pt idx="355">
                  <c:v>85.882911015491814</c:v>
                </c:pt>
                <c:pt idx="356">
                  <c:v>85.874315787026177</c:v>
                </c:pt>
                <c:pt idx="357">
                  <c:v>85.863034549665045</c:v>
                </c:pt>
                <c:pt idx="358">
                  <c:v>85.854678077545671</c:v>
                </c:pt>
                <c:pt idx="359">
                  <c:v>85.84536658004123</c:v>
                </c:pt>
                <c:pt idx="360">
                  <c:v>85.837480159478588</c:v>
                </c:pt>
                <c:pt idx="361">
                  <c:v>85.823803897518928</c:v>
                </c:pt>
                <c:pt idx="362">
                  <c:v>85.817723071824929</c:v>
                </c:pt>
                <c:pt idx="363">
                  <c:v>85.807247637132434</c:v>
                </c:pt>
                <c:pt idx="364">
                  <c:v>85.794421944656364</c:v>
                </c:pt>
                <c:pt idx="365">
                  <c:v>85.787468166071335</c:v>
                </c:pt>
                <c:pt idx="366">
                  <c:v>85.780730760425087</c:v>
                </c:pt>
                <c:pt idx="367">
                  <c:v>85.771575946772884</c:v>
                </c:pt>
                <c:pt idx="368">
                  <c:v>85.765308592683354</c:v>
                </c:pt>
                <c:pt idx="369">
                  <c:v>85.752378444305805</c:v>
                </c:pt>
                <c:pt idx="370">
                  <c:v>85.748267358468496</c:v>
                </c:pt>
                <c:pt idx="371">
                  <c:v>85.735919178684981</c:v>
                </c:pt>
                <c:pt idx="372">
                  <c:v>85.730375554770077</c:v>
                </c:pt>
                <c:pt idx="373">
                  <c:v>85.723108408480542</c:v>
                </c:pt>
                <c:pt idx="374">
                  <c:v>85.714184890038794</c:v>
                </c:pt>
                <c:pt idx="375">
                  <c:v>85.709954426028361</c:v>
                </c:pt>
                <c:pt idx="376">
                  <c:v>85.699762514497067</c:v>
                </c:pt>
                <c:pt idx="377">
                  <c:v>85.691629876452325</c:v>
                </c:pt>
                <c:pt idx="378">
                  <c:v>85.683191331838927</c:v>
                </c:pt>
                <c:pt idx="379">
                  <c:v>85.681691643538926</c:v>
                </c:pt>
                <c:pt idx="380">
                  <c:v>85.668791339704654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328-4D04-97B7-D626853FFFA1}"/>
            </c:ext>
          </c:extLst>
        </c:ser>
        <c:ser>
          <c:idx val="1"/>
          <c:order val="1"/>
          <c:tx>
            <c:strRef>
              <c:f>'Figure S5'!$C$1</c:f>
              <c:strCache>
                <c:ptCount val="1"/>
                <c:pt idx="0">
                  <c:v>PrSO3H/SBA-15 80 C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'Figure S5'!$A$2:$A$382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'Figure S5'!$C$2:$C$382</c:f>
              <c:numCache>
                <c:formatCode>General</c:formatCode>
                <c:ptCount val="381"/>
                <c:pt idx="0">
                  <c:v>100</c:v>
                </c:pt>
                <c:pt idx="1">
                  <c:v>99.779216930656872</c:v>
                </c:pt>
                <c:pt idx="2">
                  <c:v>99.528605826579266</c:v>
                </c:pt>
                <c:pt idx="3">
                  <c:v>99.253936178961098</c:v>
                </c:pt>
                <c:pt idx="4">
                  <c:v>98.967952066789451</c:v>
                </c:pt>
                <c:pt idx="5">
                  <c:v>98.673273939647046</c:v>
                </c:pt>
                <c:pt idx="6">
                  <c:v>98.365187437303277</c:v>
                </c:pt>
                <c:pt idx="7">
                  <c:v>98.046100761088084</c:v>
                </c:pt>
                <c:pt idx="8">
                  <c:v>97.714503683048761</c:v>
                </c:pt>
                <c:pt idx="9">
                  <c:v>97.376039149522001</c:v>
                </c:pt>
                <c:pt idx="10">
                  <c:v>97.026890773654401</c:v>
                </c:pt>
                <c:pt idx="11">
                  <c:v>96.675691344959176</c:v>
                </c:pt>
                <c:pt idx="12">
                  <c:v>96.318624476583039</c:v>
                </c:pt>
                <c:pt idx="13">
                  <c:v>95.962088228838908</c:v>
                </c:pt>
                <c:pt idx="14">
                  <c:v>95.605521368365984</c:v>
                </c:pt>
                <c:pt idx="15">
                  <c:v>95.257005655559638</c:v>
                </c:pt>
                <c:pt idx="16">
                  <c:v>94.913816557559301</c:v>
                </c:pt>
                <c:pt idx="17">
                  <c:v>94.581954169203996</c:v>
                </c:pt>
                <c:pt idx="18">
                  <c:v>94.26642877376905</c:v>
                </c:pt>
                <c:pt idx="19">
                  <c:v>93.968117936145916</c:v>
                </c:pt>
                <c:pt idx="20">
                  <c:v>93.688613518230653</c:v>
                </c:pt>
                <c:pt idx="21">
                  <c:v>93.432609471767989</c:v>
                </c:pt>
                <c:pt idx="22">
                  <c:v>93.200707847090442</c:v>
                </c:pt>
                <c:pt idx="23">
                  <c:v>92.990245336794985</c:v>
                </c:pt>
                <c:pt idx="24">
                  <c:v>92.802772985805987</c:v>
                </c:pt>
                <c:pt idx="25">
                  <c:v>92.640954101526461</c:v>
                </c:pt>
                <c:pt idx="26">
                  <c:v>92.504023365737154</c:v>
                </c:pt>
                <c:pt idx="27">
                  <c:v>92.383613299240835</c:v>
                </c:pt>
                <c:pt idx="28">
                  <c:v>92.28161168697838</c:v>
                </c:pt>
                <c:pt idx="29">
                  <c:v>92.200783878782005</c:v>
                </c:pt>
                <c:pt idx="30">
                  <c:v>92.13181340086264</c:v>
                </c:pt>
                <c:pt idx="31">
                  <c:v>92.079394204965055</c:v>
                </c:pt>
                <c:pt idx="32">
                  <c:v>92.032975103906438</c:v>
                </c:pt>
                <c:pt idx="33">
                  <c:v>91.998209248266363</c:v>
                </c:pt>
                <c:pt idx="34">
                  <c:v>91.968504697116288</c:v>
                </c:pt>
                <c:pt idx="35">
                  <c:v>91.948208457941618</c:v>
                </c:pt>
                <c:pt idx="36">
                  <c:v>91.929983680080412</c:v>
                </c:pt>
                <c:pt idx="37">
                  <c:v>91.909003756629872</c:v>
                </c:pt>
                <c:pt idx="38">
                  <c:v>91.892421861879299</c:v>
                </c:pt>
                <c:pt idx="39">
                  <c:v>91.881513526194183</c:v>
                </c:pt>
                <c:pt idx="40">
                  <c:v>91.872268482105568</c:v>
                </c:pt>
                <c:pt idx="41">
                  <c:v>91.864513257483765</c:v>
                </c:pt>
                <c:pt idx="42">
                  <c:v>91.858186626871259</c:v>
                </c:pt>
                <c:pt idx="43">
                  <c:v>91.851564073213964</c:v>
                </c:pt>
                <c:pt idx="44">
                  <c:v>91.847400742101186</c:v>
                </c:pt>
                <c:pt idx="45">
                  <c:v>91.841278196347147</c:v>
                </c:pt>
                <c:pt idx="46">
                  <c:v>91.836288321557618</c:v>
                </c:pt>
                <c:pt idx="47">
                  <c:v>91.831084157666666</c:v>
                </c:pt>
                <c:pt idx="48">
                  <c:v>91.828869836952279</c:v>
                </c:pt>
                <c:pt idx="49">
                  <c:v>91.821032978387095</c:v>
                </c:pt>
                <c:pt idx="50">
                  <c:v>91.816767604845111</c:v>
                </c:pt>
                <c:pt idx="51">
                  <c:v>91.815767589038614</c:v>
                </c:pt>
                <c:pt idx="52">
                  <c:v>91.811910385213551</c:v>
                </c:pt>
                <c:pt idx="53">
                  <c:v>91.806491932221221</c:v>
                </c:pt>
                <c:pt idx="54">
                  <c:v>91.807002144367388</c:v>
                </c:pt>
                <c:pt idx="55">
                  <c:v>91.802889834469269</c:v>
                </c:pt>
                <c:pt idx="56">
                  <c:v>91.797624445120789</c:v>
                </c:pt>
                <c:pt idx="57">
                  <c:v>91.796471365670442</c:v>
                </c:pt>
                <c:pt idx="58">
                  <c:v>91.791971294541199</c:v>
                </c:pt>
                <c:pt idx="59">
                  <c:v>91.78797123131524</c:v>
                </c:pt>
                <c:pt idx="60">
                  <c:v>91.786767130650276</c:v>
                </c:pt>
                <c:pt idx="61">
                  <c:v>91.784542605692948</c:v>
                </c:pt>
                <c:pt idx="62">
                  <c:v>91.777705762934275</c:v>
                </c:pt>
                <c:pt idx="63">
                  <c:v>91.777501678075808</c:v>
                </c:pt>
                <c:pt idx="64">
                  <c:v>91.775266948875583</c:v>
                </c:pt>
                <c:pt idx="65">
                  <c:v>91.771083209276981</c:v>
                </c:pt>
                <c:pt idx="66">
                  <c:v>91.770521975916182</c:v>
                </c:pt>
                <c:pt idx="67">
                  <c:v>91.767613766683013</c:v>
                </c:pt>
                <c:pt idx="68">
                  <c:v>91.765164748381395</c:v>
                </c:pt>
                <c:pt idx="69">
                  <c:v>91.762266743391152</c:v>
                </c:pt>
                <c:pt idx="70">
                  <c:v>91.760766719681399</c:v>
                </c:pt>
                <c:pt idx="71">
                  <c:v>91.757848306205304</c:v>
                </c:pt>
                <c:pt idx="72">
                  <c:v>91.755042139401368</c:v>
                </c:pt>
                <c:pt idx="73">
                  <c:v>91.75047063857167</c:v>
                </c:pt>
                <c:pt idx="74">
                  <c:v>91.749450214279349</c:v>
                </c:pt>
                <c:pt idx="75">
                  <c:v>91.746511392317387</c:v>
                </c:pt>
                <c:pt idx="76">
                  <c:v>91.742868477593746</c:v>
                </c:pt>
                <c:pt idx="77">
                  <c:v>91.741399066612757</c:v>
                </c:pt>
                <c:pt idx="78">
                  <c:v>91.739052090740387</c:v>
                </c:pt>
                <c:pt idx="79">
                  <c:v>91.73661327668168</c:v>
                </c:pt>
                <c:pt idx="80">
                  <c:v>91.730296850312072</c:v>
                </c:pt>
                <c:pt idx="81">
                  <c:v>91.726613118616726</c:v>
                </c:pt>
                <c:pt idx="82">
                  <c:v>91.721919166871942</c:v>
                </c:pt>
                <c:pt idx="83">
                  <c:v>91.720000769202343</c:v>
                </c:pt>
                <c:pt idx="84">
                  <c:v>91.715949684761753</c:v>
                </c:pt>
                <c:pt idx="85">
                  <c:v>91.714041491335081</c:v>
                </c:pt>
                <c:pt idx="86">
                  <c:v>91.707653635265018</c:v>
                </c:pt>
                <c:pt idx="87">
                  <c:v>91.699041254237656</c:v>
                </c:pt>
                <c:pt idx="88">
                  <c:v>91.696357538348821</c:v>
                </c:pt>
                <c:pt idx="89">
                  <c:v>91.694439140679194</c:v>
                </c:pt>
                <c:pt idx="90">
                  <c:v>91.687785974293121</c:v>
                </c:pt>
                <c:pt idx="91">
                  <c:v>91.683704277123766</c:v>
                </c:pt>
                <c:pt idx="92">
                  <c:v>91.679622579954398</c:v>
                </c:pt>
                <c:pt idx="93">
                  <c:v>91.674898015480849</c:v>
                </c:pt>
                <c:pt idx="94">
                  <c:v>91.671877559575549</c:v>
                </c:pt>
                <c:pt idx="95">
                  <c:v>91.664877448930056</c:v>
                </c:pt>
                <c:pt idx="96">
                  <c:v>91.655938532129142</c:v>
                </c:pt>
                <c:pt idx="97">
                  <c:v>91.651030291282979</c:v>
                </c:pt>
                <c:pt idx="98">
                  <c:v>91.643152615746132</c:v>
                </c:pt>
                <c:pt idx="99">
                  <c:v>91.63550963779646</c:v>
                </c:pt>
                <c:pt idx="100">
                  <c:v>91.634223903188129</c:v>
                </c:pt>
                <c:pt idx="101">
                  <c:v>91.6238053711633</c:v>
                </c:pt>
                <c:pt idx="102">
                  <c:v>91.614733799204402</c:v>
                </c:pt>
                <c:pt idx="103">
                  <c:v>91.60817247100465</c:v>
                </c:pt>
                <c:pt idx="104">
                  <c:v>91.599090694802825</c:v>
                </c:pt>
                <c:pt idx="105">
                  <c:v>91.595162061277293</c:v>
                </c:pt>
                <c:pt idx="106">
                  <c:v>91.587263977254565</c:v>
                </c:pt>
                <c:pt idx="107">
                  <c:v>91.580100598722325</c:v>
                </c:pt>
                <c:pt idx="108">
                  <c:v>91.566161602888926</c:v>
                </c:pt>
                <c:pt idx="109">
                  <c:v>91.56310033001192</c:v>
                </c:pt>
                <c:pt idx="110">
                  <c:v>91.551151161548589</c:v>
                </c:pt>
                <c:pt idx="111">
                  <c:v>91.548865411133761</c:v>
                </c:pt>
                <c:pt idx="112">
                  <c:v>91.537406046330744</c:v>
                </c:pt>
                <c:pt idx="113">
                  <c:v>91.532293720626129</c:v>
                </c:pt>
                <c:pt idx="114">
                  <c:v>91.52362011414121</c:v>
                </c:pt>
                <c:pt idx="115">
                  <c:v>91.512201566309898</c:v>
                </c:pt>
                <c:pt idx="116">
                  <c:v>91.504701447761207</c:v>
                </c:pt>
                <c:pt idx="117">
                  <c:v>91.494987008498114</c:v>
                </c:pt>
                <c:pt idx="118">
                  <c:v>91.483803158254048</c:v>
                </c:pt>
                <c:pt idx="119">
                  <c:v>91.473047886212768</c:v>
                </c:pt>
                <c:pt idx="120">
                  <c:v>91.462302818414415</c:v>
                </c:pt>
                <c:pt idx="121">
                  <c:v>91.459925229813251</c:v>
                </c:pt>
                <c:pt idx="122">
                  <c:v>91.448567907439497</c:v>
                </c:pt>
                <c:pt idx="123">
                  <c:v>91.435312595881982</c:v>
                </c:pt>
                <c:pt idx="124">
                  <c:v>91.423261384989445</c:v>
                </c:pt>
                <c:pt idx="125">
                  <c:v>91.41230202808967</c:v>
                </c:pt>
                <c:pt idx="126">
                  <c:v>91.401995742737043</c:v>
                </c:pt>
                <c:pt idx="127">
                  <c:v>91.391526189497597</c:v>
                </c:pt>
                <c:pt idx="128">
                  <c:v>91.378066793081629</c:v>
                </c:pt>
                <c:pt idx="129">
                  <c:v>91.370189117544726</c:v>
                </c:pt>
                <c:pt idx="130">
                  <c:v>91.358464442425742</c:v>
                </c:pt>
                <c:pt idx="131">
                  <c:v>91.34701528186568</c:v>
                </c:pt>
                <c:pt idx="132">
                  <c:v>91.320820990281263</c:v>
                </c:pt>
                <c:pt idx="133">
                  <c:v>91.309106519405177</c:v>
                </c:pt>
                <c:pt idx="134">
                  <c:v>91.299085952854384</c:v>
                </c:pt>
                <c:pt idx="135">
                  <c:v>91.288157208683401</c:v>
                </c:pt>
                <c:pt idx="136">
                  <c:v>91.266473192471139</c:v>
                </c:pt>
                <c:pt idx="137">
                  <c:v>91.255207708283692</c:v>
                </c:pt>
                <c:pt idx="138">
                  <c:v>91.239676850554261</c:v>
                </c:pt>
                <c:pt idx="139">
                  <c:v>91.22236025031323</c:v>
                </c:pt>
                <c:pt idx="140">
                  <c:v>91.214043792330628</c:v>
                </c:pt>
                <c:pt idx="141">
                  <c:v>91.192043444587739</c:v>
                </c:pt>
                <c:pt idx="142">
                  <c:v>91.181900427121889</c:v>
                </c:pt>
                <c:pt idx="143">
                  <c:v>91.162675633454143</c:v>
                </c:pt>
                <c:pt idx="144">
                  <c:v>91.146481499934708</c:v>
                </c:pt>
                <c:pt idx="145">
                  <c:v>91.128654687547495</c:v>
                </c:pt>
                <c:pt idx="146">
                  <c:v>91.109878880568417</c:v>
                </c:pt>
                <c:pt idx="147">
                  <c:v>91.099256263685135</c:v>
                </c:pt>
                <c:pt idx="148">
                  <c:v>91.078909003295834</c:v>
                </c:pt>
                <c:pt idx="149">
                  <c:v>91.06190873458543</c:v>
                </c:pt>
                <c:pt idx="150">
                  <c:v>91.041398206309367</c:v>
                </c:pt>
                <c:pt idx="151">
                  <c:v>91.025306115219138</c:v>
                </c:pt>
                <c:pt idx="152">
                  <c:v>91.006856844013612</c:v>
                </c:pt>
                <c:pt idx="153">
                  <c:v>90.986172843607832</c:v>
                </c:pt>
                <c:pt idx="154">
                  <c:v>90.96513169469975</c:v>
                </c:pt>
                <c:pt idx="155">
                  <c:v>90.949131441795828</c:v>
                </c:pt>
                <c:pt idx="156">
                  <c:v>90.927416812854815</c:v>
                </c:pt>
                <c:pt idx="157">
                  <c:v>90.905824634828875</c:v>
                </c:pt>
                <c:pt idx="158">
                  <c:v>90.887508018781332</c:v>
                </c:pt>
                <c:pt idx="159">
                  <c:v>90.864415817045639</c:v>
                </c:pt>
                <c:pt idx="160">
                  <c:v>90.841731785026909</c:v>
                </c:pt>
                <c:pt idx="161">
                  <c:v>90.819782458498622</c:v>
                </c:pt>
                <c:pt idx="162">
                  <c:v>90.799945410255503</c:v>
                </c:pt>
                <c:pt idx="163">
                  <c:v>90.776526672746257</c:v>
                </c:pt>
                <c:pt idx="164">
                  <c:v>90.754863065019848</c:v>
                </c:pt>
                <c:pt idx="165">
                  <c:v>90.733811711868839</c:v>
                </c:pt>
                <c:pt idx="166">
                  <c:v>90.714382833342654</c:v>
                </c:pt>
                <c:pt idx="167">
                  <c:v>90.692341668628103</c:v>
                </c:pt>
                <c:pt idx="168">
                  <c:v>90.670402546342729</c:v>
                </c:pt>
                <c:pt idx="169">
                  <c:v>90.646575639116563</c:v>
                </c:pt>
                <c:pt idx="170">
                  <c:v>90.626258991456041</c:v>
                </c:pt>
                <c:pt idx="171">
                  <c:v>90.605758667422904</c:v>
                </c:pt>
                <c:pt idx="172">
                  <c:v>90.58299300146075</c:v>
                </c:pt>
                <c:pt idx="173">
                  <c:v>90.557951789326708</c:v>
                </c:pt>
                <c:pt idx="174">
                  <c:v>90.535696335510735</c:v>
                </c:pt>
                <c:pt idx="175">
                  <c:v>90.520094048080836</c:v>
                </c:pt>
                <c:pt idx="176">
                  <c:v>90.504022365476445</c:v>
                </c:pt>
                <c:pt idx="177">
                  <c:v>90.484838388780418</c:v>
                </c:pt>
                <c:pt idx="178">
                  <c:v>90.461123728226411</c:v>
                </c:pt>
                <c:pt idx="179">
                  <c:v>90.440062170832476</c:v>
                </c:pt>
                <c:pt idx="180">
                  <c:v>90.415745459945995</c:v>
                </c:pt>
                <c:pt idx="181">
                  <c:v>90.39735741419797</c:v>
                </c:pt>
                <c:pt idx="182">
                  <c:v>90.380204081843715</c:v>
                </c:pt>
                <c:pt idx="183">
                  <c:v>90.363336468291322</c:v>
                </c:pt>
                <c:pt idx="184">
                  <c:v>90.343387173376044</c:v>
                </c:pt>
                <c:pt idx="185">
                  <c:v>90.320203133454044</c:v>
                </c:pt>
                <c:pt idx="186">
                  <c:v>90.302111010750835</c:v>
                </c:pt>
                <c:pt idx="187">
                  <c:v>90.281273946701205</c:v>
                </c:pt>
                <c:pt idx="188">
                  <c:v>90.266487998705173</c:v>
                </c:pt>
                <c:pt idx="189">
                  <c:v>90.248712207532591</c:v>
                </c:pt>
                <c:pt idx="190">
                  <c:v>90.226007767027994</c:v>
                </c:pt>
                <c:pt idx="191">
                  <c:v>90.204160482928941</c:v>
                </c:pt>
                <c:pt idx="192">
                  <c:v>90.18283361521901</c:v>
                </c:pt>
                <c:pt idx="193">
                  <c:v>90.166323150168949</c:v>
                </c:pt>
                <c:pt idx="194">
                  <c:v>90.149465740859441</c:v>
                </c:pt>
                <c:pt idx="195">
                  <c:v>90.127302125229775</c:v>
                </c:pt>
                <c:pt idx="196">
                  <c:v>90.105781376904318</c:v>
                </c:pt>
                <c:pt idx="197">
                  <c:v>90.088128036646793</c:v>
                </c:pt>
                <c:pt idx="198">
                  <c:v>90.067923635658445</c:v>
                </c:pt>
                <c:pt idx="199">
                  <c:v>90.045729407300001</c:v>
                </c:pt>
                <c:pt idx="200">
                  <c:v>90.024871934764533</c:v>
                </c:pt>
                <c:pt idx="201">
                  <c:v>90.004534878618173</c:v>
                </c:pt>
                <c:pt idx="202">
                  <c:v>89.984738647346745</c:v>
                </c:pt>
                <c:pt idx="203">
                  <c:v>89.96133011408044</c:v>
                </c:pt>
                <c:pt idx="204">
                  <c:v>89.936676663177465</c:v>
                </c:pt>
                <c:pt idx="205">
                  <c:v>89.913921201458237</c:v>
                </c:pt>
                <c:pt idx="206">
                  <c:v>89.892757601635083</c:v>
                </c:pt>
                <c:pt idx="207">
                  <c:v>89.866971479767614</c:v>
                </c:pt>
                <c:pt idx="208">
                  <c:v>89.840215954822412</c:v>
                </c:pt>
                <c:pt idx="209">
                  <c:v>89.815480869976042</c:v>
                </c:pt>
                <c:pt idx="210">
                  <c:v>89.790847827558935</c:v>
                </c:pt>
                <c:pt idx="211">
                  <c:v>89.759796316342971</c:v>
                </c:pt>
                <c:pt idx="212">
                  <c:v>89.73365304597317</c:v>
                </c:pt>
                <c:pt idx="213">
                  <c:v>89.704693404556508</c:v>
                </c:pt>
                <c:pt idx="214">
                  <c:v>89.67331535756702</c:v>
                </c:pt>
                <c:pt idx="215">
                  <c:v>89.640131159580079</c:v>
                </c:pt>
                <c:pt idx="216">
                  <c:v>89.611049067248345</c:v>
                </c:pt>
                <c:pt idx="217">
                  <c:v>89.576824036483202</c:v>
                </c:pt>
                <c:pt idx="218">
                  <c:v>89.541517355968182</c:v>
                </c:pt>
                <c:pt idx="219">
                  <c:v>89.507180078530908</c:v>
                </c:pt>
                <c:pt idx="220">
                  <c:v>89.470465212492442</c:v>
                </c:pt>
                <c:pt idx="221">
                  <c:v>89.428699246206904</c:v>
                </c:pt>
                <c:pt idx="222">
                  <c:v>89.388923107291433</c:v>
                </c:pt>
                <c:pt idx="223">
                  <c:v>89.350310252069221</c:v>
                </c:pt>
                <c:pt idx="224">
                  <c:v>89.307962643937046</c:v>
                </c:pt>
                <c:pt idx="225">
                  <c:v>89.266257903109036</c:v>
                </c:pt>
                <c:pt idx="226">
                  <c:v>89.220981677257853</c:v>
                </c:pt>
                <c:pt idx="227">
                  <c:v>89.172889080359781</c:v>
                </c:pt>
                <c:pt idx="228">
                  <c:v>89.131592509248719</c:v>
                </c:pt>
                <c:pt idx="229">
                  <c:v>89.082336628657416</c:v>
                </c:pt>
                <c:pt idx="230">
                  <c:v>89.03240726803314</c:v>
                </c:pt>
                <c:pt idx="231">
                  <c:v>88.991202535108371</c:v>
                </c:pt>
                <c:pt idx="232">
                  <c:v>88.941079293868555</c:v>
                </c:pt>
                <c:pt idx="233">
                  <c:v>88.891619328418756</c:v>
                </c:pt>
                <c:pt idx="234">
                  <c:v>88.847996189921147</c:v>
                </c:pt>
                <c:pt idx="235">
                  <c:v>88.796413741943283</c:v>
                </c:pt>
                <c:pt idx="236">
                  <c:v>88.754157971997429</c:v>
                </c:pt>
                <c:pt idx="237">
                  <c:v>88.712647111784975</c:v>
                </c:pt>
                <c:pt idx="238">
                  <c:v>88.668993360558616</c:v>
                </c:pt>
                <c:pt idx="239">
                  <c:v>88.634462202505759</c:v>
                </c:pt>
                <c:pt idx="240">
                  <c:v>88.594206464172885</c:v>
                </c:pt>
                <c:pt idx="241">
                  <c:v>88.55875692425694</c:v>
                </c:pt>
                <c:pt idx="242">
                  <c:v>88.528327871859304</c:v>
                </c:pt>
                <c:pt idx="243">
                  <c:v>88.495572252075135</c:v>
                </c:pt>
                <c:pt idx="244">
                  <c:v>88.470980026629718</c:v>
                </c:pt>
                <c:pt idx="245">
                  <c:v>88.441050982135351</c:v>
                </c:pt>
                <c:pt idx="246">
                  <c:v>88.422254766670406</c:v>
                </c:pt>
                <c:pt idx="247">
                  <c:v>88.395244135652135</c:v>
                </c:pt>
                <c:pt idx="248">
                  <c:v>88.371998870272577</c:v>
                </c:pt>
                <c:pt idx="249">
                  <c:v>88.358519065370743</c:v>
                </c:pt>
                <c:pt idx="250">
                  <c:v>88.336671781271718</c:v>
                </c:pt>
                <c:pt idx="251">
                  <c:v>88.321324599914902</c:v>
                </c:pt>
                <c:pt idx="252">
                  <c:v>88.303599829956923</c:v>
                </c:pt>
                <c:pt idx="253">
                  <c:v>88.283160731381329</c:v>
                </c:pt>
                <c:pt idx="254">
                  <c:v>88.27725247472867</c:v>
                </c:pt>
                <c:pt idx="255">
                  <c:v>88.260925686051209</c:v>
                </c:pt>
                <c:pt idx="256">
                  <c:v>88.248282629069081</c:v>
                </c:pt>
                <c:pt idx="257">
                  <c:v>88.229476209361252</c:v>
                </c:pt>
                <c:pt idx="258">
                  <c:v>88.219598502211369</c:v>
                </c:pt>
                <c:pt idx="259">
                  <c:v>88.207455453132511</c:v>
                </c:pt>
                <c:pt idx="260">
                  <c:v>88.192322560877088</c:v>
                </c:pt>
                <c:pt idx="261">
                  <c:v>88.186240832094725</c:v>
                </c:pt>
                <c:pt idx="262">
                  <c:v>88.177465183180601</c:v>
                </c:pt>
                <c:pt idx="263">
                  <c:v>88.166567051738383</c:v>
                </c:pt>
                <c:pt idx="264">
                  <c:v>88.151791307985278</c:v>
                </c:pt>
                <c:pt idx="265">
                  <c:v>88.141025831701072</c:v>
                </c:pt>
                <c:pt idx="266">
                  <c:v>88.134117559241929</c:v>
                </c:pt>
                <c:pt idx="267">
                  <c:v>88.119392836703412</c:v>
                </c:pt>
                <c:pt idx="268">
                  <c:v>88.115351956505734</c:v>
                </c:pt>
                <c:pt idx="269">
                  <c:v>88.098923125399068</c:v>
                </c:pt>
                <c:pt idx="270">
                  <c:v>88.095106738545709</c:v>
                </c:pt>
                <c:pt idx="271">
                  <c:v>88.07537173273181</c:v>
                </c:pt>
                <c:pt idx="272">
                  <c:v>88.074147223580994</c:v>
                </c:pt>
                <c:pt idx="273">
                  <c:v>88.064963404949921</c:v>
                </c:pt>
                <c:pt idx="274">
                  <c:v>88.054310175337875</c:v>
                </c:pt>
                <c:pt idx="275">
                  <c:v>88.044565123346047</c:v>
                </c:pt>
                <c:pt idx="276">
                  <c:v>88.043330409952276</c:v>
                </c:pt>
                <c:pt idx="277">
                  <c:v>88.02465664540243</c:v>
                </c:pt>
                <c:pt idx="278">
                  <c:v>88.02101373067876</c:v>
                </c:pt>
                <c:pt idx="279">
                  <c:v>88.00427877228438</c:v>
                </c:pt>
                <c:pt idx="280">
                  <c:v>87.996401096747519</c:v>
                </c:pt>
                <c:pt idx="281">
                  <c:v>87.992064293505038</c:v>
                </c:pt>
                <c:pt idx="282">
                  <c:v>87.972798682865644</c:v>
                </c:pt>
                <c:pt idx="283">
                  <c:v>87.971747645844516</c:v>
                </c:pt>
                <c:pt idx="284">
                  <c:v>87.955737188697697</c:v>
                </c:pt>
                <c:pt idx="285">
                  <c:v>87.951971823058955</c:v>
                </c:pt>
                <c:pt idx="286">
                  <c:v>87.945237022729501</c:v>
                </c:pt>
                <c:pt idx="287">
                  <c:v>87.933828679141115</c:v>
                </c:pt>
                <c:pt idx="288">
                  <c:v>87.922655033139989</c:v>
                </c:pt>
                <c:pt idx="289">
                  <c:v>87.917624341378726</c:v>
                </c:pt>
                <c:pt idx="290">
                  <c:v>87.901389390887587</c:v>
                </c:pt>
                <c:pt idx="291">
                  <c:v>87.900154677493845</c:v>
                </c:pt>
                <c:pt idx="292">
                  <c:v>87.882929915439121</c:v>
                </c:pt>
                <c:pt idx="293">
                  <c:v>87.879980889234261</c:v>
                </c:pt>
                <c:pt idx="294">
                  <c:v>87.871746065195055</c:v>
                </c:pt>
                <c:pt idx="295">
                  <c:v>87.860215270691583</c:v>
                </c:pt>
                <c:pt idx="296">
                  <c:v>87.852317186668884</c:v>
                </c:pt>
                <c:pt idx="297">
                  <c:v>87.84140885098374</c:v>
                </c:pt>
                <c:pt idx="298">
                  <c:v>87.830214796496747</c:v>
                </c:pt>
                <c:pt idx="299">
                  <c:v>87.829265801904882</c:v>
                </c:pt>
                <c:pt idx="300">
                  <c:v>87.814877819382858</c:v>
                </c:pt>
                <c:pt idx="301">
                  <c:v>87.808938950001419</c:v>
                </c:pt>
                <c:pt idx="302">
                  <c:v>87.79524485599822</c:v>
                </c:pt>
                <c:pt idx="303">
                  <c:v>87.826214733270774</c:v>
                </c:pt>
                <c:pt idx="304">
                  <c:v>87.781101775306368</c:v>
                </c:pt>
                <c:pt idx="305">
                  <c:v>87.769468938373663</c:v>
                </c:pt>
                <c:pt idx="306">
                  <c:v>87.764550493284574</c:v>
                </c:pt>
                <c:pt idx="307">
                  <c:v>87.747989007019868</c:v>
                </c:pt>
                <c:pt idx="308">
                  <c:v>87.7456930523621</c:v>
                </c:pt>
                <c:pt idx="309">
                  <c:v>87.727886648460739</c:v>
                </c:pt>
                <c:pt idx="310">
                  <c:v>87.72766215511642</c:v>
                </c:pt>
                <c:pt idx="311">
                  <c:v>87.709314926340127</c:v>
                </c:pt>
                <c:pt idx="312">
                  <c:v>87.707784289901625</c:v>
                </c:pt>
                <c:pt idx="313">
                  <c:v>87.703671980003463</c:v>
                </c:pt>
                <c:pt idx="314">
                  <c:v>87.68718192343924</c:v>
                </c:pt>
                <c:pt idx="315">
                  <c:v>87.686324767033682</c:v>
                </c:pt>
                <c:pt idx="316">
                  <c:v>87.666130570288232</c:v>
                </c:pt>
                <c:pt idx="317">
                  <c:v>87.665671379356681</c:v>
                </c:pt>
                <c:pt idx="318">
                  <c:v>87.652671173872235</c:v>
                </c:pt>
                <c:pt idx="319">
                  <c:v>87.645671063226786</c:v>
                </c:pt>
                <c:pt idx="320">
                  <c:v>87.636466836109861</c:v>
                </c:pt>
                <c:pt idx="321">
                  <c:v>87.625568704667657</c:v>
                </c:pt>
                <c:pt idx="322">
                  <c:v>87.625527887695952</c:v>
                </c:pt>
                <c:pt idx="323">
                  <c:v>87.610609284541923</c:v>
                </c:pt>
                <c:pt idx="324">
                  <c:v>87.60476225334682</c:v>
                </c:pt>
                <c:pt idx="325">
                  <c:v>87.597711121486725</c:v>
                </c:pt>
                <c:pt idx="326">
                  <c:v>87.585200719662609</c:v>
                </c:pt>
                <c:pt idx="327">
                  <c:v>87.584772141459837</c:v>
                </c:pt>
                <c:pt idx="328">
                  <c:v>87.575945471331082</c:v>
                </c:pt>
                <c:pt idx="329">
                  <c:v>87.564108549539924</c:v>
                </c:pt>
                <c:pt idx="330">
                  <c:v>87.554741054536208</c:v>
                </c:pt>
                <c:pt idx="331">
                  <c:v>87.554547173920668</c:v>
                </c:pt>
                <c:pt idx="332">
                  <c:v>87.538924478004944</c:v>
                </c:pt>
                <c:pt idx="333">
                  <c:v>87.533740722599831</c:v>
                </c:pt>
                <c:pt idx="334">
                  <c:v>87.533740722599831</c:v>
                </c:pt>
                <c:pt idx="335">
                  <c:v>87.520169079511717</c:v>
                </c:pt>
                <c:pt idx="336">
                  <c:v>87.513607751311923</c:v>
                </c:pt>
                <c:pt idx="337">
                  <c:v>87.512607735505441</c:v>
                </c:pt>
                <c:pt idx="338">
                  <c:v>87.502719824112646</c:v>
                </c:pt>
                <c:pt idx="339">
                  <c:v>87.49316865273633</c:v>
                </c:pt>
                <c:pt idx="340">
                  <c:v>87.484056263805726</c:v>
                </c:pt>
                <c:pt idx="341">
                  <c:v>87.482474606152579</c:v>
                </c:pt>
                <c:pt idx="342">
                  <c:v>87.476005116139135</c:v>
                </c:pt>
                <c:pt idx="343">
                  <c:v>87.463515122800885</c:v>
                </c:pt>
                <c:pt idx="344">
                  <c:v>87.463096748841025</c:v>
                </c:pt>
                <c:pt idx="345">
                  <c:v>87.453280267148699</c:v>
                </c:pt>
                <c:pt idx="346">
                  <c:v>87.452453723471905</c:v>
                </c:pt>
                <c:pt idx="347">
                  <c:v>87.447555686868668</c:v>
                </c:pt>
                <c:pt idx="348">
                  <c:v>87.4323105479411</c:v>
                </c:pt>
                <c:pt idx="349">
                  <c:v>87.43150441275013</c:v>
                </c:pt>
                <c:pt idx="350">
                  <c:v>87.42806558288494</c:v>
                </c:pt>
                <c:pt idx="351">
                  <c:v>87.419606265501429</c:v>
                </c:pt>
                <c:pt idx="352">
                  <c:v>87.410646940214662</c:v>
                </c:pt>
                <c:pt idx="353">
                  <c:v>87.403003962265032</c:v>
                </c:pt>
                <c:pt idx="354">
                  <c:v>87.400381471833725</c:v>
                </c:pt>
                <c:pt idx="355">
                  <c:v>87.399442681484771</c:v>
                </c:pt>
                <c:pt idx="356">
                  <c:v>87.390687441056471</c:v>
                </c:pt>
                <c:pt idx="357">
                  <c:v>87.38159546061172</c:v>
                </c:pt>
                <c:pt idx="358">
                  <c:v>87.376136190647685</c:v>
                </c:pt>
                <c:pt idx="359">
                  <c:v>87.370850392813324</c:v>
                </c:pt>
                <c:pt idx="360">
                  <c:v>87.370799371598721</c:v>
                </c:pt>
                <c:pt idx="361">
                  <c:v>87.358839998892492</c:v>
                </c:pt>
                <c:pt idx="362">
                  <c:v>87.350319456051452</c:v>
                </c:pt>
                <c:pt idx="363">
                  <c:v>87.350299047565599</c:v>
                </c:pt>
                <c:pt idx="364">
                  <c:v>87.344645896986023</c:v>
                </c:pt>
                <c:pt idx="365">
                  <c:v>87.339411120366307</c:v>
                </c:pt>
                <c:pt idx="366">
                  <c:v>87.339349894908779</c:v>
                </c:pt>
                <c:pt idx="367">
                  <c:v>87.330492612051245</c:v>
                </c:pt>
                <c:pt idx="368">
                  <c:v>87.31939039575056</c:v>
                </c:pt>
                <c:pt idx="369">
                  <c:v>87.319267944835474</c:v>
                </c:pt>
                <c:pt idx="370">
                  <c:v>87.314880120378419</c:v>
                </c:pt>
                <c:pt idx="371">
                  <c:v>87.309400441928545</c:v>
                </c:pt>
                <c:pt idx="372">
                  <c:v>87.309390237685619</c:v>
                </c:pt>
                <c:pt idx="373">
                  <c:v>87.292043024715809</c:v>
                </c:pt>
                <c:pt idx="374">
                  <c:v>87.28950216822787</c:v>
                </c:pt>
                <c:pt idx="375">
                  <c:v>87.28950216822787</c:v>
                </c:pt>
                <c:pt idx="376">
                  <c:v>87.284593927381721</c:v>
                </c:pt>
                <c:pt idx="377">
                  <c:v>87.280083652009552</c:v>
                </c:pt>
                <c:pt idx="378">
                  <c:v>87.274981530547862</c:v>
                </c:pt>
                <c:pt idx="379">
                  <c:v>87.265716077973394</c:v>
                </c:pt>
                <c:pt idx="380">
                  <c:v>87.257450641205438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328-4D04-97B7-D626853FFFA1}"/>
            </c:ext>
          </c:extLst>
        </c:ser>
        <c:ser>
          <c:idx val="2"/>
          <c:order val="2"/>
          <c:tx>
            <c:strRef>
              <c:f>'Figure S5'!$D$1</c:f>
              <c:strCache>
                <c:ptCount val="1"/>
                <c:pt idx="0">
                  <c:v>PrSO3H/SBA-15 100 C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'Figure S5'!$A$2:$A$382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'Figure S5'!$D$2:$D$382</c:f>
              <c:numCache>
                <c:formatCode>General</c:formatCode>
                <c:ptCount val="381"/>
                <c:pt idx="0">
                  <c:v>100</c:v>
                </c:pt>
                <c:pt idx="1">
                  <c:v>99.906509318231841</c:v>
                </c:pt>
                <c:pt idx="2">
                  <c:v>99.776522939314901</c:v>
                </c:pt>
                <c:pt idx="3">
                  <c:v>99.648801025342067</c:v>
                </c:pt>
                <c:pt idx="4">
                  <c:v>99.498968331036636</c:v>
                </c:pt>
                <c:pt idx="5">
                  <c:v>99.338153698355029</c:v>
                </c:pt>
                <c:pt idx="6">
                  <c:v>99.170468636036759</c:v>
                </c:pt>
                <c:pt idx="7">
                  <c:v>98.989822020023269</c:v>
                </c:pt>
                <c:pt idx="8">
                  <c:v>98.796769217508157</c:v>
                </c:pt>
                <c:pt idx="9">
                  <c:v>98.593227141062727</c:v>
                </c:pt>
                <c:pt idx="10">
                  <c:v>98.379536177031511</c:v>
                </c:pt>
                <c:pt idx="11">
                  <c:v>98.151047364552113</c:v>
                </c:pt>
                <c:pt idx="12">
                  <c:v>97.915535844334613</c:v>
                </c:pt>
                <c:pt idx="13">
                  <c:v>97.672329801225459</c:v>
                </c:pt>
                <c:pt idx="14">
                  <c:v>97.419198808915013</c:v>
                </c:pt>
                <c:pt idx="15">
                  <c:v>97.162180246249491</c:v>
                </c:pt>
                <c:pt idx="16">
                  <c:v>96.903970331378446</c:v>
                </c:pt>
                <c:pt idx="17">
                  <c:v>96.642795472296527</c:v>
                </c:pt>
                <c:pt idx="18">
                  <c:v>96.381978914629798</c:v>
                </c:pt>
                <c:pt idx="19">
                  <c:v>96.126124831563757</c:v>
                </c:pt>
                <c:pt idx="20">
                  <c:v>95.873844805114416</c:v>
                </c:pt>
                <c:pt idx="21">
                  <c:v>95.627261771166914</c:v>
                </c:pt>
                <c:pt idx="22">
                  <c:v>95.389385461608995</c:v>
                </c:pt>
                <c:pt idx="23">
                  <c:v>95.16397804130041</c:v>
                </c:pt>
                <c:pt idx="24">
                  <c:v>94.946686148046325</c:v>
                </c:pt>
                <c:pt idx="25">
                  <c:v>94.746431487085474</c:v>
                </c:pt>
                <c:pt idx="26">
                  <c:v>94.562004791141533</c:v>
                </c:pt>
                <c:pt idx="27">
                  <c:v>94.391238336652464</c:v>
                </c:pt>
                <c:pt idx="28">
                  <c:v>94.241772901297622</c:v>
                </c:pt>
                <c:pt idx="29">
                  <c:v>94.103602918057277</c:v>
                </c:pt>
                <c:pt idx="30">
                  <c:v>93.979021515988777</c:v>
                </c:pt>
                <c:pt idx="31">
                  <c:v>93.871325068112029</c:v>
                </c:pt>
                <c:pt idx="32">
                  <c:v>93.775631717644828</c:v>
                </c:pt>
                <c:pt idx="33">
                  <c:v>93.695076601970243</c:v>
                </c:pt>
                <c:pt idx="34">
                  <c:v>93.62733971942481</c:v>
                </c:pt>
                <c:pt idx="35">
                  <c:v>93.571623849359653</c:v>
                </c:pt>
                <c:pt idx="36">
                  <c:v>93.527104898519809</c:v>
                </c:pt>
                <c:pt idx="37">
                  <c:v>93.485550891890838</c:v>
                </c:pt>
                <c:pt idx="38">
                  <c:v>93.451189786172208</c:v>
                </c:pt>
                <c:pt idx="39">
                  <c:v>93.427434402343778</c:v>
                </c:pt>
                <c:pt idx="40">
                  <c:v>93.402451836168268</c:v>
                </c:pt>
                <c:pt idx="41">
                  <c:v>93.380398384062076</c:v>
                </c:pt>
                <c:pt idx="42">
                  <c:v>93.362680379079961</c:v>
                </c:pt>
                <c:pt idx="43">
                  <c:v>93.346646390749314</c:v>
                </c:pt>
                <c:pt idx="44">
                  <c:v>93.329770394092932</c:v>
                </c:pt>
                <c:pt idx="45">
                  <c:v>93.320284364125257</c:v>
                </c:pt>
                <c:pt idx="46">
                  <c:v>93.310466905348491</c:v>
                </c:pt>
                <c:pt idx="47">
                  <c:v>93.300237399944237</c:v>
                </c:pt>
                <c:pt idx="48">
                  <c:v>93.292354768809616</c:v>
                </c:pt>
                <c:pt idx="49">
                  <c:v>93.28609345157885</c:v>
                </c:pt>
                <c:pt idx="50">
                  <c:v>93.275263791304113</c:v>
                </c:pt>
                <c:pt idx="51">
                  <c:v>93.268070890393773</c:v>
                </c:pt>
                <c:pt idx="52">
                  <c:v>93.259749340025536</c:v>
                </c:pt>
                <c:pt idx="53">
                  <c:v>93.254347946191245</c:v>
                </c:pt>
                <c:pt idx="54">
                  <c:v>93.249734815470404</c:v>
                </c:pt>
                <c:pt idx="55">
                  <c:v>93.240669789665588</c:v>
                </c:pt>
                <c:pt idx="56">
                  <c:v>93.237445076928694</c:v>
                </c:pt>
                <c:pt idx="57">
                  <c:v>93.22983117185548</c:v>
                </c:pt>
                <c:pt idx="58">
                  <c:v>93.2281023675271</c:v>
                </c:pt>
                <c:pt idx="59">
                  <c:v>93.22425062731358</c:v>
                </c:pt>
                <c:pt idx="60">
                  <c:v>93.217075641474011</c:v>
                </c:pt>
                <c:pt idx="61">
                  <c:v>93.211450309255213</c:v>
                </c:pt>
                <c:pt idx="62">
                  <c:v>93.208646600681192</c:v>
                </c:pt>
                <c:pt idx="63">
                  <c:v>93.200235474959143</c:v>
                </c:pt>
                <c:pt idx="64">
                  <c:v>93.196437479957908</c:v>
                </c:pt>
                <c:pt idx="65">
                  <c:v>93.192881338411965</c:v>
                </c:pt>
                <c:pt idx="66">
                  <c:v>93.189038555733831</c:v>
                </c:pt>
                <c:pt idx="67">
                  <c:v>93.18326990294895</c:v>
                </c:pt>
                <c:pt idx="68">
                  <c:v>93.180233298455036</c:v>
                </c:pt>
                <c:pt idx="69">
                  <c:v>93.176166577392422</c:v>
                </c:pt>
                <c:pt idx="70">
                  <c:v>93.171150357579464</c:v>
                </c:pt>
                <c:pt idx="71">
                  <c:v>93.166089350089635</c:v>
                </c:pt>
                <c:pt idx="72">
                  <c:v>93.162828807211213</c:v>
                </c:pt>
                <c:pt idx="73">
                  <c:v>93.158403784733395</c:v>
                </c:pt>
                <c:pt idx="74">
                  <c:v>93.152142467502586</c:v>
                </c:pt>
                <c:pt idx="75">
                  <c:v>93.143794044528207</c:v>
                </c:pt>
                <c:pt idx="76">
                  <c:v>93.142871418384019</c:v>
                </c:pt>
                <c:pt idx="77">
                  <c:v>93.138544928795355</c:v>
                </c:pt>
                <c:pt idx="78">
                  <c:v>93.131495348451111</c:v>
                </c:pt>
                <c:pt idx="79">
                  <c:v>93.129587393415107</c:v>
                </c:pt>
                <c:pt idx="80">
                  <c:v>93.123514184427307</c:v>
                </c:pt>
                <c:pt idx="81">
                  <c:v>93.117727616571656</c:v>
                </c:pt>
                <c:pt idx="82">
                  <c:v>93.113705683185941</c:v>
                </c:pt>
                <c:pt idx="83">
                  <c:v>93.105321430070006</c:v>
                </c:pt>
                <c:pt idx="84">
                  <c:v>93.100690384278423</c:v>
                </c:pt>
                <c:pt idx="85">
                  <c:v>93.093291460054346</c:v>
                </c:pt>
                <c:pt idx="86">
                  <c:v>93.088669371798133</c:v>
                </c:pt>
                <c:pt idx="87">
                  <c:v>93.083402340994553</c:v>
                </c:pt>
                <c:pt idx="88">
                  <c:v>93.079855156983967</c:v>
                </c:pt>
                <c:pt idx="89">
                  <c:v>93.072599553325972</c:v>
                </c:pt>
                <c:pt idx="90">
                  <c:v>93.066723410116523</c:v>
                </c:pt>
                <c:pt idx="91">
                  <c:v>93.05322440429849</c:v>
                </c:pt>
                <c:pt idx="92">
                  <c:v>93.051567260253151</c:v>
                </c:pt>
                <c:pt idx="93">
                  <c:v>93.044499764838122</c:v>
                </c:pt>
                <c:pt idx="94">
                  <c:v>93.034001533372475</c:v>
                </c:pt>
                <c:pt idx="95">
                  <c:v>93.027677513394025</c:v>
                </c:pt>
                <c:pt idx="96">
                  <c:v>93.021272875597148</c:v>
                </c:pt>
                <c:pt idx="97">
                  <c:v>93.012834877268944</c:v>
                </c:pt>
                <c:pt idx="98">
                  <c:v>93.00516722698346</c:v>
                </c:pt>
                <c:pt idx="99">
                  <c:v>92.999810620826068</c:v>
                </c:pt>
                <c:pt idx="100">
                  <c:v>92.987529839819743</c:v>
                </c:pt>
                <c:pt idx="101">
                  <c:v>92.974442880629198</c:v>
                </c:pt>
                <c:pt idx="102">
                  <c:v>92.97087778154787</c:v>
                </c:pt>
                <c:pt idx="103">
                  <c:v>92.960281017193026</c:v>
                </c:pt>
                <c:pt idx="104">
                  <c:v>92.952604409372157</c:v>
                </c:pt>
                <c:pt idx="105">
                  <c:v>92.938702314462006</c:v>
                </c:pt>
                <c:pt idx="106">
                  <c:v>92.934187716630362</c:v>
                </c:pt>
                <c:pt idx="107">
                  <c:v>92.922739986414399</c:v>
                </c:pt>
                <c:pt idx="108">
                  <c:v>92.907879435218561</c:v>
                </c:pt>
                <c:pt idx="109">
                  <c:v>92.899414564284228</c:v>
                </c:pt>
                <c:pt idx="110">
                  <c:v>92.890457028903981</c:v>
                </c:pt>
                <c:pt idx="111">
                  <c:v>92.880773933157926</c:v>
                </c:pt>
                <c:pt idx="112">
                  <c:v>92.868555854899256</c:v>
                </c:pt>
                <c:pt idx="113">
                  <c:v>92.857197700037105</c:v>
                </c:pt>
                <c:pt idx="114">
                  <c:v>92.844039080563519</c:v>
                </c:pt>
                <c:pt idx="115">
                  <c:v>92.83326316550108</c:v>
                </c:pt>
                <c:pt idx="116">
                  <c:v>92.818259293739175</c:v>
                </c:pt>
                <c:pt idx="117">
                  <c:v>92.805405230468509</c:v>
                </c:pt>
                <c:pt idx="118">
                  <c:v>92.79642978001749</c:v>
                </c:pt>
                <c:pt idx="119">
                  <c:v>92.783539886605325</c:v>
                </c:pt>
                <c:pt idx="120">
                  <c:v>92.76895701900628</c:v>
                </c:pt>
                <c:pt idx="121">
                  <c:v>92.759712842493855</c:v>
                </c:pt>
                <c:pt idx="122">
                  <c:v>92.74650943534337</c:v>
                </c:pt>
                <c:pt idx="123">
                  <c:v>92.735258770905787</c:v>
                </c:pt>
                <c:pt idx="124">
                  <c:v>92.722377835028979</c:v>
                </c:pt>
                <c:pt idx="125">
                  <c:v>92.709264003232292</c:v>
                </c:pt>
                <c:pt idx="126">
                  <c:v>92.698927007403483</c:v>
                </c:pt>
                <c:pt idx="127">
                  <c:v>92.687344914156824</c:v>
                </c:pt>
                <c:pt idx="128">
                  <c:v>92.672726216416265</c:v>
                </c:pt>
                <c:pt idx="129">
                  <c:v>92.656638482873333</c:v>
                </c:pt>
                <c:pt idx="130">
                  <c:v>92.644151678553271</c:v>
                </c:pt>
                <c:pt idx="131">
                  <c:v>92.622823786812901</c:v>
                </c:pt>
                <c:pt idx="132">
                  <c:v>92.610068256431418</c:v>
                </c:pt>
                <c:pt idx="133">
                  <c:v>92.596040756025957</c:v>
                </c:pt>
                <c:pt idx="134">
                  <c:v>92.583383758533671</c:v>
                </c:pt>
                <c:pt idx="135">
                  <c:v>92.571380661124138</c:v>
                </c:pt>
                <c:pt idx="136">
                  <c:v>92.55557956871337</c:v>
                </c:pt>
                <c:pt idx="137">
                  <c:v>92.539903881797912</c:v>
                </c:pt>
                <c:pt idx="138">
                  <c:v>92.521755915117538</c:v>
                </c:pt>
                <c:pt idx="139">
                  <c:v>92.508131503804194</c:v>
                </c:pt>
                <c:pt idx="140">
                  <c:v>92.490682224883471</c:v>
                </c:pt>
                <c:pt idx="141">
                  <c:v>92.47812376028034</c:v>
                </c:pt>
                <c:pt idx="142">
                  <c:v>92.458793398929757</c:v>
                </c:pt>
                <c:pt idx="143">
                  <c:v>92.447032154975489</c:v>
                </c:pt>
                <c:pt idx="144">
                  <c:v>92.428266118353889</c:v>
                </c:pt>
                <c:pt idx="145">
                  <c:v>92.412500856084634</c:v>
                </c:pt>
                <c:pt idx="146">
                  <c:v>92.396242929369492</c:v>
                </c:pt>
                <c:pt idx="147">
                  <c:v>92.377691873596987</c:v>
                </c:pt>
                <c:pt idx="148">
                  <c:v>92.362499893592087</c:v>
                </c:pt>
                <c:pt idx="149">
                  <c:v>92.349045675450952</c:v>
                </c:pt>
                <c:pt idx="150">
                  <c:v>92.331327670468838</c:v>
                </c:pt>
                <c:pt idx="151">
                  <c:v>92.312579548917967</c:v>
                </c:pt>
                <c:pt idx="152">
                  <c:v>92.295909575575337</c:v>
                </c:pt>
                <c:pt idx="153">
                  <c:v>92.274563768764168</c:v>
                </c:pt>
                <c:pt idx="154">
                  <c:v>92.258081903664518</c:v>
                </c:pt>
                <c:pt idx="155">
                  <c:v>92.238160344978866</c:v>
                </c:pt>
                <c:pt idx="156">
                  <c:v>92.221562031919262</c:v>
                </c:pt>
                <c:pt idx="157">
                  <c:v>92.200368503209589</c:v>
                </c:pt>
                <c:pt idx="158">
                  <c:v>92.178037367506633</c:v>
                </c:pt>
                <c:pt idx="159">
                  <c:v>92.160193957029151</c:v>
                </c:pt>
                <c:pt idx="160">
                  <c:v>92.138588381692003</c:v>
                </c:pt>
                <c:pt idx="161">
                  <c:v>92.118389139409544</c:v>
                </c:pt>
                <c:pt idx="162">
                  <c:v>92.096290899626482</c:v>
                </c:pt>
                <c:pt idx="163">
                  <c:v>92.076888877992843</c:v>
                </c:pt>
                <c:pt idx="164">
                  <c:v>92.053796351782566</c:v>
                </c:pt>
                <c:pt idx="165">
                  <c:v>92.035075102837837</c:v>
                </c:pt>
                <c:pt idx="166">
                  <c:v>92.015332694859779</c:v>
                </c:pt>
                <c:pt idx="167">
                  <c:v>91.990878623271698</c:v>
                </c:pt>
                <c:pt idx="168">
                  <c:v>91.970052353512614</c:v>
                </c:pt>
                <c:pt idx="169">
                  <c:v>91.950695119555874</c:v>
                </c:pt>
                <c:pt idx="170">
                  <c:v>91.929519505916986</c:v>
                </c:pt>
                <c:pt idx="171">
                  <c:v>91.909929376040381</c:v>
                </c:pt>
                <c:pt idx="172">
                  <c:v>91.890339246163776</c:v>
                </c:pt>
                <c:pt idx="173">
                  <c:v>91.869486103798565</c:v>
                </c:pt>
                <c:pt idx="174">
                  <c:v>91.851114198733669</c:v>
                </c:pt>
                <c:pt idx="175">
                  <c:v>91.836853802408299</c:v>
                </c:pt>
                <c:pt idx="176">
                  <c:v>91.81931494813378</c:v>
                </c:pt>
                <c:pt idx="177">
                  <c:v>91.798703659223833</c:v>
                </c:pt>
                <c:pt idx="178">
                  <c:v>91.779919707531448</c:v>
                </c:pt>
                <c:pt idx="179">
                  <c:v>91.763608035604008</c:v>
                </c:pt>
                <c:pt idx="180">
                  <c:v>91.74936555434941</c:v>
                </c:pt>
                <c:pt idx="181">
                  <c:v>91.728584072267239</c:v>
                </c:pt>
                <c:pt idx="182">
                  <c:v>91.713410007333096</c:v>
                </c:pt>
                <c:pt idx="183">
                  <c:v>91.696345902433734</c:v>
                </c:pt>
                <c:pt idx="184">
                  <c:v>91.681082262145779</c:v>
                </c:pt>
                <c:pt idx="185">
                  <c:v>91.665899239676264</c:v>
                </c:pt>
                <c:pt idx="186">
                  <c:v>91.649659228031865</c:v>
                </c:pt>
                <c:pt idx="187">
                  <c:v>91.633338598569054</c:v>
                </c:pt>
                <c:pt idx="188">
                  <c:v>91.614402368775188</c:v>
                </c:pt>
                <c:pt idx="189">
                  <c:v>91.598395253050697</c:v>
                </c:pt>
                <c:pt idx="190">
                  <c:v>91.582208986618582</c:v>
                </c:pt>
                <c:pt idx="191">
                  <c:v>91.568503957486797</c:v>
                </c:pt>
                <c:pt idx="192">
                  <c:v>91.549558770157574</c:v>
                </c:pt>
                <c:pt idx="193">
                  <c:v>91.534698218961751</c:v>
                </c:pt>
                <c:pt idx="194">
                  <c:v>91.513916736879565</c:v>
                </c:pt>
                <c:pt idx="195">
                  <c:v>91.500113174858598</c:v>
                </c:pt>
                <c:pt idx="196">
                  <c:v>91.485601967542593</c:v>
                </c:pt>
                <c:pt idx="197">
                  <c:v>91.468322881794109</c:v>
                </c:pt>
                <c:pt idx="198">
                  <c:v>91.453471288133642</c:v>
                </c:pt>
                <c:pt idx="199">
                  <c:v>91.434947104967293</c:v>
                </c:pt>
                <c:pt idx="200">
                  <c:v>91.414658287331036</c:v>
                </c:pt>
                <c:pt idx="201">
                  <c:v>91.397594182431646</c:v>
                </c:pt>
                <c:pt idx="202">
                  <c:v>91.378541504677855</c:v>
                </c:pt>
                <c:pt idx="203">
                  <c:v>91.361343036747783</c:v>
                </c:pt>
                <c:pt idx="204">
                  <c:v>91.344870129183491</c:v>
                </c:pt>
                <c:pt idx="205">
                  <c:v>91.325208339023845</c:v>
                </c:pt>
                <c:pt idx="206">
                  <c:v>91.304785158356893</c:v>
                </c:pt>
                <c:pt idx="207">
                  <c:v>91.287497115073009</c:v>
                </c:pt>
                <c:pt idx="208">
                  <c:v>91.2670470617999</c:v>
                </c:pt>
                <c:pt idx="209">
                  <c:v>91.24583561801947</c:v>
                </c:pt>
                <c:pt idx="210">
                  <c:v>91.224050891974699</c:v>
                </c:pt>
                <c:pt idx="211">
                  <c:v>91.203367942781711</c:v>
                </c:pt>
                <c:pt idx="212">
                  <c:v>91.182998507327</c:v>
                </c:pt>
                <c:pt idx="213">
                  <c:v>91.161975171789578</c:v>
                </c:pt>
                <c:pt idx="214">
                  <c:v>91.139411140166743</c:v>
                </c:pt>
                <c:pt idx="215">
                  <c:v>91.114885408295592</c:v>
                </c:pt>
                <c:pt idx="216">
                  <c:v>91.088774192662186</c:v>
                </c:pt>
                <c:pt idx="217">
                  <c:v>91.062483826321142</c:v>
                </c:pt>
                <c:pt idx="218">
                  <c:v>91.038737400028097</c:v>
                </c:pt>
                <c:pt idx="219">
                  <c:v>91.015152209371905</c:v>
                </c:pt>
                <c:pt idx="220">
                  <c:v>90.987518212723842</c:v>
                </c:pt>
                <c:pt idx="221">
                  <c:v>90.961165143635142</c:v>
                </c:pt>
                <c:pt idx="222">
                  <c:v>90.931291763142013</c:v>
                </c:pt>
                <c:pt idx="223">
                  <c:v>90.906076301046596</c:v>
                </c:pt>
                <c:pt idx="224">
                  <c:v>90.876471646614888</c:v>
                </c:pt>
                <c:pt idx="225">
                  <c:v>90.843713939729312</c:v>
                </c:pt>
                <c:pt idx="226">
                  <c:v>90.812926890627395</c:v>
                </c:pt>
                <c:pt idx="227">
                  <c:v>90.777428177915482</c:v>
                </c:pt>
                <c:pt idx="228">
                  <c:v>90.746005143801568</c:v>
                </c:pt>
                <c:pt idx="229">
                  <c:v>90.709270291207162</c:v>
                </c:pt>
                <c:pt idx="230">
                  <c:v>90.680785328697979</c:v>
                </c:pt>
                <c:pt idx="231">
                  <c:v>90.642653100584241</c:v>
                </c:pt>
                <c:pt idx="232">
                  <c:v>90.61244829128205</c:v>
                </c:pt>
                <c:pt idx="233">
                  <c:v>90.571763165584969</c:v>
                </c:pt>
                <c:pt idx="234">
                  <c:v>90.536927310491166</c:v>
                </c:pt>
                <c:pt idx="235">
                  <c:v>90.500505971635064</c:v>
                </c:pt>
                <c:pt idx="236">
                  <c:v>90.463457605302352</c:v>
                </c:pt>
                <c:pt idx="237">
                  <c:v>90.424752094924287</c:v>
                </c:pt>
                <c:pt idx="238">
                  <c:v>90.390462649488697</c:v>
                </c:pt>
                <c:pt idx="239">
                  <c:v>90.351524243190767</c:v>
                </c:pt>
                <c:pt idx="240">
                  <c:v>90.312648539640477</c:v>
                </c:pt>
                <c:pt idx="241">
                  <c:v>90.276486969310426</c:v>
                </c:pt>
                <c:pt idx="242">
                  <c:v>90.242403547188559</c:v>
                </c:pt>
                <c:pt idx="243">
                  <c:v>90.201163054297908</c:v>
                </c:pt>
                <c:pt idx="244">
                  <c:v>90.165323955241504</c:v>
                </c:pt>
                <c:pt idx="245">
                  <c:v>90.12471944736285</c:v>
                </c:pt>
                <c:pt idx="246">
                  <c:v>90.093699502341053</c:v>
                </c:pt>
                <c:pt idx="247">
                  <c:v>90.059625037754586</c:v>
                </c:pt>
                <c:pt idx="248">
                  <c:v>90.02271103445257</c:v>
                </c:pt>
                <c:pt idx="249">
                  <c:v>89.993554256789864</c:v>
                </c:pt>
                <c:pt idx="250">
                  <c:v>89.959551452486437</c:v>
                </c:pt>
                <c:pt idx="251">
                  <c:v>89.924948493312542</c:v>
                </c:pt>
                <c:pt idx="252">
                  <c:v>89.894582448373484</c:v>
                </c:pt>
                <c:pt idx="253">
                  <c:v>89.861985977124775</c:v>
                </c:pt>
                <c:pt idx="254">
                  <c:v>89.835202946337816</c:v>
                </c:pt>
                <c:pt idx="255">
                  <c:v>89.806968794819269</c:v>
                </c:pt>
                <c:pt idx="256">
                  <c:v>89.777301437639906</c:v>
                </c:pt>
                <c:pt idx="257">
                  <c:v>89.756251229496314</c:v>
                </c:pt>
                <c:pt idx="258">
                  <c:v>89.727855842340915</c:v>
                </c:pt>
                <c:pt idx="259">
                  <c:v>89.70187003220282</c:v>
                </c:pt>
                <c:pt idx="260">
                  <c:v>89.676573952288976</c:v>
                </c:pt>
                <c:pt idx="261">
                  <c:v>89.657046525160055</c:v>
                </c:pt>
                <c:pt idx="262">
                  <c:v>89.632959712522563</c:v>
                </c:pt>
                <c:pt idx="263">
                  <c:v>89.612187187975749</c:v>
                </c:pt>
                <c:pt idx="264">
                  <c:v>89.590850338699994</c:v>
                </c:pt>
                <c:pt idx="265">
                  <c:v>89.568519202997038</c:v>
                </c:pt>
                <c:pt idx="266">
                  <c:v>89.548436408674519</c:v>
                </c:pt>
                <c:pt idx="267">
                  <c:v>89.530754233833918</c:v>
                </c:pt>
                <c:pt idx="268">
                  <c:v>89.508879932435349</c:v>
                </c:pt>
                <c:pt idx="269">
                  <c:v>89.490749880825717</c:v>
                </c:pt>
                <c:pt idx="270">
                  <c:v>89.473990332129262</c:v>
                </c:pt>
                <c:pt idx="271">
                  <c:v>89.453585066533051</c:v>
                </c:pt>
                <c:pt idx="272">
                  <c:v>89.434845902517594</c:v>
                </c:pt>
                <c:pt idx="273">
                  <c:v>89.415981333006783</c:v>
                </c:pt>
                <c:pt idx="274">
                  <c:v>89.400878928355681</c:v>
                </c:pt>
                <c:pt idx="275">
                  <c:v>89.385875056593761</c:v>
                </c:pt>
                <c:pt idx="276">
                  <c:v>89.36650886510165</c:v>
                </c:pt>
                <c:pt idx="277">
                  <c:v>89.349364142383862</c:v>
                </c:pt>
                <c:pt idx="278">
                  <c:v>89.330257719417787</c:v>
                </c:pt>
                <c:pt idx="279">
                  <c:v>89.318066513765288</c:v>
                </c:pt>
                <c:pt idx="280">
                  <c:v>89.297840398876659</c:v>
                </c:pt>
                <c:pt idx="281">
                  <c:v>89.279110192396558</c:v>
                </c:pt>
                <c:pt idx="282">
                  <c:v>89.267859527958976</c:v>
                </c:pt>
                <c:pt idx="283">
                  <c:v>89.249908627056968</c:v>
                </c:pt>
                <c:pt idx="284">
                  <c:v>89.238183213244213</c:v>
                </c:pt>
                <c:pt idx="285">
                  <c:v>89.221692390609178</c:v>
                </c:pt>
                <c:pt idx="286">
                  <c:v>89.202702415603056</c:v>
                </c:pt>
                <c:pt idx="287">
                  <c:v>89.18815537814551</c:v>
                </c:pt>
                <c:pt idx="288">
                  <c:v>89.169640152514532</c:v>
                </c:pt>
                <c:pt idx="289">
                  <c:v>89.152208788664581</c:v>
                </c:pt>
                <c:pt idx="290">
                  <c:v>89.138862060947986</c:v>
                </c:pt>
                <c:pt idx="291">
                  <c:v>89.125148074280844</c:v>
                </c:pt>
                <c:pt idx="292">
                  <c:v>89.108728911928864</c:v>
                </c:pt>
                <c:pt idx="293">
                  <c:v>89.09402959636985</c:v>
                </c:pt>
                <c:pt idx="294">
                  <c:v>89.078300164242151</c:v>
                </c:pt>
                <c:pt idx="295">
                  <c:v>89.063654593895421</c:v>
                </c:pt>
                <c:pt idx="296">
                  <c:v>89.044198827049527</c:v>
                </c:pt>
                <c:pt idx="297">
                  <c:v>89.027663216737594</c:v>
                </c:pt>
                <c:pt idx="298">
                  <c:v>89.017362051050299</c:v>
                </c:pt>
                <c:pt idx="299">
                  <c:v>88.996446205937431</c:v>
                </c:pt>
                <c:pt idx="300">
                  <c:v>88.986028592290197</c:v>
                </c:pt>
                <c:pt idx="301">
                  <c:v>88.96585622261388</c:v>
                </c:pt>
                <c:pt idx="302">
                  <c:v>88.950503006972113</c:v>
                </c:pt>
                <c:pt idx="303">
                  <c:v>88.935624540705533</c:v>
                </c:pt>
                <c:pt idx="304">
                  <c:v>88.918685841301496</c:v>
                </c:pt>
                <c:pt idx="305">
                  <c:v>88.906843979528787</c:v>
                </c:pt>
                <c:pt idx="306">
                  <c:v>88.88754049078436</c:v>
                </c:pt>
                <c:pt idx="307">
                  <c:v>88.870888432512459</c:v>
                </c:pt>
                <c:pt idx="308">
                  <c:v>88.856395140267225</c:v>
                </c:pt>
                <c:pt idx="309">
                  <c:v>88.838999606558772</c:v>
                </c:pt>
                <c:pt idx="310">
                  <c:v>88.826844231047772</c:v>
                </c:pt>
                <c:pt idx="311">
                  <c:v>88.807567614909473</c:v>
                </c:pt>
                <c:pt idx="312">
                  <c:v>88.794641891355795</c:v>
                </c:pt>
                <c:pt idx="313">
                  <c:v>88.777228442576586</c:v>
                </c:pt>
                <c:pt idx="314">
                  <c:v>88.761857311864077</c:v>
                </c:pt>
                <c:pt idx="315">
                  <c:v>88.744076604134293</c:v>
                </c:pt>
                <c:pt idx="316">
                  <c:v>88.726654197819698</c:v>
                </c:pt>
                <c:pt idx="317">
                  <c:v>88.712993956364826</c:v>
                </c:pt>
                <c:pt idx="318">
                  <c:v>88.694720584189113</c:v>
                </c:pt>
                <c:pt idx="319">
                  <c:v>88.683577410176085</c:v>
                </c:pt>
                <c:pt idx="320">
                  <c:v>88.665250292788087</c:v>
                </c:pt>
                <c:pt idx="321">
                  <c:v>88.653130747418601</c:v>
                </c:pt>
                <c:pt idx="322">
                  <c:v>88.634615521787637</c:v>
                </c:pt>
                <c:pt idx="323">
                  <c:v>88.618483000567807</c:v>
                </c:pt>
                <c:pt idx="324">
                  <c:v>88.602744610904722</c:v>
                </c:pt>
                <c:pt idx="325">
                  <c:v>88.586979348635467</c:v>
                </c:pt>
                <c:pt idx="326">
                  <c:v>88.570506441071188</c:v>
                </c:pt>
                <c:pt idx="327">
                  <c:v>88.560079869888568</c:v>
                </c:pt>
                <c:pt idx="328">
                  <c:v>88.542917232100024</c:v>
                </c:pt>
                <c:pt idx="329">
                  <c:v>88.527008649264701</c:v>
                </c:pt>
                <c:pt idx="330">
                  <c:v>88.510025162183751</c:v>
                </c:pt>
                <c:pt idx="331">
                  <c:v>88.492889397001321</c:v>
                </c:pt>
                <c:pt idx="332">
                  <c:v>88.478808151383575</c:v>
                </c:pt>
                <c:pt idx="333">
                  <c:v>88.462066517757904</c:v>
                </c:pt>
                <c:pt idx="334">
                  <c:v>88.452186356233469</c:v>
                </c:pt>
                <c:pt idx="335">
                  <c:v>88.431727345424989</c:v>
                </c:pt>
                <c:pt idx="336">
                  <c:v>88.420512511128919</c:v>
                </c:pt>
                <c:pt idx="337">
                  <c:v>88.401397130627458</c:v>
                </c:pt>
                <c:pt idx="338">
                  <c:v>88.389815037380799</c:v>
                </c:pt>
                <c:pt idx="339">
                  <c:v>88.375653173944642</c:v>
                </c:pt>
                <c:pt idx="340">
                  <c:v>88.362297488692661</c:v>
                </c:pt>
                <c:pt idx="341">
                  <c:v>88.3462366277559</c:v>
                </c:pt>
                <c:pt idx="342">
                  <c:v>88.336768512858953</c:v>
                </c:pt>
                <c:pt idx="343">
                  <c:v>88.318844484563101</c:v>
                </c:pt>
                <c:pt idx="344">
                  <c:v>88.303168797647658</c:v>
                </c:pt>
                <c:pt idx="345">
                  <c:v>88.290923846782846</c:v>
                </c:pt>
                <c:pt idx="346">
                  <c:v>88.278490787675068</c:v>
                </c:pt>
                <c:pt idx="347">
                  <c:v>88.265233635312285</c:v>
                </c:pt>
                <c:pt idx="348">
                  <c:v>88.256168609507483</c:v>
                </c:pt>
                <c:pt idx="349">
                  <c:v>88.241388676130086</c:v>
                </c:pt>
                <c:pt idx="350">
                  <c:v>88.229242258154443</c:v>
                </c:pt>
                <c:pt idx="351">
                  <c:v>88.217212288138768</c:v>
                </c:pt>
                <c:pt idx="352">
                  <c:v>88.209034058336627</c:v>
                </c:pt>
                <c:pt idx="353">
                  <c:v>88.193295668673514</c:v>
                </c:pt>
                <c:pt idx="354">
                  <c:v>88.179492106652546</c:v>
                </c:pt>
                <c:pt idx="355">
                  <c:v>88.16814290932578</c:v>
                </c:pt>
                <c:pt idx="356">
                  <c:v>88.159615335643764</c:v>
                </c:pt>
                <c:pt idx="357">
                  <c:v>88.147863049224895</c:v>
                </c:pt>
                <c:pt idx="358">
                  <c:v>88.136039102522972</c:v>
                </c:pt>
                <c:pt idx="359">
                  <c:v>88.127547358982497</c:v>
                </c:pt>
                <c:pt idx="360">
                  <c:v>88.119870751161628</c:v>
                </c:pt>
                <c:pt idx="361">
                  <c:v>88.107034602961718</c:v>
                </c:pt>
                <c:pt idx="362">
                  <c:v>88.103317225778895</c:v>
                </c:pt>
                <c:pt idx="363">
                  <c:v>88.086262078414919</c:v>
                </c:pt>
                <c:pt idx="364">
                  <c:v>88.070864075096267</c:v>
                </c:pt>
                <c:pt idx="365">
                  <c:v>88.066994419812019</c:v>
                </c:pt>
                <c:pt idx="366">
                  <c:v>88.058905765363633</c:v>
                </c:pt>
                <c:pt idx="367">
                  <c:v>88.045227608838005</c:v>
                </c:pt>
                <c:pt idx="368">
                  <c:v>88.040390539732655</c:v>
                </c:pt>
                <c:pt idx="369">
                  <c:v>88.025762884456711</c:v>
                </c:pt>
                <c:pt idx="370">
                  <c:v>88.023514543076274</c:v>
                </c:pt>
                <c:pt idx="371">
                  <c:v>88.01316858971208</c:v>
                </c:pt>
                <c:pt idx="372">
                  <c:v>88.003825880310487</c:v>
                </c:pt>
                <c:pt idx="373">
                  <c:v>87.98972671962197</c:v>
                </c:pt>
                <c:pt idx="374">
                  <c:v>87.986179535611399</c:v>
                </c:pt>
                <c:pt idx="375">
                  <c:v>87.973934584746587</c:v>
                </c:pt>
                <c:pt idx="376">
                  <c:v>87.969760373259405</c:v>
                </c:pt>
                <c:pt idx="377">
                  <c:v>87.956413645542824</c:v>
                </c:pt>
                <c:pt idx="378">
                  <c:v>87.950761440717898</c:v>
                </c:pt>
                <c:pt idx="379">
                  <c:v>87.940899194264233</c:v>
                </c:pt>
                <c:pt idx="380">
                  <c:v>87.932577643895982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328-4D04-97B7-D626853FFFA1}"/>
            </c:ext>
          </c:extLst>
        </c:ser>
        <c:ser>
          <c:idx val="3"/>
          <c:order val="3"/>
          <c:tx>
            <c:strRef>
              <c:f>'Figure S5'!$E$1</c:f>
              <c:strCache>
                <c:ptCount val="1"/>
                <c:pt idx="0">
                  <c:v>PrSO3H/SBA-15 120 C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'Figure S5'!$A$2:$A$382</c:f>
              <c:numCache>
                <c:formatCode>General</c:formatCode>
                <c:ptCount val="381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46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54</c:v>
                </c:pt>
                <c:pt idx="8">
                  <c:v>56</c:v>
                </c:pt>
                <c:pt idx="9">
                  <c:v>58</c:v>
                </c:pt>
                <c:pt idx="10">
                  <c:v>60</c:v>
                </c:pt>
                <c:pt idx="11">
                  <c:v>62</c:v>
                </c:pt>
                <c:pt idx="12">
                  <c:v>64</c:v>
                </c:pt>
                <c:pt idx="13">
                  <c:v>66</c:v>
                </c:pt>
                <c:pt idx="14">
                  <c:v>68</c:v>
                </c:pt>
                <c:pt idx="15">
                  <c:v>70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80</c:v>
                </c:pt>
                <c:pt idx="21">
                  <c:v>82</c:v>
                </c:pt>
                <c:pt idx="22">
                  <c:v>84</c:v>
                </c:pt>
                <c:pt idx="23">
                  <c:v>86</c:v>
                </c:pt>
                <c:pt idx="24">
                  <c:v>88</c:v>
                </c:pt>
                <c:pt idx="25">
                  <c:v>90</c:v>
                </c:pt>
                <c:pt idx="26">
                  <c:v>92</c:v>
                </c:pt>
                <c:pt idx="27">
                  <c:v>94</c:v>
                </c:pt>
                <c:pt idx="28">
                  <c:v>96</c:v>
                </c:pt>
                <c:pt idx="29">
                  <c:v>98</c:v>
                </c:pt>
                <c:pt idx="30">
                  <c:v>100</c:v>
                </c:pt>
                <c:pt idx="31">
                  <c:v>102</c:v>
                </c:pt>
                <c:pt idx="32">
                  <c:v>104</c:v>
                </c:pt>
                <c:pt idx="33">
                  <c:v>106</c:v>
                </c:pt>
                <c:pt idx="34">
                  <c:v>108</c:v>
                </c:pt>
                <c:pt idx="35">
                  <c:v>110</c:v>
                </c:pt>
                <c:pt idx="36">
                  <c:v>112</c:v>
                </c:pt>
                <c:pt idx="37">
                  <c:v>114</c:v>
                </c:pt>
                <c:pt idx="38">
                  <c:v>116</c:v>
                </c:pt>
                <c:pt idx="39">
                  <c:v>118</c:v>
                </c:pt>
                <c:pt idx="40">
                  <c:v>120</c:v>
                </c:pt>
                <c:pt idx="41">
                  <c:v>122</c:v>
                </c:pt>
                <c:pt idx="42">
                  <c:v>124</c:v>
                </c:pt>
                <c:pt idx="43">
                  <c:v>126</c:v>
                </c:pt>
                <c:pt idx="44">
                  <c:v>128</c:v>
                </c:pt>
                <c:pt idx="45">
                  <c:v>130</c:v>
                </c:pt>
                <c:pt idx="46">
                  <c:v>132</c:v>
                </c:pt>
                <c:pt idx="47">
                  <c:v>134</c:v>
                </c:pt>
                <c:pt idx="48">
                  <c:v>136</c:v>
                </c:pt>
                <c:pt idx="49">
                  <c:v>138</c:v>
                </c:pt>
                <c:pt idx="50">
                  <c:v>140</c:v>
                </c:pt>
                <c:pt idx="51">
                  <c:v>142</c:v>
                </c:pt>
                <c:pt idx="52">
                  <c:v>144</c:v>
                </c:pt>
                <c:pt idx="53">
                  <c:v>146</c:v>
                </c:pt>
                <c:pt idx="54">
                  <c:v>148</c:v>
                </c:pt>
                <c:pt idx="55">
                  <c:v>150</c:v>
                </c:pt>
                <c:pt idx="56">
                  <c:v>152</c:v>
                </c:pt>
                <c:pt idx="57">
                  <c:v>154</c:v>
                </c:pt>
                <c:pt idx="58">
                  <c:v>156</c:v>
                </c:pt>
                <c:pt idx="59">
                  <c:v>158</c:v>
                </c:pt>
                <c:pt idx="60">
                  <c:v>160</c:v>
                </c:pt>
                <c:pt idx="61">
                  <c:v>162</c:v>
                </c:pt>
                <c:pt idx="62">
                  <c:v>164</c:v>
                </c:pt>
                <c:pt idx="63">
                  <c:v>166</c:v>
                </c:pt>
                <c:pt idx="64">
                  <c:v>168</c:v>
                </c:pt>
                <c:pt idx="65">
                  <c:v>170</c:v>
                </c:pt>
                <c:pt idx="66">
                  <c:v>172</c:v>
                </c:pt>
                <c:pt idx="67">
                  <c:v>174</c:v>
                </c:pt>
                <c:pt idx="68">
                  <c:v>176</c:v>
                </c:pt>
                <c:pt idx="69">
                  <c:v>178</c:v>
                </c:pt>
                <c:pt idx="70">
                  <c:v>180</c:v>
                </c:pt>
                <c:pt idx="71">
                  <c:v>182</c:v>
                </c:pt>
                <c:pt idx="72">
                  <c:v>184</c:v>
                </c:pt>
                <c:pt idx="73">
                  <c:v>186</c:v>
                </c:pt>
                <c:pt idx="74">
                  <c:v>188</c:v>
                </c:pt>
                <c:pt idx="75">
                  <c:v>190</c:v>
                </c:pt>
                <c:pt idx="76">
                  <c:v>192</c:v>
                </c:pt>
                <c:pt idx="77">
                  <c:v>194</c:v>
                </c:pt>
                <c:pt idx="78">
                  <c:v>196</c:v>
                </c:pt>
                <c:pt idx="79">
                  <c:v>198</c:v>
                </c:pt>
                <c:pt idx="80">
                  <c:v>200</c:v>
                </c:pt>
                <c:pt idx="81">
                  <c:v>202</c:v>
                </c:pt>
                <c:pt idx="82">
                  <c:v>204</c:v>
                </c:pt>
                <c:pt idx="83">
                  <c:v>206</c:v>
                </c:pt>
                <c:pt idx="84">
                  <c:v>208</c:v>
                </c:pt>
                <c:pt idx="85">
                  <c:v>210</c:v>
                </c:pt>
                <c:pt idx="86">
                  <c:v>212</c:v>
                </c:pt>
                <c:pt idx="87">
                  <c:v>214</c:v>
                </c:pt>
                <c:pt idx="88">
                  <c:v>216</c:v>
                </c:pt>
                <c:pt idx="89">
                  <c:v>218</c:v>
                </c:pt>
                <c:pt idx="90">
                  <c:v>220</c:v>
                </c:pt>
                <c:pt idx="91">
                  <c:v>222</c:v>
                </c:pt>
                <c:pt idx="92">
                  <c:v>224</c:v>
                </c:pt>
                <c:pt idx="93">
                  <c:v>226</c:v>
                </c:pt>
                <c:pt idx="94">
                  <c:v>228</c:v>
                </c:pt>
                <c:pt idx="95">
                  <c:v>230</c:v>
                </c:pt>
                <c:pt idx="96">
                  <c:v>232</c:v>
                </c:pt>
                <c:pt idx="97">
                  <c:v>234</c:v>
                </c:pt>
                <c:pt idx="98">
                  <c:v>236</c:v>
                </c:pt>
                <c:pt idx="99">
                  <c:v>238</c:v>
                </c:pt>
                <c:pt idx="100">
                  <c:v>240</c:v>
                </c:pt>
                <c:pt idx="101">
                  <c:v>242</c:v>
                </c:pt>
                <c:pt idx="102">
                  <c:v>244</c:v>
                </c:pt>
                <c:pt idx="103">
                  <c:v>246</c:v>
                </c:pt>
                <c:pt idx="104">
                  <c:v>248</c:v>
                </c:pt>
                <c:pt idx="105">
                  <c:v>250</c:v>
                </c:pt>
                <c:pt idx="106">
                  <c:v>252</c:v>
                </c:pt>
                <c:pt idx="107">
                  <c:v>254</c:v>
                </c:pt>
                <c:pt idx="108">
                  <c:v>256</c:v>
                </c:pt>
                <c:pt idx="109">
                  <c:v>258</c:v>
                </c:pt>
                <c:pt idx="110">
                  <c:v>260</c:v>
                </c:pt>
                <c:pt idx="111">
                  <c:v>262</c:v>
                </c:pt>
                <c:pt idx="112">
                  <c:v>264</c:v>
                </c:pt>
                <c:pt idx="113">
                  <c:v>266</c:v>
                </c:pt>
                <c:pt idx="114">
                  <c:v>268</c:v>
                </c:pt>
                <c:pt idx="115">
                  <c:v>270</c:v>
                </c:pt>
                <c:pt idx="116">
                  <c:v>272</c:v>
                </c:pt>
                <c:pt idx="117">
                  <c:v>274</c:v>
                </c:pt>
                <c:pt idx="118">
                  <c:v>276</c:v>
                </c:pt>
                <c:pt idx="119">
                  <c:v>278</c:v>
                </c:pt>
                <c:pt idx="120">
                  <c:v>280</c:v>
                </c:pt>
                <c:pt idx="121">
                  <c:v>282</c:v>
                </c:pt>
                <c:pt idx="122">
                  <c:v>284</c:v>
                </c:pt>
                <c:pt idx="123">
                  <c:v>286</c:v>
                </c:pt>
                <c:pt idx="124">
                  <c:v>288</c:v>
                </c:pt>
                <c:pt idx="125">
                  <c:v>290</c:v>
                </c:pt>
                <c:pt idx="126">
                  <c:v>292</c:v>
                </c:pt>
                <c:pt idx="127">
                  <c:v>294</c:v>
                </c:pt>
                <c:pt idx="128">
                  <c:v>296</c:v>
                </c:pt>
                <c:pt idx="129">
                  <c:v>298</c:v>
                </c:pt>
                <c:pt idx="130">
                  <c:v>300</c:v>
                </c:pt>
                <c:pt idx="131">
                  <c:v>302</c:v>
                </c:pt>
                <c:pt idx="132">
                  <c:v>304</c:v>
                </c:pt>
                <c:pt idx="133">
                  <c:v>306</c:v>
                </c:pt>
                <c:pt idx="134">
                  <c:v>308</c:v>
                </c:pt>
                <c:pt idx="135">
                  <c:v>310</c:v>
                </c:pt>
                <c:pt idx="136">
                  <c:v>312</c:v>
                </c:pt>
                <c:pt idx="137">
                  <c:v>314</c:v>
                </c:pt>
                <c:pt idx="138">
                  <c:v>316</c:v>
                </c:pt>
                <c:pt idx="139">
                  <c:v>318</c:v>
                </c:pt>
                <c:pt idx="140">
                  <c:v>320</c:v>
                </c:pt>
                <c:pt idx="141">
                  <c:v>322</c:v>
                </c:pt>
                <c:pt idx="142">
                  <c:v>324</c:v>
                </c:pt>
                <c:pt idx="143">
                  <c:v>326</c:v>
                </c:pt>
                <c:pt idx="144">
                  <c:v>328</c:v>
                </c:pt>
                <c:pt idx="145">
                  <c:v>330</c:v>
                </c:pt>
                <c:pt idx="146">
                  <c:v>332</c:v>
                </c:pt>
                <c:pt idx="147">
                  <c:v>334</c:v>
                </c:pt>
                <c:pt idx="148">
                  <c:v>336</c:v>
                </c:pt>
                <c:pt idx="149">
                  <c:v>338</c:v>
                </c:pt>
                <c:pt idx="150">
                  <c:v>340</c:v>
                </c:pt>
                <c:pt idx="151">
                  <c:v>342</c:v>
                </c:pt>
                <c:pt idx="152">
                  <c:v>344</c:v>
                </c:pt>
                <c:pt idx="153">
                  <c:v>346</c:v>
                </c:pt>
                <c:pt idx="154">
                  <c:v>348</c:v>
                </c:pt>
                <c:pt idx="155">
                  <c:v>350</c:v>
                </c:pt>
                <c:pt idx="156">
                  <c:v>352</c:v>
                </c:pt>
                <c:pt idx="157">
                  <c:v>354</c:v>
                </c:pt>
                <c:pt idx="158">
                  <c:v>356</c:v>
                </c:pt>
                <c:pt idx="159">
                  <c:v>358</c:v>
                </c:pt>
                <c:pt idx="160">
                  <c:v>360</c:v>
                </c:pt>
                <c:pt idx="161">
                  <c:v>362</c:v>
                </c:pt>
                <c:pt idx="162">
                  <c:v>364</c:v>
                </c:pt>
                <c:pt idx="163">
                  <c:v>366</c:v>
                </c:pt>
                <c:pt idx="164">
                  <c:v>368</c:v>
                </c:pt>
                <c:pt idx="165">
                  <c:v>370</c:v>
                </c:pt>
                <c:pt idx="166">
                  <c:v>372</c:v>
                </c:pt>
                <c:pt idx="167">
                  <c:v>374</c:v>
                </c:pt>
                <c:pt idx="168">
                  <c:v>376</c:v>
                </c:pt>
                <c:pt idx="169">
                  <c:v>378</c:v>
                </c:pt>
                <c:pt idx="170">
                  <c:v>380</c:v>
                </c:pt>
                <c:pt idx="171">
                  <c:v>382</c:v>
                </c:pt>
                <c:pt idx="172">
                  <c:v>384</c:v>
                </c:pt>
                <c:pt idx="173">
                  <c:v>386</c:v>
                </c:pt>
                <c:pt idx="174">
                  <c:v>388</c:v>
                </c:pt>
                <c:pt idx="175">
                  <c:v>390</c:v>
                </c:pt>
                <c:pt idx="176">
                  <c:v>392</c:v>
                </c:pt>
                <c:pt idx="177">
                  <c:v>394</c:v>
                </c:pt>
                <c:pt idx="178">
                  <c:v>396</c:v>
                </c:pt>
                <c:pt idx="179">
                  <c:v>398</c:v>
                </c:pt>
                <c:pt idx="180">
                  <c:v>400</c:v>
                </c:pt>
                <c:pt idx="181">
                  <c:v>402</c:v>
                </c:pt>
                <c:pt idx="182">
                  <c:v>404</c:v>
                </c:pt>
                <c:pt idx="183">
                  <c:v>406</c:v>
                </c:pt>
                <c:pt idx="184">
                  <c:v>408</c:v>
                </c:pt>
                <c:pt idx="185">
                  <c:v>410</c:v>
                </c:pt>
                <c:pt idx="186">
                  <c:v>412</c:v>
                </c:pt>
                <c:pt idx="187">
                  <c:v>414</c:v>
                </c:pt>
                <c:pt idx="188">
                  <c:v>416</c:v>
                </c:pt>
                <c:pt idx="189">
                  <c:v>418</c:v>
                </c:pt>
                <c:pt idx="190">
                  <c:v>420</c:v>
                </c:pt>
                <c:pt idx="191">
                  <c:v>422</c:v>
                </c:pt>
                <c:pt idx="192">
                  <c:v>424</c:v>
                </c:pt>
                <c:pt idx="193">
                  <c:v>426</c:v>
                </c:pt>
                <c:pt idx="194">
                  <c:v>428</c:v>
                </c:pt>
                <c:pt idx="195">
                  <c:v>430</c:v>
                </c:pt>
                <c:pt idx="196">
                  <c:v>432</c:v>
                </c:pt>
                <c:pt idx="197">
                  <c:v>434</c:v>
                </c:pt>
                <c:pt idx="198">
                  <c:v>436</c:v>
                </c:pt>
                <c:pt idx="199">
                  <c:v>438</c:v>
                </c:pt>
                <c:pt idx="200">
                  <c:v>440</c:v>
                </c:pt>
                <c:pt idx="201">
                  <c:v>442</c:v>
                </c:pt>
                <c:pt idx="202">
                  <c:v>444</c:v>
                </c:pt>
                <c:pt idx="203">
                  <c:v>446</c:v>
                </c:pt>
                <c:pt idx="204">
                  <c:v>448</c:v>
                </c:pt>
                <c:pt idx="205">
                  <c:v>450</c:v>
                </c:pt>
                <c:pt idx="206">
                  <c:v>452</c:v>
                </c:pt>
                <c:pt idx="207">
                  <c:v>454</c:v>
                </c:pt>
                <c:pt idx="208">
                  <c:v>456</c:v>
                </c:pt>
                <c:pt idx="209">
                  <c:v>458</c:v>
                </c:pt>
                <c:pt idx="210">
                  <c:v>460</c:v>
                </c:pt>
                <c:pt idx="211">
                  <c:v>462</c:v>
                </c:pt>
                <c:pt idx="212">
                  <c:v>464</c:v>
                </c:pt>
                <c:pt idx="213">
                  <c:v>466</c:v>
                </c:pt>
                <c:pt idx="214">
                  <c:v>468</c:v>
                </c:pt>
                <c:pt idx="215">
                  <c:v>470</c:v>
                </c:pt>
                <c:pt idx="216">
                  <c:v>472</c:v>
                </c:pt>
                <c:pt idx="217">
                  <c:v>474</c:v>
                </c:pt>
                <c:pt idx="218">
                  <c:v>476</c:v>
                </c:pt>
                <c:pt idx="219">
                  <c:v>478</c:v>
                </c:pt>
                <c:pt idx="220">
                  <c:v>480</c:v>
                </c:pt>
                <c:pt idx="221">
                  <c:v>482</c:v>
                </c:pt>
                <c:pt idx="222">
                  <c:v>484</c:v>
                </c:pt>
                <c:pt idx="223">
                  <c:v>486</c:v>
                </c:pt>
                <c:pt idx="224">
                  <c:v>488</c:v>
                </c:pt>
                <c:pt idx="225">
                  <c:v>490</c:v>
                </c:pt>
                <c:pt idx="226">
                  <c:v>492</c:v>
                </c:pt>
                <c:pt idx="227">
                  <c:v>494</c:v>
                </c:pt>
                <c:pt idx="228">
                  <c:v>496</c:v>
                </c:pt>
                <c:pt idx="229">
                  <c:v>498</c:v>
                </c:pt>
                <c:pt idx="230">
                  <c:v>500</c:v>
                </c:pt>
                <c:pt idx="231">
                  <c:v>502</c:v>
                </c:pt>
                <c:pt idx="232">
                  <c:v>504</c:v>
                </c:pt>
                <c:pt idx="233">
                  <c:v>506</c:v>
                </c:pt>
                <c:pt idx="234">
                  <c:v>508</c:v>
                </c:pt>
                <c:pt idx="235">
                  <c:v>510</c:v>
                </c:pt>
                <c:pt idx="236">
                  <c:v>512</c:v>
                </c:pt>
                <c:pt idx="237">
                  <c:v>514</c:v>
                </c:pt>
                <c:pt idx="238">
                  <c:v>516</c:v>
                </c:pt>
                <c:pt idx="239">
                  <c:v>518</c:v>
                </c:pt>
                <c:pt idx="240">
                  <c:v>520</c:v>
                </c:pt>
                <c:pt idx="241">
                  <c:v>522</c:v>
                </c:pt>
                <c:pt idx="242">
                  <c:v>524</c:v>
                </c:pt>
                <c:pt idx="243">
                  <c:v>526</c:v>
                </c:pt>
                <c:pt idx="244">
                  <c:v>528</c:v>
                </c:pt>
                <c:pt idx="245">
                  <c:v>530</c:v>
                </c:pt>
                <c:pt idx="246">
                  <c:v>532</c:v>
                </c:pt>
                <c:pt idx="247">
                  <c:v>534</c:v>
                </c:pt>
                <c:pt idx="248">
                  <c:v>536</c:v>
                </c:pt>
                <c:pt idx="249">
                  <c:v>538</c:v>
                </c:pt>
                <c:pt idx="250">
                  <c:v>540</c:v>
                </c:pt>
                <c:pt idx="251">
                  <c:v>542</c:v>
                </c:pt>
                <c:pt idx="252">
                  <c:v>544</c:v>
                </c:pt>
                <c:pt idx="253">
                  <c:v>546</c:v>
                </c:pt>
                <c:pt idx="254">
                  <c:v>548</c:v>
                </c:pt>
                <c:pt idx="255">
                  <c:v>550</c:v>
                </c:pt>
                <c:pt idx="256">
                  <c:v>552</c:v>
                </c:pt>
                <c:pt idx="257">
                  <c:v>554</c:v>
                </c:pt>
                <c:pt idx="258">
                  <c:v>556</c:v>
                </c:pt>
                <c:pt idx="259">
                  <c:v>558</c:v>
                </c:pt>
                <c:pt idx="260">
                  <c:v>560</c:v>
                </c:pt>
                <c:pt idx="261">
                  <c:v>562</c:v>
                </c:pt>
                <c:pt idx="262">
                  <c:v>564</c:v>
                </c:pt>
                <c:pt idx="263">
                  <c:v>566</c:v>
                </c:pt>
                <c:pt idx="264">
                  <c:v>568</c:v>
                </c:pt>
                <c:pt idx="265">
                  <c:v>570</c:v>
                </c:pt>
                <c:pt idx="266">
                  <c:v>572</c:v>
                </c:pt>
                <c:pt idx="267">
                  <c:v>574</c:v>
                </c:pt>
                <c:pt idx="268">
                  <c:v>576</c:v>
                </c:pt>
                <c:pt idx="269">
                  <c:v>578</c:v>
                </c:pt>
                <c:pt idx="270">
                  <c:v>580</c:v>
                </c:pt>
                <c:pt idx="271">
                  <c:v>582</c:v>
                </c:pt>
                <c:pt idx="272">
                  <c:v>584</c:v>
                </c:pt>
                <c:pt idx="273">
                  <c:v>586</c:v>
                </c:pt>
                <c:pt idx="274">
                  <c:v>588</c:v>
                </c:pt>
                <c:pt idx="275">
                  <c:v>590</c:v>
                </c:pt>
                <c:pt idx="276">
                  <c:v>592</c:v>
                </c:pt>
                <c:pt idx="277">
                  <c:v>594</c:v>
                </c:pt>
                <c:pt idx="278">
                  <c:v>596</c:v>
                </c:pt>
                <c:pt idx="279">
                  <c:v>598</c:v>
                </c:pt>
                <c:pt idx="280">
                  <c:v>600</c:v>
                </c:pt>
                <c:pt idx="281">
                  <c:v>602</c:v>
                </c:pt>
                <c:pt idx="282">
                  <c:v>604</c:v>
                </c:pt>
                <c:pt idx="283">
                  <c:v>606</c:v>
                </c:pt>
                <c:pt idx="284">
                  <c:v>608</c:v>
                </c:pt>
                <c:pt idx="285">
                  <c:v>610</c:v>
                </c:pt>
                <c:pt idx="286">
                  <c:v>612</c:v>
                </c:pt>
                <c:pt idx="287">
                  <c:v>614</c:v>
                </c:pt>
                <c:pt idx="288">
                  <c:v>616</c:v>
                </c:pt>
                <c:pt idx="289">
                  <c:v>618</c:v>
                </c:pt>
                <c:pt idx="290">
                  <c:v>620</c:v>
                </c:pt>
                <c:pt idx="291">
                  <c:v>622</c:v>
                </c:pt>
                <c:pt idx="292">
                  <c:v>624</c:v>
                </c:pt>
                <c:pt idx="293">
                  <c:v>626</c:v>
                </c:pt>
                <c:pt idx="294">
                  <c:v>628</c:v>
                </c:pt>
                <c:pt idx="295">
                  <c:v>630</c:v>
                </c:pt>
                <c:pt idx="296">
                  <c:v>632</c:v>
                </c:pt>
                <c:pt idx="297">
                  <c:v>634</c:v>
                </c:pt>
                <c:pt idx="298">
                  <c:v>636</c:v>
                </c:pt>
                <c:pt idx="299">
                  <c:v>638</c:v>
                </c:pt>
                <c:pt idx="300">
                  <c:v>640</c:v>
                </c:pt>
                <c:pt idx="301">
                  <c:v>642</c:v>
                </c:pt>
                <c:pt idx="302">
                  <c:v>644</c:v>
                </c:pt>
                <c:pt idx="303">
                  <c:v>646</c:v>
                </c:pt>
                <c:pt idx="304">
                  <c:v>648</c:v>
                </c:pt>
                <c:pt idx="305">
                  <c:v>650</c:v>
                </c:pt>
                <c:pt idx="306">
                  <c:v>652</c:v>
                </c:pt>
                <c:pt idx="307">
                  <c:v>654</c:v>
                </c:pt>
                <c:pt idx="308">
                  <c:v>656</c:v>
                </c:pt>
                <c:pt idx="309">
                  <c:v>658</c:v>
                </c:pt>
                <c:pt idx="310">
                  <c:v>660</c:v>
                </c:pt>
                <c:pt idx="311">
                  <c:v>662</c:v>
                </c:pt>
                <c:pt idx="312">
                  <c:v>664</c:v>
                </c:pt>
                <c:pt idx="313">
                  <c:v>666</c:v>
                </c:pt>
                <c:pt idx="314">
                  <c:v>668</c:v>
                </c:pt>
                <c:pt idx="315">
                  <c:v>670</c:v>
                </c:pt>
                <c:pt idx="316">
                  <c:v>672</c:v>
                </c:pt>
                <c:pt idx="317">
                  <c:v>674</c:v>
                </c:pt>
                <c:pt idx="318">
                  <c:v>676</c:v>
                </c:pt>
                <c:pt idx="319">
                  <c:v>678</c:v>
                </c:pt>
                <c:pt idx="320">
                  <c:v>680</c:v>
                </c:pt>
                <c:pt idx="321">
                  <c:v>682</c:v>
                </c:pt>
                <c:pt idx="322">
                  <c:v>684</c:v>
                </c:pt>
                <c:pt idx="323">
                  <c:v>686</c:v>
                </c:pt>
                <c:pt idx="324">
                  <c:v>688</c:v>
                </c:pt>
                <c:pt idx="325">
                  <c:v>690</c:v>
                </c:pt>
                <c:pt idx="326">
                  <c:v>692</c:v>
                </c:pt>
                <c:pt idx="327">
                  <c:v>694</c:v>
                </c:pt>
                <c:pt idx="328">
                  <c:v>696</c:v>
                </c:pt>
                <c:pt idx="329">
                  <c:v>698</c:v>
                </c:pt>
                <c:pt idx="330">
                  <c:v>700</c:v>
                </c:pt>
                <c:pt idx="331">
                  <c:v>702</c:v>
                </c:pt>
                <c:pt idx="332">
                  <c:v>704</c:v>
                </c:pt>
                <c:pt idx="333">
                  <c:v>706</c:v>
                </c:pt>
                <c:pt idx="334">
                  <c:v>708</c:v>
                </c:pt>
                <c:pt idx="335">
                  <c:v>710</c:v>
                </c:pt>
                <c:pt idx="336">
                  <c:v>712</c:v>
                </c:pt>
                <c:pt idx="337">
                  <c:v>714</c:v>
                </c:pt>
                <c:pt idx="338">
                  <c:v>716</c:v>
                </c:pt>
                <c:pt idx="339">
                  <c:v>718</c:v>
                </c:pt>
                <c:pt idx="340">
                  <c:v>720</c:v>
                </c:pt>
                <c:pt idx="341">
                  <c:v>722</c:v>
                </c:pt>
                <c:pt idx="342">
                  <c:v>724</c:v>
                </c:pt>
                <c:pt idx="343">
                  <c:v>726</c:v>
                </c:pt>
                <c:pt idx="344">
                  <c:v>728</c:v>
                </c:pt>
                <c:pt idx="345">
                  <c:v>730</c:v>
                </c:pt>
                <c:pt idx="346">
                  <c:v>732</c:v>
                </c:pt>
                <c:pt idx="347">
                  <c:v>734</c:v>
                </c:pt>
                <c:pt idx="348">
                  <c:v>736</c:v>
                </c:pt>
                <c:pt idx="349">
                  <c:v>738</c:v>
                </c:pt>
                <c:pt idx="350">
                  <c:v>740</c:v>
                </c:pt>
                <c:pt idx="351">
                  <c:v>742</c:v>
                </c:pt>
                <c:pt idx="352">
                  <c:v>744</c:v>
                </c:pt>
                <c:pt idx="353">
                  <c:v>746</c:v>
                </c:pt>
                <c:pt idx="354">
                  <c:v>748</c:v>
                </c:pt>
                <c:pt idx="355">
                  <c:v>750</c:v>
                </c:pt>
                <c:pt idx="356">
                  <c:v>752</c:v>
                </c:pt>
                <c:pt idx="357">
                  <c:v>754</c:v>
                </c:pt>
                <c:pt idx="358">
                  <c:v>756</c:v>
                </c:pt>
                <c:pt idx="359">
                  <c:v>758</c:v>
                </c:pt>
                <c:pt idx="360">
                  <c:v>760</c:v>
                </c:pt>
                <c:pt idx="361">
                  <c:v>762</c:v>
                </c:pt>
                <c:pt idx="362">
                  <c:v>764</c:v>
                </c:pt>
                <c:pt idx="363">
                  <c:v>766</c:v>
                </c:pt>
                <c:pt idx="364">
                  <c:v>768</c:v>
                </c:pt>
                <c:pt idx="365">
                  <c:v>770</c:v>
                </c:pt>
                <c:pt idx="366">
                  <c:v>772</c:v>
                </c:pt>
                <c:pt idx="367">
                  <c:v>774</c:v>
                </c:pt>
                <c:pt idx="368">
                  <c:v>776</c:v>
                </c:pt>
                <c:pt idx="369">
                  <c:v>778</c:v>
                </c:pt>
                <c:pt idx="370">
                  <c:v>780</c:v>
                </c:pt>
                <c:pt idx="371">
                  <c:v>782</c:v>
                </c:pt>
                <c:pt idx="372">
                  <c:v>784</c:v>
                </c:pt>
                <c:pt idx="373">
                  <c:v>786</c:v>
                </c:pt>
                <c:pt idx="374">
                  <c:v>788</c:v>
                </c:pt>
                <c:pt idx="375">
                  <c:v>790</c:v>
                </c:pt>
                <c:pt idx="376">
                  <c:v>792</c:v>
                </c:pt>
                <c:pt idx="377">
                  <c:v>794</c:v>
                </c:pt>
                <c:pt idx="378">
                  <c:v>796</c:v>
                </c:pt>
                <c:pt idx="379">
                  <c:v>798</c:v>
                </c:pt>
                <c:pt idx="380">
                  <c:v>800</c:v>
                </c:pt>
              </c:numCache>
            </c:numRef>
          </c:xVal>
          <c:yVal>
            <c:numRef>
              <c:f>'Figure S5'!$E$2:$E$382</c:f>
              <c:numCache>
                <c:formatCode>General</c:formatCode>
                <c:ptCount val="381"/>
                <c:pt idx="0">
                  <c:v>100.06527613195384</c:v>
                </c:pt>
                <c:pt idx="1">
                  <c:v>100</c:v>
                </c:pt>
                <c:pt idx="2">
                  <c:v>99.899670922726898</c:v>
                </c:pt>
                <c:pt idx="3">
                  <c:v>99.802873064912518</c:v>
                </c:pt>
                <c:pt idx="4">
                  <c:v>99.705217562719071</c:v>
                </c:pt>
                <c:pt idx="5">
                  <c:v>99.592618919941302</c:v>
                </c:pt>
                <c:pt idx="6">
                  <c:v>99.486616700130114</c:v>
                </c:pt>
                <c:pt idx="7">
                  <c:v>99.368942202863948</c:v>
                </c:pt>
                <c:pt idx="8">
                  <c:v>99.254166631113804</c:v>
                </c:pt>
                <c:pt idx="9">
                  <c:v>99.13959890685345</c:v>
                </c:pt>
                <c:pt idx="10">
                  <c:v>99.022044742344605</c:v>
                </c:pt>
                <c:pt idx="11">
                  <c:v>98.903593551827001</c:v>
                </c:pt>
                <c:pt idx="12">
                  <c:v>98.79045888131229</c:v>
                </c:pt>
                <c:pt idx="13">
                  <c:v>98.682367247261269</c:v>
                </c:pt>
                <c:pt idx="14">
                  <c:v>98.57320355773642</c:v>
                </c:pt>
                <c:pt idx="15">
                  <c:v>98.474388485336576</c:v>
                </c:pt>
                <c:pt idx="16">
                  <c:v>98.380682085449806</c:v>
                </c:pt>
                <c:pt idx="17">
                  <c:v>98.298560448285471</c:v>
                </c:pt>
                <c:pt idx="18">
                  <c:v>98.219611220176347</c:v>
                </c:pt>
                <c:pt idx="19">
                  <c:v>98.14781632145386</c:v>
                </c:pt>
                <c:pt idx="20">
                  <c:v>98.083996202735761</c:v>
                </c:pt>
                <c:pt idx="21">
                  <c:v>98.026258357930445</c:v>
                </c:pt>
                <c:pt idx="22">
                  <c:v>97.974449636255954</c:v>
                </c:pt>
                <c:pt idx="23">
                  <c:v>97.935243036069849</c:v>
                </c:pt>
                <c:pt idx="24">
                  <c:v>97.896539645595965</c:v>
                </c:pt>
                <c:pt idx="25">
                  <c:v>97.860592969197654</c:v>
                </c:pt>
                <c:pt idx="26">
                  <c:v>97.835990390007225</c:v>
                </c:pt>
                <c:pt idx="27">
                  <c:v>97.811223720693235</c:v>
                </c:pt>
                <c:pt idx="28">
                  <c:v>97.791686056649624</c:v>
                </c:pt>
                <c:pt idx="29">
                  <c:v>97.768439955813818</c:v>
                </c:pt>
                <c:pt idx="30">
                  <c:v>97.750958887985306</c:v>
                </c:pt>
                <c:pt idx="31">
                  <c:v>97.738017646908233</c:v>
                </c:pt>
                <c:pt idx="32">
                  <c:v>97.722341570438743</c:v>
                </c:pt>
                <c:pt idx="33">
                  <c:v>97.712244558169829</c:v>
                </c:pt>
                <c:pt idx="34">
                  <c:v>97.702924239152395</c:v>
                </c:pt>
                <c:pt idx="35">
                  <c:v>97.696579421041932</c:v>
                </c:pt>
                <c:pt idx="36">
                  <c:v>97.689140668774471</c:v>
                </c:pt>
                <c:pt idx="37">
                  <c:v>97.681056495354397</c:v>
                </c:pt>
                <c:pt idx="38">
                  <c:v>97.673114533374743</c:v>
                </c:pt>
                <c:pt idx="39">
                  <c:v>97.667185410243903</c:v>
                </c:pt>
                <c:pt idx="40">
                  <c:v>97.662711219541862</c:v>
                </c:pt>
                <c:pt idx="41">
                  <c:v>97.651312425626131</c:v>
                </c:pt>
                <c:pt idx="42">
                  <c:v>97.644551912536016</c:v>
                </c:pt>
                <c:pt idx="43">
                  <c:v>97.64323919154765</c:v>
                </c:pt>
                <c:pt idx="44">
                  <c:v>97.637506976565078</c:v>
                </c:pt>
                <c:pt idx="45">
                  <c:v>97.631173097796193</c:v>
                </c:pt>
                <c:pt idx="46">
                  <c:v>97.624543856804891</c:v>
                </c:pt>
                <c:pt idx="47">
                  <c:v>97.615223537787443</c:v>
                </c:pt>
                <c:pt idx="48">
                  <c:v>97.613473243136255</c:v>
                </c:pt>
                <c:pt idx="49">
                  <c:v>97.610311773422609</c:v>
                </c:pt>
                <c:pt idx="50">
                  <c:v>97.602993353912424</c:v>
                </c:pt>
                <c:pt idx="51">
                  <c:v>97.598037832181305</c:v>
                </c:pt>
                <c:pt idx="52">
                  <c:v>97.594220001973454</c:v>
                </c:pt>
                <c:pt idx="53">
                  <c:v>97.58466995678306</c:v>
                </c:pt>
                <c:pt idx="54">
                  <c:v>97.578161048549035</c:v>
                </c:pt>
                <c:pt idx="55">
                  <c:v>97.573216466159479</c:v>
                </c:pt>
                <c:pt idx="56">
                  <c:v>97.570700417598417</c:v>
                </c:pt>
                <c:pt idx="57">
                  <c:v>97.565777713892004</c:v>
                </c:pt>
                <c:pt idx="58">
                  <c:v>97.560931585576611</c:v>
                </c:pt>
                <c:pt idx="59">
                  <c:v>97.556993422611484</c:v>
                </c:pt>
                <c:pt idx="60">
                  <c:v>97.551075238822222</c:v>
                </c:pt>
                <c:pt idx="61">
                  <c:v>97.544095938900696</c:v>
                </c:pt>
                <c:pt idx="62">
                  <c:v>97.540781318405067</c:v>
                </c:pt>
                <c:pt idx="63">
                  <c:v>97.535103800130358</c:v>
                </c:pt>
                <c:pt idx="64">
                  <c:v>97.527511897080927</c:v>
                </c:pt>
                <c:pt idx="65">
                  <c:v>97.523059585062029</c:v>
                </c:pt>
                <c:pt idx="66">
                  <c:v>97.519679328516958</c:v>
                </c:pt>
                <c:pt idx="67">
                  <c:v>97.513290753040209</c:v>
                </c:pt>
                <c:pt idx="68">
                  <c:v>97.510019889910836</c:v>
                </c:pt>
                <c:pt idx="69">
                  <c:v>97.508444624724802</c:v>
                </c:pt>
                <c:pt idx="70">
                  <c:v>97.502974953939898</c:v>
                </c:pt>
                <c:pt idx="71">
                  <c:v>97.495919078627395</c:v>
                </c:pt>
                <c:pt idx="72">
                  <c:v>97.491280797801792</c:v>
                </c:pt>
                <c:pt idx="73">
                  <c:v>97.483579501336678</c:v>
                </c:pt>
                <c:pt idx="74">
                  <c:v>97.478558343556159</c:v>
                </c:pt>
                <c:pt idx="75">
                  <c:v>97.471972859931142</c:v>
                </c:pt>
                <c:pt idx="76">
                  <c:v>97.470517927502371</c:v>
                </c:pt>
                <c:pt idx="77">
                  <c:v>97.466218766265428</c:v>
                </c:pt>
                <c:pt idx="78">
                  <c:v>97.458484651775592</c:v>
                </c:pt>
                <c:pt idx="79">
                  <c:v>97.45221640905612</c:v>
                </c:pt>
                <c:pt idx="80">
                  <c:v>97.448081337942739</c:v>
                </c:pt>
                <c:pt idx="81">
                  <c:v>97.442327244277024</c:v>
                </c:pt>
                <c:pt idx="82">
                  <c:v>97.435337005013949</c:v>
                </c:pt>
                <c:pt idx="83">
                  <c:v>97.427942010112773</c:v>
                </c:pt>
                <c:pt idx="84">
                  <c:v>97.419660928544431</c:v>
                </c:pt>
                <c:pt idx="85">
                  <c:v>97.417626211012461</c:v>
                </c:pt>
                <c:pt idx="86">
                  <c:v>97.406293053146157</c:v>
                </c:pt>
                <c:pt idx="87">
                  <c:v>97.402048588617092</c:v>
                </c:pt>
                <c:pt idx="88">
                  <c:v>97.398263576433948</c:v>
                </c:pt>
                <c:pt idx="89">
                  <c:v>97.389949676840914</c:v>
                </c:pt>
                <c:pt idx="90">
                  <c:v>97.384195583175199</c:v>
                </c:pt>
                <c:pt idx="91">
                  <c:v>97.37602389502257</c:v>
                </c:pt>
                <c:pt idx="92">
                  <c:v>97.372468609012401</c:v>
                </c:pt>
                <c:pt idx="93">
                  <c:v>97.365587763164996</c:v>
                </c:pt>
                <c:pt idx="94">
                  <c:v>97.357033198057437</c:v>
                </c:pt>
                <c:pt idx="95">
                  <c:v>97.347778515089402</c:v>
                </c:pt>
                <c:pt idx="96">
                  <c:v>97.344770196157711</c:v>
                </c:pt>
                <c:pt idx="97">
                  <c:v>97.335340483724565</c:v>
                </c:pt>
                <c:pt idx="98">
                  <c:v>97.327945488823389</c:v>
                </c:pt>
                <c:pt idx="99">
                  <c:v>97.324247991372786</c:v>
                </c:pt>
                <c:pt idx="100">
                  <c:v>97.311109842147488</c:v>
                </c:pt>
                <c:pt idx="101">
                  <c:v>97.300159561236143</c:v>
                </c:pt>
                <c:pt idx="102">
                  <c:v>97.294821162550079</c:v>
                </c:pt>
                <c:pt idx="103">
                  <c:v>97.291068968391656</c:v>
                </c:pt>
                <c:pt idx="104">
                  <c:v>97.284100607811681</c:v>
                </c:pt>
                <c:pt idx="105">
                  <c:v>97.27040455216634</c:v>
                </c:pt>
                <c:pt idx="106">
                  <c:v>97.263140829363991</c:v>
                </c:pt>
                <c:pt idx="107">
                  <c:v>97.257802430677927</c:v>
                </c:pt>
                <c:pt idx="108">
                  <c:v>97.244686160135757</c:v>
                </c:pt>
                <c:pt idx="109">
                  <c:v>97.243099955608145</c:v>
                </c:pt>
                <c:pt idx="110">
                  <c:v>97.227347303747678</c:v>
                </c:pt>
                <c:pt idx="111">
                  <c:v>97.218366104318875</c:v>
                </c:pt>
                <c:pt idx="112">
                  <c:v>97.212633889336303</c:v>
                </c:pt>
                <c:pt idx="113">
                  <c:v>97.202154000112444</c:v>
                </c:pt>
                <c:pt idx="114">
                  <c:v>97.196367088422036</c:v>
                </c:pt>
                <c:pt idx="115">
                  <c:v>97.184847961749043</c:v>
                </c:pt>
                <c:pt idx="116">
                  <c:v>97.175823004953983</c:v>
                </c:pt>
                <c:pt idx="117">
                  <c:v>97.160343836632748</c:v>
                </c:pt>
                <c:pt idx="118">
                  <c:v>97.155727434490288</c:v>
                </c:pt>
                <c:pt idx="119">
                  <c:v>97.144361458599306</c:v>
                </c:pt>
                <c:pt idx="120">
                  <c:v>97.126552210523698</c:v>
                </c:pt>
                <c:pt idx="121">
                  <c:v>97.124451856942301</c:v>
                </c:pt>
                <c:pt idx="122">
                  <c:v>97.110843316029488</c:v>
                </c:pt>
                <c:pt idx="123">
                  <c:v>97.097103503017848</c:v>
                </c:pt>
                <c:pt idx="124">
                  <c:v>97.090124203096323</c:v>
                </c:pt>
                <c:pt idx="125">
                  <c:v>97.07454658070094</c:v>
                </c:pt>
                <c:pt idx="126">
                  <c:v>97.061922580529398</c:v>
                </c:pt>
                <c:pt idx="127">
                  <c:v>97.047996798711083</c:v>
                </c:pt>
                <c:pt idx="128">
                  <c:v>97.04863128052213</c:v>
                </c:pt>
                <c:pt idx="129">
                  <c:v>97.033688139937794</c:v>
                </c:pt>
                <c:pt idx="130">
                  <c:v>97.018438697789534</c:v>
                </c:pt>
                <c:pt idx="131">
                  <c:v>97.003331467081665</c:v>
                </c:pt>
                <c:pt idx="132">
                  <c:v>96.987753844686296</c:v>
                </c:pt>
                <c:pt idx="133">
                  <c:v>96.976092506572911</c:v>
                </c:pt>
                <c:pt idx="134">
                  <c:v>96.965010953562711</c:v>
                </c:pt>
                <c:pt idx="135">
                  <c:v>96.950352235859214</c:v>
                </c:pt>
                <c:pt idx="136">
                  <c:v>96.937618842271974</c:v>
                </c:pt>
                <c:pt idx="137">
                  <c:v>96.922850731152764</c:v>
                </c:pt>
                <c:pt idx="138">
                  <c:v>96.910533032545203</c:v>
                </c:pt>
                <c:pt idx="139">
                  <c:v>96.897176096488508</c:v>
                </c:pt>
                <c:pt idx="140">
                  <c:v>96.88461773236638</c:v>
                </c:pt>
                <c:pt idx="141">
                  <c:v>96.870374709642533</c:v>
                </c:pt>
                <c:pt idx="142">
                  <c:v>96.856613017947737</c:v>
                </c:pt>
                <c:pt idx="143">
                  <c:v>96.843343596623583</c:v>
                </c:pt>
                <c:pt idx="144">
                  <c:v>96.830271083447712</c:v>
                </c:pt>
                <c:pt idx="145">
                  <c:v>96.806860892488373</c:v>
                </c:pt>
                <c:pt idx="146">
                  <c:v>96.790725363672919</c:v>
                </c:pt>
                <c:pt idx="147">
                  <c:v>96.7790093288517</c:v>
                </c:pt>
                <c:pt idx="148">
                  <c:v>96.758049550403996</c:v>
                </c:pt>
                <c:pt idx="149">
                  <c:v>96.745775609162706</c:v>
                </c:pt>
                <c:pt idx="150">
                  <c:v>96.732123310883622</c:v>
                </c:pt>
                <c:pt idx="151">
                  <c:v>96.709227268978054</c:v>
                </c:pt>
                <c:pt idx="152">
                  <c:v>96.695760939505661</c:v>
                </c:pt>
                <c:pt idx="153">
                  <c:v>96.671770963443109</c:v>
                </c:pt>
                <c:pt idx="154">
                  <c:v>96.65065803421345</c:v>
                </c:pt>
                <c:pt idx="155">
                  <c:v>96.636393132806447</c:v>
                </c:pt>
                <c:pt idx="156">
                  <c:v>96.616450713124749</c:v>
                </c:pt>
                <c:pt idx="157">
                  <c:v>96.601179392293318</c:v>
                </c:pt>
                <c:pt idx="158">
                  <c:v>96.575767301826716</c:v>
                </c:pt>
                <c:pt idx="159">
                  <c:v>96.558570656878999</c:v>
                </c:pt>
                <c:pt idx="160">
                  <c:v>96.542467946088308</c:v>
                </c:pt>
                <c:pt idx="161">
                  <c:v>96.520534566240883</c:v>
                </c:pt>
                <c:pt idx="162">
                  <c:v>96.498360520878947</c:v>
                </c:pt>
                <c:pt idx="163">
                  <c:v>96.483417380294611</c:v>
                </c:pt>
                <c:pt idx="164">
                  <c:v>96.463748444152131</c:v>
                </c:pt>
                <c:pt idx="165">
                  <c:v>96.444713989820713</c:v>
                </c:pt>
                <c:pt idx="166">
                  <c:v>96.43449664479455</c:v>
                </c:pt>
                <c:pt idx="167">
                  <c:v>96.407148290870097</c:v>
                </c:pt>
                <c:pt idx="168">
                  <c:v>96.389918827897674</c:v>
                </c:pt>
                <c:pt idx="169">
                  <c:v>96.373608269617137</c:v>
                </c:pt>
                <c:pt idx="170">
                  <c:v>96.361203056277006</c:v>
                </c:pt>
                <c:pt idx="171">
                  <c:v>96.340560518734819</c:v>
                </c:pt>
                <c:pt idx="172">
                  <c:v>96.324074930989156</c:v>
                </c:pt>
                <c:pt idx="173">
                  <c:v>96.306593863160657</c:v>
                </c:pt>
                <c:pt idx="174">
                  <c:v>96.29378389418244</c:v>
                </c:pt>
                <c:pt idx="175">
                  <c:v>96.27505574141496</c:v>
                </c:pt>
                <c:pt idx="176">
                  <c:v>96.264138278528321</c:v>
                </c:pt>
                <c:pt idx="177">
                  <c:v>96.252094063459992</c:v>
                </c:pt>
                <c:pt idx="178">
                  <c:v>96.229810624682358</c:v>
                </c:pt>
                <c:pt idx="179">
                  <c:v>96.216016114962841</c:v>
                </c:pt>
                <c:pt idx="180">
                  <c:v>96.209452510020981</c:v>
                </c:pt>
                <c:pt idx="181">
                  <c:v>96.184182630994798</c:v>
                </c:pt>
                <c:pt idx="182">
                  <c:v>96.174949826709891</c:v>
                </c:pt>
                <c:pt idx="183">
                  <c:v>96.165049722589245</c:v>
                </c:pt>
                <c:pt idx="184">
                  <c:v>96.144221216240382</c:v>
                </c:pt>
                <c:pt idx="185">
                  <c:v>96.13202385039007</c:v>
                </c:pt>
                <c:pt idx="186">
                  <c:v>96.122036231536839</c:v>
                </c:pt>
                <c:pt idx="187">
                  <c:v>96.111950158609517</c:v>
                </c:pt>
                <c:pt idx="188">
                  <c:v>96.096919503292639</c:v>
                </c:pt>
                <c:pt idx="189">
                  <c:v>96.079339981389978</c:v>
                </c:pt>
                <c:pt idx="190">
                  <c:v>96.067120736856538</c:v>
                </c:pt>
                <c:pt idx="191">
                  <c:v>96.049617790344882</c:v>
                </c:pt>
                <c:pt idx="192">
                  <c:v>96.036435883753313</c:v>
                </c:pt>
                <c:pt idx="193">
                  <c:v>96.028132923501857</c:v>
                </c:pt>
                <c:pt idx="194">
                  <c:v>96.013692992629743</c:v>
                </c:pt>
                <c:pt idx="195">
                  <c:v>95.996069713360811</c:v>
                </c:pt>
                <c:pt idx="196">
                  <c:v>95.987974600599145</c:v>
                </c:pt>
                <c:pt idx="197">
                  <c:v>95.965559889722698</c:v>
                </c:pt>
                <c:pt idx="198">
                  <c:v>95.956720901734315</c:v>
                </c:pt>
                <c:pt idx="199">
                  <c:v>95.941865275882535</c:v>
                </c:pt>
                <c:pt idx="200">
                  <c:v>95.922447944596172</c:v>
                </c:pt>
                <c:pt idx="201">
                  <c:v>95.91156329973424</c:v>
                </c:pt>
                <c:pt idx="202">
                  <c:v>95.892999237090322</c:v>
                </c:pt>
                <c:pt idx="203">
                  <c:v>95.872980242017633</c:v>
                </c:pt>
                <c:pt idx="204">
                  <c:v>95.86522424884464</c:v>
                </c:pt>
                <c:pt idx="205">
                  <c:v>95.845806917558264</c:v>
                </c:pt>
                <c:pt idx="206">
                  <c:v>95.831148199854766</c:v>
                </c:pt>
                <c:pt idx="207">
                  <c:v>95.813207679680318</c:v>
                </c:pt>
                <c:pt idx="208">
                  <c:v>95.793921620492796</c:v>
                </c:pt>
                <c:pt idx="209">
                  <c:v>95.773377537024757</c:v>
                </c:pt>
                <c:pt idx="210">
                  <c:v>95.754102417178771</c:v>
                </c:pt>
                <c:pt idx="211">
                  <c:v>95.740001605895358</c:v>
                </c:pt>
                <c:pt idx="212">
                  <c:v>95.71961067320926</c:v>
                </c:pt>
                <c:pt idx="213">
                  <c:v>95.700827823733945</c:v>
                </c:pt>
                <c:pt idx="214">
                  <c:v>95.677537965531883</c:v>
                </c:pt>
                <c:pt idx="215">
                  <c:v>95.655352980828354</c:v>
                </c:pt>
                <c:pt idx="216">
                  <c:v>95.630794159004211</c:v>
                </c:pt>
                <c:pt idx="217">
                  <c:v>95.605141403023069</c:v>
                </c:pt>
                <c:pt idx="218">
                  <c:v>95.580188764902402</c:v>
                </c:pt>
                <c:pt idx="219">
                  <c:v>95.560465132052073</c:v>
                </c:pt>
                <c:pt idx="220">
                  <c:v>95.53317147483547</c:v>
                </c:pt>
                <c:pt idx="221">
                  <c:v>95.504050947576701</c:v>
                </c:pt>
                <c:pt idx="222">
                  <c:v>95.475225782540335</c:v>
                </c:pt>
                <c:pt idx="223">
                  <c:v>95.447494551660924</c:v>
                </c:pt>
                <c:pt idx="224">
                  <c:v>95.418559993208845</c:v>
                </c:pt>
                <c:pt idx="225">
                  <c:v>95.384024491873049</c:v>
                </c:pt>
                <c:pt idx="226">
                  <c:v>95.349160810290158</c:v>
                </c:pt>
                <c:pt idx="227">
                  <c:v>95.314778459736331</c:v>
                </c:pt>
                <c:pt idx="228">
                  <c:v>95.278481724407797</c:v>
                </c:pt>
                <c:pt idx="229">
                  <c:v>95.242370957885939</c:v>
                </c:pt>
                <c:pt idx="230">
                  <c:v>95.208240212188215</c:v>
                </c:pt>
                <c:pt idx="231">
                  <c:v>95.170422908381482</c:v>
                </c:pt>
                <c:pt idx="232">
                  <c:v>95.132550907866914</c:v>
                </c:pt>
                <c:pt idx="233">
                  <c:v>95.091068924634286</c:v>
                </c:pt>
                <c:pt idx="234">
                  <c:v>95.052792168481616</c:v>
                </c:pt>
                <c:pt idx="235">
                  <c:v>95.01443883693797</c:v>
                </c:pt>
                <c:pt idx="236">
                  <c:v>94.973897637080341</c:v>
                </c:pt>
                <c:pt idx="237">
                  <c:v>94.932754773436372</c:v>
                </c:pt>
                <c:pt idx="238">
                  <c:v>94.89766136568052</c:v>
                </c:pt>
                <c:pt idx="239">
                  <c:v>94.857546800144135</c:v>
                </c:pt>
                <c:pt idx="240">
                  <c:v>94.821884546626649</c:v>
                </c:pt>
                <c:pt idx="241">
                  <c:v>94.787239651875154</c:v>
                </c:pt>
                <c:pt idx="242">
                  <c:v>94.758305093423061</c:v>
                </c:pt>
                <c:pt idx="243">
                  <c:v>94.720848787888144</c:v>
                </c:pt>
                <c:pt idx="244">
                  <c:v>94.689004364578494</c:v>
                </c:pt>
                <c:pt idx="245">
                  <c:v>94.659872897978175</c:v>
                </c:pt>
                <c:pt idx="246">
                  <c:v>94.637633216566783</c:v>
                </c:pt>
                <c:pt idx="247">
                  <c:v>94.607615663299327</c:v>
                </c:pt>
                <c:pt idx="248">
                  <c:v>94.581897271268758</c:v>
                </c:pt>
                <c:pt idx="249">
                  <c:v>94.563026907060873</c:v>
                </c:pt>
                <c:pt idx="250">
                  <c:v>94.542614095691675</c:v>
                </c:pt>
                <c:pt idx="251">
                  <c:v>94.518842906460549</c:v>
                </c:pt>
                <c:pt idx="252">
                  <c:v>94.499480271882021</c:v>
                </c:pt>
                <c:pt idx="253">
                  <c:v>94.478925249072404</c:v>
                </c:pt>
                <c:pt idx="254">
                  <c:v>94.464922891863083</c:v>
                </c:pt>
                <c:pt idx="255">
                  <c:v>94.447945033746777</c:v>
                </c:pt>
                <c:pt idx="256">
                  <c:v>94.428232340238026</c:v>
                </c:pt>
                <c:pt idx="257">
                  <c:v>94.423528423363024</c:v>
                </c:pt>
                <c:pt idx="258">
                  <c:v>94.404275182200209</c:v>
                </c:pt>
                <c:pt idx="259">
                  <c:v>94.385229788527212</c:v>
                </c:pt>
                <c:pt idx="260">
                  <c:v>94.374465476422543</c:v>
                </c:pt>
                <c:pt idx="261">
                  <c:v>94.361338266538823</c:v>
                </c:pt>
                <c:pt idx="262">
                  <c:v>94.349315930153622</c:v>
                </c:pt>
                <c:pt idx="263">
                  <c:v>94.34254447772193</c:v>
                </c:pt>
                <c:pt idx="264">
                  <c:v>94.327754487919563</c:v>
                </c:pt>
                <c:pt idx="265">
                  <c:v>94.31743868881928</c:v>
                </c:pt>
                <c:pt idx="266">
                  <c:v>94.309321697374486</c:v>
                </c:pt>
                <c:pt idx="267">
                  <c:v>94.300526466752402</c:v>
                </c:pt>
                <c:pt idx="268">
                  <c:v>94.284204969130272</c:v>
                </c:pt>
                <c:pt idx="269">
                  <c:v>94.278363360732016</c:v>
                </c:pt>
                <c:pt idx="270">
                  <c:v>94.262271589282847</c:v>
                </c:pt>
                <c:pt idx="271">
                  <c:v>94.250697765902032</c:v>
                </c:pt>
                <c:pt idx="272">
                  <c:v>94.24203380737876</c:v>
                </c:pt>
                <c:pt idx="273">
                  <c:v>94.236498500544457</c:v>
                </c:pt>
                <c:pt idx="274">
                  <c:v>94.224727769015388</c:v>
                </c:pt>
                <c:pt idx="275">
                  <c:v>94.214171304400523</c:v>
                </c:pt>
                <c:pt idx="276">
                  <c:v>94.204741591967363</c:v>
                </c:pt>
                <c:pt idx="277">
                  <c:v>94.19693090208655</c:v>
                </c:pt>
                <c:pt idx="278">
                  <c:v>94.177535449483301</c:v>
                </c:pt>
                <c:pt idx="279">
                  <c:v>94.174352101086512</c:v>
                </c:pt>
                <c:pt idx="280">
                  <c:v>94.162778277705684</c:v>
                </c:pt>
                <c:pt idx="281">
                  <c:v>94.153031324367007</c:v>
                </c:pt>
                <c:pt idx="282">
                  <c:v>94.152418721239101</c:v>
                </c:pt>
                <c:pt idx="283">
                  <c:v>94.134325050282669</c:v>
                </c:pt>
                <c:pt idx="284">
                  <c:v>94.126569057109705</c:v>
                </c:pt>
                <c:pt idx="285">
                  <c:v>94.118463005006504</c:v>
                </c:pt>
                <c:pt idx="286">
                  <c:v>94.108398810762296</c:v>
                </c:pt>
                <c:pt idx="287">
                  <c:v>94.103760529936707</c:v>
                </c:pt>
                <c:pt idx="288">
                  <c:v>94.086837368528236</c:v>
                </c:pt>
                <c:pt idx="289">
                  <c:v>94.076160571156166</c:v>
                </c:pt>
                <c:pt idx="290">
                  <c:v>94.071894227943929</c:v>
                </c:pt>
                <c:pt idx="291">
                  <c:v>94.064991503413424</c:v>
                </c:pt>
                <c:pt idx="292">
                  <c:v>94.050956328179382</c:v>
                </c:pt>
                <c:pt idx="293">
                  <c:v>94.043506636570342</c:v>
                </c:pt>
                <c:pt idx="294">
                  <c:v>94.034689527265101</c:v>
                </c:pt>
                <c:pt idx="295">
                  <c:v>94.018991572112455</c:v>
                </c:pt>
                <c:pt idx="296">
                  <c:v>94.010327613589212</c:v>
                </c:pt>
                <c:pt idx="297">
                  <c:v>94.001072930621177</c:v>
                </c:pt>
                <c:pt idx="298">
                  <c:v>93.999432029385716</c:v>
                </c:pt>
                <c:pt idx="299">
                  <c:v>93.983843467648754</c:v>
                </c:pt>
                <c:pt idx="300">
                  <c:v>93.976809471019379</c:v>
                </c:pt>
                <c:pt idx="301">
                  <c:v>93.967489152001932</c:v>
                </c:pt>
                <c:pt idx="302">
                  <c:v>93.959678462121104</c:v>
                </c:pt>
                <c:pt idx="303">
                  <c:v>93.944571231413235</c:v>
                </c:pt>
                <c:pt idx="304">
                  <c:v>93.933949130748999</c:v>
                </c:pt>
                <c:pt idx="305">
                  <c:v>93.926926073461175</c:v>
                </c:pt>
                <c:pt idx="306">
                  <c:v>93.910899938061448</c:v>
                </c:pt>
                <c:pt idx="307">
                  <c:v>93.905878780280915</c:v>
                </c:pt>
                <c:pt idx="308">
                  <c:v>93.892445268833228</c:v>
                </c:pt>
                <c:pt idx="309">
                  <c:v>93.879624360513432</c:v>
                </c:pt>
                <c:pt idx="310">
                  <c:v>93.879000818043963</c:v>
                </c:pt>
                <c:pt idx="311">
                  <c:v>93.858522370625323</c:v>
                </c:pt>
                <c:pt idx="312">
                  <c:v>93.856411077702361</c:v>
                </c:pt>
                <c:pt idx="313">
                  <c:v>93.841817996048292</c:v>
                </c:pt>
                <c:pt idx="314">
                  <c:v>93.832016346001737</c:v>
                </c:pt>
                <c:pt idx="315">
                  <c:v>93.824522897026455</c:v>
                </c:pt>
                <c:pt idx="316">
                  <c:v>93.808824941873823</c:v>
                </c:pt>
                <c:pt idx="317">
                  <c:v>93.802972394133974</c:v>
                </c:pt>
                <c:pt idx="318">
                  <c:v>93.792361232811288</c:v>
                </c:pt>
                <c:pt idx="319">
                  <c:v>93.780612379965319</c:v>
                </c:pt>
                <c:pt idx="320">
                  <c:v>93.770154369424631</c:v>
                </c:pt>
                <c:pt idx="321">
                  <c:v>93.766183388434797</c:v>
                </c:pt>
                <c:pt idx="322">
                  <c:v>93.747728719206563</c:v>
                </c:pt>
                <c:pt idx="323">
                  <c:v>93.742248109080109</c:v>
                </c:pt>
                <c:pt idx="324">
                  <c:v>93.726637668660032</c:v>
                </c:pt>
                <c:pt idx="325">
                  <c:v>93.721058604459458</c:v>
                </c:pt>
                <c:pt idx="326">
                  <c:v>93.705316891940498</c:v>
                </c:pt>
                <c:pt idx="327">
                  <c:v>93.702538299181811</c:v>
                </c:pt>
                <c:pt idx="328">
                  <c:v>93.684094569295155</c:v>
                </c:pt>
                <c:pt idx="329">
                  <c:v>93.676480787562582</c:v>
                </c:pt>
                <c:pt idx="330">
                  <c:v>93.672039414885248</c:v>
                </c:pt>
                <c:pt idx="331">
                  <c:v>93.658769993561094</c:v>
                </c:pt>
                <c:pt idx="332">
                  <c:v>93.64638665890412</c:v>
                </c:pt>
                <c:pt idx="333">
                  <c:v>93.637755518405555</c:v>
                </c:pt>
                <c:pt idx="334">
                  <c:v>93.627330325889545</c:v>
                </c:pt>
                <c:pt idx="335">
                  <c:v>93.616347226953494</c:v>
                </c:pt>
                <c:pt idx="336">
                  <c:v>93.614793840450588</c:v>
                </c:pt>
                <c:pt idx="337">
                  <c:v>93.594293514348806</c:v>
                </c:pt>
                <c:pt idx="338">
                  <c:v>93.590978893853162</c:v>
                </c:pt>
                <c:pt idx="339">
                  <c:v>93.574668335572611</c:v>
                </c:pt>
                <c:pt idx="340">
                  <c:v>93.570391053018824</c:v>
                </c:pt>
                <c:pt idx="341">
                  <c:v>93.562700695895273</c:v>
                </c:pt>
                <c:pt idx="342">
                  <c:v>93.551684778934501</c:v>
                </c:pt>
                <c:pt idx="343">
                  <c:v>93.540406317776075</c:v>
                </c:pt>
                <c:pt idx="344">
                  <c:v>93.533295745755709</c:v>
                </c:pt>
                <c:pt idx="345">
                  <c:v>93.518560452661191</c:v>
                </c:pt>
                <c:pt idx="346">
                  <c:v>93.51223751323387</c:v>
                </c:pt>
                <c:pt idx="347">
                  <c:v>93.506986629280362</c:v>
                </c:pt>
                <c:pt idx="348">
                  <c:v>93.498213277341407</c:v>
                </c:pt>
                <c:pt idx="349">
                  <c:v>93.485742427951848</c:v>
                </c:pt>
                <c:pt idx="350">
                  <c:v>93.482941956509976</c:v>
                </c:pt>
                <c:pt idx="351">
                  <c:v>93.473610698150964</c:v>
                </c:pt>
                <c:pt idx="352">
                  <c:v>93.461872784646587</c:v>
                </c:pt>
                <c:pt idx="353">
                  <c:v>93.452278982089879</c:v>
                </c:pt>
                <c:pt idx="354">
                  <c:v>93.445266864143647</c:v>
                </c:pt>
                <c:pt idx="355">
                  <c:v>93.435673061586968</c:v>
                </c:pt>
                <c:pt idx="356">
                  <c:v>93.426680922816587</c:v>
                </c:pt>
                <c:pt idx="357">
                  <c:v>93.4199860457759</c:v>
                </c:pt>
                <c:pt idx="358">
                  <c:v>93.416485456473566</c:v>
                </c:pt>
                <c:pt idx="359">
                  <c:v>93.409396763136343</c:v>
                </c:pt>
                <c:pt idx="360">
                  <c:v>93.407679286509889</c:v>
                </c:pt>
                <c:pt idx="361">
                  <c:v>93.38959655489505</c:v>
                </c:pt>
                <c:pt idx="362">
                  <c:v>93.387682170120314</c:v>
                </c:pt>
                <c:pt idx="363">
                  <c:v>93.376699071184248</c:v>
                </c:pt>
                <c:pt idx="364">
                  <c:v>93.367739750438602</c:v>
                </c:pt>
                <c:pt idx="365">
                  <c:v>93.365201823194425</c:v>
                </c:pt>
                <c:pt idx="366">
                  <c:v>93.365169005169705</c:v>
                </c:pt>
                <c:pt idx="367">
                  <c:v>93.344854647874641</c:v>
                </c:pt>
                <c:pt idx="368">
                  <c:v>93.343760713717643</c:v>
                </c:pt>
                <c:pt idx="369">
                  <c:v>93.333554308033044</c:v>
                </c:pt>
                <c:pt idx="370">
                  <c:v>93.332996401612974</c:v>
                </c:pt>
                <c:pt idx="371">
                  <c:v>93.322549330413835</c:v>
                </c:pt>
                <c:pt idx="372">
                  <c:v>93.322078938726335</c:v>
                </c:pt>
                <c:pt idx="373">
                  <c:v>93.314705822508301</c:v>
                </c:pt>
                <c:pt idx="374">
                  <c:v>93.310373843246666</c:v>
                </c:pt>
                <c:pt idx="375">
                  <c:v>93.306359104890547</c:v>
                </c:pt>
                <c:pt idx="376">
                  <c:v>93.301261371719036</c:v>
                </c:pt>
                <c:pt idx="377">
                  <c:v>93.291525357721923</c:v>
                </c:pt>
                <c:pt idx="378">
                  <c:v>93.282981731955942</c:v>
                </c:pt>
                <c:pt idx="379">
                  <c:v>93.277282334998063</c:v>
                </c:pt>
                <c:pt idx="380">
                  <c:v>93.267119686679749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7328-4D04-97B7-D626853FF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1718968"/>
        <c:axId val="511719360"/>
      </c:scatterChart>
      <c:valAx>
        <c:axId val="511718968"/>
        <c:scaling>
          <c:orientation val="minMax"/>
          <c:max val="810"/>
          <c:min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Temeperature / </a:t>
                </a:r>
                <a:r>
                  <a:rPr lang="en-GB" sz="1200" baseline="300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o</a:t>
                </a:r>
                <a:r>
                  <a:rPr lang="en-GB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</a:t>
                </a:r>
              </a:p>
            </c:rich>
          </c:tx>
          <c:layout>
            <c:manualLayout>
              <c:xMode val="edge"/>
              <c:yMode val="edge"/>
              <c:x val="0.35368715277777801"/>
              <c:y val="0.889403472222222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719360"/>
        <c:crosses val="autoZero"/>
        <c:crossBetween val="midCat"/>
        <c:majorUnit val="200"/>
      </c:valAx>
      <c:valAx>
        <c:axId val="511719360"/>
        <c:scaling>
          <c:orientation val="minMax"/>
          <c:max val="100"/>
          <c:min val="8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2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Weight loss / %</a:t>
                </a:r>
              </a:p>
            </c:rich>
          </c:tx>
          <c:layout>
            <c:manualLayout>
              <c:xMode val="edge"/>
              <c:yMode val="edge"/>
              <c:x val="1.7638888888888898E-2"/>
              <c:y val="0.1717472222222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718968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97774305555556"/>
          <c:y val="0.52871041666666696"/>
          <c:w val="0.46659513888888898"/>
          <c:h val="0.263975581290959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wmf"/><Relationship Id="rId1" Type="http://schemas.openxmlformats.org/officeDocument/2006/relationships/image" Target="../media/image10.w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63500</xdr:colOff>
      <xdr:row>2</xdr:row>
      <xdr:rowOff>101600</xdr:rowOff>
    </xdr:from>
    <xdr:to>
      <xdr:col>12</xdr:col>
      <xdr:colOff>368300</xdr:colOff>
      <xdr:row>17</xdr:row>
      <xdr:rowOff>82550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FA4BC285-876E-41D7-A35F-2956805DD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1549400</xdr:colOff>
      <xdr:row>14</xdr:row>
      <xdr:rowOff>15873</xdr:rowOff>
    </xdr:from>
    <xdr:to>
      <xdr:col>9</xdr:col>
      <xdr:colOff>635762</xdr:colOff>
      <xdr:row>33</xdr:row>
      <xdr:rowOff>190117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4F8C29CC-7B2B-47F7-BFA4-0E6F9FCFB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605151</xdr:colOff>
      <xdr:row>2</xdr:row>
      <xdr:rowOff>63500</xdr:rowOff>
    </xdr:from>
    <xdr:to>
      <xdr:col>18</xdr:col>
      <xdr:colOff>165101</xdr:colOff>
      <xdr:row>21</xdr:row>
      <xdr:rowOff>29121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8C09A899-54D6-49FD-946D-79B1CC117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9322"/>
        <a:stretch/>
      </xdr:blipFill>
      <xdr:spPr>
        <a:xfrm>
          <a:off x="6663051" y="736600"/>
          <a:ext cx="5617850" cy="42582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298450</xdr:colOff>
      <xdr:row>4</xdr:row>
      <xdr:rowOff>298</xdr:rowOff>
    </xdr:from>
    <xdr:to>
      <xdr:col>38</xdr:col>
      <xdr:colOff>133350</xdr:colOff>
      <xdr:row>22</xdr:row>
      <xdr:rowOff>114299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FA43F866-2F78-4730-8FDC-56A2E5E84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2850" y="762298"/>
          <a:ext cx="9258300" cy="354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355600</xdr:colOff>
      <xdr:row>0</xdr:row>
      <xdr:rowOff>114300</xdr:rowOff>
    </xdr:from>
    <xdr:to>
      <xdr:col>31</xdr:col>
      <xdr:colOff>504435</xdr:colOff>
      <xdr:row>69</xdr:row>
      <xdr:rowOff>119917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B01497D8-5985-491E-B1E9-178F5DD01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98300" y="114300"/>
          <a:ext cx="9572235" cy="1315011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149225</xdr:colOff>
      <xdr:row>0</xdr:row>
      <xdr:rowOff>0</xdr:rowOff>
    </xdr:from>
    <xdr:to>
      <xdr:col>24</xdr:col>
      <xdr:colOff>654325</xdr:colOff>
      <xdr:row>15</xdr:row>
      <xdr:rowOff>22500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AD9D5385-D396-441A-A4D7-242CDE022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31750</xdr:colOff>
      <xdr:row>16</xdr:row>
      <xdr:rowOff>139700</xdr:rowOff>
    </xdr:from>
    <xdr:to>
      <xdr:col>24</xdr:col>
      <xdr:colOff>536850</xdr:colOff>
      <xdr:row>31</xdr:row>
      <xdr:rowOff>162200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9E0B6736-CBAC-4C6C-8A7E-5E3822229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307975</xdr:colOff>
      <xdr:row>364</xdr:row>
      <xdr:rowOff>130175</xdr:rowOff>
    </xdr:from>
    <xdr:to>
      <xdr:col>15</xdr:col>
      <xdr:colOff>3175</xdr:colOff>
      <xdr:row>379</xdr:row>
      <xdr:rowOff>111125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F0E5AAE-D9E9-4B81-8DD7-E254C54EC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292100</xdr:colOff>
      <xdr:row>18</xdr:row>
      <xdr:rowOff>120650</xdr:rowOff>
    </xdr:from>
    <xdr:to>
      <xdr:col>17</xdr:col>
      <xdr:colOff>73300</xdr:colOff>
      <xdr:row>33</xdr:row>
      <xdr:rowOff>143150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B5BD7BB7-6002-4EDF-9E6D-775AAE29F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254000</xdr:colOff>
      <xdr:row>1</xdr:row>
      <xdr:rowOff>139700</xdr:rowOff>
    </xdr:from>
    <xdr:to>
      <xdr:col>17</xdr:col>
      <xdr:colOff>86000</xdr:colOff>
      <xdr:row>16</xdr:row>
      <xdr:rowOff>162200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BCA9A1AC-FAC2-40CA-BA46-01BE55B02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569386</xdr:colOff>
      <xdr:row>24</xdr:row>
      <xdr:rowOff>130057</xdr:rowOff>
    </xdr:from>
    <xdr:to>
      <xdr:col>19</xdr:col>
      <xdr:colOff>521014</xdr:colOff>
      <xdr:row>42</xdr:row>
      <xdr:rowOff>52208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3582FC3-445E-4A45-93EE-3037C82CB6A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3786" y="4702057"/>
          <a:ext cx="4663328" cy="3351151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</xdr:colOff>
      <xdr:row>4</xdr:row>
      <xdr:rowOff>44450</xdr:rowOff>
    </xdr:from>
    <xdr:to>
      <xdr:col>19</xdr:col>
      <xdr:colOff>107054</xdr:colOff>
      <xdr:row>22</xdr:row>
      <xdr:rowOff>103666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1A3A1338-2FFE-4EEE-97D8-11FCCA1CE611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10750" y="806450"/>
          <a:ext cx="4812404" cy="348821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447675</xdr:colOff>
          <xdr:row>4</xdr:row>
          <xdr:rowOff>161925</xdr:rowOff>
        </xdr:from>
        <xdr:to>
          <xdr:col>14</xdr:col>
          <xdr:colOff>381000</xdr:colOff>
          <xdr:row>23</xdr:row>
          <xdr:rowOff>38100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="" xmlns:a16="http://schemas.microsoft.com/office/drawing/2014/main" id="{EC8316EC-59F2-47A7-BA10-87C25A80A6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123825</xdr:colOff>
          <xdr:row>2</xdr:row>
          <xdr:rowOff>38100</xdr:rowOff>
        </xdr:from>
        <xdr:to>
          <xdr:col>15</xdr:col>
          <xdr:colOff>38100</xdr:colOff>
          <xdr:row>19</xdr:row>
          <xdr:rowOff>104775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="" xmlns:a16="http://schemas.microsoft.com/office/drawing/2014/main" id="{D26A6CD4-97D8-48DE-B8DF-33C4B8CFA4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1111250</xdr:colOff>
      <xdr:row>10</xdr:row>
      <xdr:rowOff>31750</xdr:rowOff>
    </xdr:from>
    <xdr:to>
      <xdr:col>10</xdr:col>
      <xdr:colOff>261112</xdr:colOff>
      <xdr:row>30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DE2CDFFE-16B8-4AB9-B49F-C7E7BF7D3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6350</xdr:colOff>
      <xdr:row>1</xdr:row>
      <xdr:rowOff>127000</xdr:rowOff>
    </xdr:from>
    <xdr:to>
      <xdr:col>20</xdr:col>
      <xdr:colOff>380363</xdr:colOff>
      <xdr:row>18</xdr:row>
      <xdr:rowOff>120113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A972E712-104B-412B-A27A-2A149C1736E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20950" y="317500"/>
          <a:ext cx="4412613" cy="3231613"/>
        </a:xfrm>
        <a:prstGeom prst="rect">
          <a:avLst/>
        </a:prstGeom>
      </xdr:spPr>
    </xdr:pic>
    <xdr:clientData/>
  </xdr:twoCellAnchor>
  <xdr:twoCellAnchor editAs="oneCell">
    <xdr:from>
      <xdr:col>14</xdr:col>
      <xdr:colOff>101601</xdr:colOff>
      <xdr:row>21</xdr:row>
      <xdr:rowOff>114301</xdr:rowOff>
    </xdr:from>
    <xdr:to>
      <xdr:col>20</xdr:col>
      <xdr:colOff>405764</xdr:colOff>
      <xdr:row>38</xdr:row>
      <xdr:rowOff>113763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94930CFF-FFFA-455C-92B5-83CCED762B5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16201" y="4114801"/>
          <a:ext cx="4342763" cy="32379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1</xdr:row>
          <xdr:rowOff>161925</xdr:rowOff>
        </xdr:from>
        <xdr:to>
          <xdr:col>17</xdr:col>
          <xdr:colOff>76200</xdr:colOff>
          <xdr:row>21</xdr:row>
          <xdr:rowOff>152400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="" xmlns:a16="http://schemas.microsoft.com/office/drawing/2014/main" id="{90AB07FF-2D9A-4C79-9DB4-97F34D1E90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2</xdr:row>
          <xdr:rowOff>0</xdr:rowOff>
        </xdr:from>
        <xdr:to>
          <xdr:col>21</xdr:col>
          <xdr:colOff>657225</xdr:colOff>
          <xdr:row>20</xdr:row>
          <xdr:rowOff>76200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="" xmlns:a16="http://schemas.microsoft.com/office/drawing/2014/main" id="{AFACE467-BD99-4846-ABE1-97AF458ACD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104775</xdr:colOff>
          <xdr:row>23</xdr:row>
          <xdr:rowOff>28575</xdr:rowOff>
        </xdr:from>
        <xdr:to>
          <xdr:col>21</xdr:col>
          <xdr:colOff>581025</xdr:colOff>
          <xdr:row>41</xdr:row>
          <xdr:rowOff>38100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="" xmlns:a16="http://schemas.microsoft.com/office/drawing/2014/main" id="{26627A81-3AFE-4130-B15D-50141663C9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1</xdr:row>
          <xdr:rowOff>0</xdr:rowOff>
        </xdr:from>
        <xdr:to>
          <xdr:col>12</xdr:col>
          <xdr:colOff>609600</xdr:colOff>
          <xdr:row>21</xdr:row>
          <xdr:rowOff>9525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="" xmlns:a16="http://schemas.microsoft.com/office/drawing/2014/main" id="{79B80540-4AD8-45E1-AD9E-5C6238F622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</xdr:row>
          <xdr:rowOff>180975</xdr:rowOff>
        </xdr:from>
        <xdr:to>
          <xdr:col>15</xdr:col>
          <xdr:colOff>342900</xdr:colOff>
          <xdr:row>25</xdr:row>
          <xdr:rowOff>38100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="" xmlns:a16="http://schemas.microsoft.com/office/drawing/2014/main" id="{1414A8C9-AD67-4E54-B5DC-B2D7901936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2409825</xdr:colOff>
      <xdr:row>9</xdr:row>
      <xdr:rowOff>165100</xdr:rowOff>
    </xdr:from>
    <xdr:to>
      <xdr:col>9</xdr:col>
      <xdr:colOff>1331087</xdr:colOff>
      <xdr:row>30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6E9C41A0-2258-402C-9246-0402443F2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558800</xdr:colOff>
      <xdr:row>4</xdr:row>
      <xdr:rowOff>184150</xdr:rowOff>
    </xdr:from>
    <xdr:to>
      <xdr:col>17</xdr:col>
      <xdr:colOff>328612</xdr:colOff>
      <xdr:row>22</xdr:row>
      <xdr:rowOff>127000</xdr:rowOff>
    </xdr:to>
    <xdr:grpSp>
      <xdr:nvGrpSpPr>
        <xdr:cNvPr id="2" name="Group 1">
          <a:extLst>
            <a:ext uri="{FF2B5EF4-FFF2-40B4-BE49-F238E27FC236}">
              <a16:creationId xmlns="" xmlns:a16="http://schemas.microsoft.com/office/drawing/2014/main" id="{1A0C51F9-0D97-47F2-8F6E-423E7D9ABF8A}"/>
            </a:ext>
          </a:extLst>
        </xdr:cNvPr>
        <xdr:cNvGrpSpPr/>
      </xdr:nvGrpSpPr>
      <xdr:grpSpPr>
        <a:xfrm>
          <a:off x="10223500" y="946150"/>
          <a:ext cx="5154612" cy="3371850"/>
          <a:chOff x="-305198" y="398463"/>
          <a:chExt cx="8513762" cy="6515100"/>
        </a:xfrm>
      </xdr:grpSpPr>
      <xdr:pic>
        <xdr:nvPicPr>
          <xdr:cNvPr id="3" name="Picture 2">
            <a:extLst>
              <a:ext uri="{FF2B5EF4-FFF2-40B4-BE49-F238E27FC236}">
                <a16:creationId xmlns="" xmlns:a16="http://schemas.microsoft.com/office/drawing/2014/main" id="{BCDC5638-F721-4EFB-ACB7-2843726E7412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305198" y="398463"/>
            <a:ext cx="8513762" cy="6515100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="" xmlns:a16="http://schemas.microsoft.com/office/drawing/2014/main" id="{62D8F0D3-EED1-42C9-9266-AACBAD7BCDCE}"/>
              </a:ext>
            </a:extLst>
          </xdr:cNvPr>
          <xdr:cNvSpPr txBox="1"/>
        </xdr:nvSpPr>
        <xdr:spPr>
          <a:xfrm>
            <a:off x="5418257" y="3385523"/>
            <a:ext cx="2034888" cy="5604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/>
              <a:t>E</a:t>
            </a:r>
            <a:r>
              <a:rPr lang="en-US" sz="1200" b="1" baseline="-25000"/>
              <a:t>a </a:t>
            </a:r>
            <a:r>
              <a:rPr lang="en-US" sz="1200" b="1"/>
              <a:t>= 44 kJ/mol </a:t>
            </a:r>
            <a:endParaRPr lang="en-US" sz="1200" b="1" baseline="-25000"/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="" xmlns:a16="http://schemas.microsoft.com/office/drawing/2014/main" id="{51FD50FF-8DBE-4153-843D-625E0C2BA8F8}"/>
              </a:ext>
            </a:extLst>
          </xdr:cNvPr>
          <xdr:cNvSpPr txBox="1"/>
        </xdr:nvSpPr>
        <xdr:spPr>
          <a:xfrm>
            <a:off x="4303987" y="1702183"/>
            <a:ext cx="2250825" cy="52912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100" b="1"/>
              <a:t>E</a:t>
            </a:r>
            <a:r>
              <a:rPr lang="en-US" sz="1100" b="1" baseline="-25000"/>
              <a:t>a </a:t>
            </a:r>
            <a:r>
              <a:rPr lang="en-US" sz="1100" b="1"/>
              <a:t>= 17 kJ/mol </a:t>
            </a:r>
            <a:endParaRPr lang="en-US" sz="1100" b="1" baseline="-250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542925</xdr:colOff>
          <xdr:row>16</xdr:row>
          <xdr:rowOff>123825</xdr:rowOff>
        </xdr:from>
        <xdr:to>
          <xdr:col>8</xdr:col>
          <xdr:colOff>1057275</xdr:colOff>
          <xdr:row>35</xdr:row>
          <xdr:rowOff>76200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="" xmlns:a16="http://schemas.microsoft.com/office/drawing/2014/main" id="{85A109D8-CB55-43D0-B741-BB3BAC71DA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2285996</xdr:colOff>
      <xdr:row>211</xdr:row>
      <xdr:rowOff>93579</xdr:rowOff>
    </xdr:from>
    <xdr:to>
      <xdr:col>9</xdr:col>
      <xdr:colOff>900119</xdr:colOff>
      <xdr:row>231</xdr:row>
      <xdr:rowOff>106065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CC810202-B645-43D6-8B61-B3FC498B3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2051050</xdr:colOff>
      <xdr:row>17</xdr:row>
      <xdr:rowOff>180975</xdr:rowOff>
    </xdr:from>
    <xdr:to>
      <xdr:col>10</xdr:col>
      <xdr:colOff>305562</xdr:colOff>
      <xdr:row>37</xdr:row>
      <xdr:rowOff>164719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3AE96EAB-11B7-4BD5-9B63-D6D27387B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ushik/Desktop/GC%20FID%20data%20for%20macro/zmaster_GC%20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ushik/Desktop/desktop%20june%2016th/z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verage"/>
      <sheetName val="Yield"/>
      <sheetName val="Selectivity"/>
      <sheetName val="Sheet4 (2)"/>
      <sheetName val="Sheet4"/>
      <sheetName val="SZ data_NAM"/>
      <sheetName val="Sheet11"/>
      <sheetName val="SZ NAM25 TOF product formation"/>
      <sheetName val="Sheet9"/>
      <sheetName val="Sheet7"/>
      <sheetName val="Sheet6"/>
      <sheetName val="Selectivity table"/>
      <sheetName val="Sheet5"/>
      <sheetName val="Converion vs selectivity"/>
      <sheetName val="conv vs sel_acid series"/>
      <sheetName val="conv vs sel_octyl series"/>
      <sheetName val="Sheet3"/>
      <sheetName val="acid vs base"/>
      <sheetName val="Sheet2"/>
      <sheetName val="Sn SPP"/>
      <sheetName val="Akhila 1"/>
      <sheetName val="Akhila 3"/>
      <sheetName val="Diastereoselectivity"/>
      <sheetName val="Yield table"/>
      <sheetName val="Sn Zeolite comparison"/>
      <sheetName val="UK Recycle"/>
      <sheetName val="Sulfonic vs octyl NAM"/>
      <sheetName val="Selectivity Plots_Recycle"/>
      <sheetName val="Oc Vs AC"/>
      <sheetName val="RECYCLE"/>
      <sheetName val="Zeolite but nam"/>
      <sheetName val="Sheet10"/>
      <sheetName val="octyl vs acid"/>
    </sheetNames>
    <sheetDataSet>
      <sheetData sheetId="0"/>
      <sheetData sheetId="1"/>
      <sheetData sheetId="2"/>
      <sheetData sheetId="3">
        <row r="4">
          <cell r="A4" t="str">
            <v>Stock Solution 02/11/2017</v>
          </cell>
          <cell r="B4">
            <v>-9.4532611649459378E-2</v>
          </cell>
          <cell r="C4">
            <v>0</v>
          </cell>
          <cell r="E4">
            <v>0</v>
          </cell>
          <cell r="F4">
            <v>0</v>
          </cell>
          <cell r="H4">
            <v>0</v>
          </cell>
          <cell r="I4">
            <v>0</v>
          </cell>
          <cell r="K4">
            <v>0</v>
          </cell>
          <cell r="L4">
            <v>1</v>
          </cell>
          <cell r="M4">
            <v>0</v>
          </cell>
          <cell r="O4">
            <v>0</v>
          </cell>
          <cell r="S4">
            <v>1</v>
          </cell>
        </row>
        <row r="5">
          <cell r="A5" t="str">
            <v>JIN 49 diluted deactivation</v>
          </cell>
          <cell r="B5">
            <v>0.40025105722027243</v>
          </cell>
          <cell r="C5">
            <v>7.8969716660506908E-2</v>
          </cell>
          <cell r="E5">
            <v>1.6210047479416751E-2</v>
          </cell>
          <cell r="F5">
            <v>0.63248074380251551</v>
          </cell>
          <cell r="H5">
            <v>0.19693994165016079</v>
          </cell>
          <cell r="I5">
            <v>0</v>
          </cell>
          <cell r="K5">
            <v>3.5055365460364783E-3</v>
          </cell>
          <cell r="L5">
            <v>8.06040071978395E-3</v>
          </cell>
          <cell r="M5">
            <v>0</v>
          </cell>
          <cell r="O5">
            <v>6.3833613141579537E-2</v>
          </cell>
          <cell r="S5">
            <v>2</v>
          </cell>
        </row>
        <row r="6">
          <cell r="A6" t="str">
            <v>RSO3H-PK2</v>
          </cell>
          <cell r="B6">
            <v>0.90920218241684869</v>
          </cell>
          <cell r="C6">
            <v>0.14827052115926043</v>
          </cell>
          <cell r="E6">
            <v>1.4984397960306817E-2</v>
          </cell>
          <cell r="F6">
            <v>0.66124842649190907</v>
          </cell>
          <cell r="H6">
            <v>0.16616939341242176</v>
          </cell>
          <cell r="I6">
            <v>8.2034712540620736E-4</v>
          </cell>
          <cell r="K6">
            <v>3.4609319637412548E-3</v>
          </cell>
          <cell r="L6">
            <v>1.0096673260015731E-3</v>
          </cell>
          <cell r="M6">
            <v>8.651326508765045E-4</v>
          </cell>
          <cell r="O6">
            <v>3.1711819100763523E-3</v>
          </cell>
          <cell r="S6">
            <v>3</v>
          </cell>
        </row>
        <row r="7">
          <cell r="A7" t="str">
            <v>Si-BEA</v>
          </cell>
          <cell r="B7">
            <v>9.9075524078025431E-2</v>
          </cell>
          <cell r="C7">
            <v>0</v>
          </cell>
          <cell r="E7">
            <v>0</v>
          </cell>
          <cell r="F7">
            <v>2.3074305675939651E-2</v>
          </cell>
          <cell r="H7">
            <v>2.3890673259570953E-2</v>
          </cell>
          <cell r="I7">
            <v>0.26194541818579359</v>
          </cell>
          <cell r="K7">
            <v>0</v>
          </cell>
          <cell r="L7">
            <v>7.7884636209341277E-3</v>
          </cell>
          <cell r="M7">
            <v>1.1848253522959432E-2</v>
          </cell>
          <cell r="O7">
            <v>0.67145288573480211</v>
          </cell>
          <cell r="S7">
            <v>4</v>
          </cell>
        </row>
        <row r="8">
          <cell r="A8" t="str">
            <v>JIN 54 deactivation</v>
          </cell>
          <cell r="B8">
            <v>0.64103991318531883</v>
          </cell>
          <cell r="C8">
            <v>9.9178138769236174E-2</v>
          </cell>
          <cell r="E8">
            <v>1.5804349276029511E-2</v>
          </cell>
          <cell r="F8">
            <v>0.66205990383644908</v>
          </cell>
          <cell r="H8">
            <v>0.19125755521295987</v>
          </cell>
          <cell r="I8">
            <v>2.8070007099590534E-3</v>
          </cell>
          <cell r="K8">
            <v>4.0864719132518625E-3</v>
          </cell>
          <cell r="L8">
            <v>1.1580182511985865E-3</v>
          </cell>
          <cell r="M8">
            <v>1.0099214484998618E-3</v>
          </cell>
          <cell r="O8">
            <v>2.2638640582415853E-2</v>
          </cell>
          <cell r="S8">
            <v>5</v>
          </cell>
        </row>
        <row r="9">
          <cell r="A9" t="str">
            <v>Si-BEA (Jason)</v>
          </cell>
          <cell r="B9">
            <v>0.12518766806391393</v>
          </cell>
          <cell r="C9">
            <v>0</v>
          </cell>
          <cell r="E9">
            <v>0</v>
          </cell>
          <cell r="F9">
            <v>1.4619862942807501E-2</v>
          </cell>
          <cell r="H9">
            <v>1.2315931594537999E-2</v>
          </cell>
          <cell r="I9">
            <v>0.20746829939127789</v>
          </cell>
          <cell r="K9">
            <v>0</v>
          </cell>
          <cell r="L9">
            <v>1.0120908957469177E-2</v>
          </cell>
          <cell r="M9">
            <v>5.7014471529015709E-3</v>
          </cell>
          <cell r="O9">
            <v>0.74977354996100609</v>
          </cell>
          <cell r="S9">
            <v>6</v>
          </cell>
        </row>
        <row r="10">
          <cell r="A10" t="str">
            <v>JIN 52 deactivation</v>
          </cell>
          <cell r="B10">
            <v>0.33136504580823628</v>
          </cell>
          <cell r="C10">
            <v>6.9395778313240647E-2</v>
          </cell>
          <cell r="E10">
            <v>1.4196035925705857E-2</v>
          </cell>
          <cell r="F10">
            <v>0.58669692389262185</v>
          </cell>
          <cell r="H10">
            <v>0.19750282123633353</v>
          </cell>
          <cell r="I10">
            <v>1.5080020012274977E-2</v>
          </cell>
          <cell r="K10">
            <v>1.7132466682688841E-3</v>
          </cell>
          <cell r="L10">
            <v>3.3119858141076952E-3</v>
          </cell>
          <cell r="M10">
            <v>0</v>
          </cell>
          <cell r="O10">
            <v>0.11210318813744649</v>
          </cell>
          <cell r="S10">
            <v>7</v>
          </cell>
        </row>
        <row r="11">
          <cell r="A11" t="str">
            <v>JIN 47 ReactIR (deact)</v>
          </cell>
          <cell r="B11">
            <v>0.33852151028401517</v>
          </cell>
          <cell r="C11">
            <v>8.6987483958320691E-2</v>
          </cell>
          <cell r="E11">
            <v>1.4660011733470417E-2</v>
          </cell>
          <cell r="F11">
            <v>0.55107483804395063</v>
          </cell>
          <cell r="H11">
            <v>0.19993008093383979</v>
          </cell>
          <cell r="I11">
            <v>1.7729691735735201E-2</v>
          </cell>
          <cell r="K11">
            <v>1.5994531572552956E-3</v>
          </cell>
          <cell r="L11">
            <v>1.9313661500629637E-3</v>
          </cell>
          <cell r="M11">
            <v>0</v>
          </cell>
          <cell r="O11">
            <v>0.12608707428736518</v>
          </cell>
          <cell r="S11">
            <v>8</v>
          </cell>
        </row>
        <row r="12">
          <cell r="A12" t="str">
            <v>RSO3H-PK1/
2-Butanone</v>
          </cell>
          <cell r="B12">
            <v>0.61256663566165259</v>
          </cell>
          <cell r="C12">
            <v>0.14388648749430566</v>
          </cell>
          <cell r="E12">
            <v>1.5093969787405069E-2</v>
          </cell>
          <cell r="F12">
            <v>0.61367008236776188</v>
          </cell>
          <cell r="H12">
            <v>0.17567778751701912</v>
          </cell>
          <cell r="I12">
            <v>5.1861381298312923E-3</v>
          </cell>
          <cell r="K12">
            <v>3.192499448525234E-3</v>
          </cell>
          <cell r="L12">
            <v>1.2994043411499036E-3</v>
          </cell>
          <cell r="M12">
            <v>4.0590093739796551E-4</v>
          </cell>
          <cell r="O12">
            <v>4.1587729976603649E-2</v>
          </cell>
          <cell r="S12">
            <v>9</v>
          </cell>
        </row>
        <row r="13">
          <cell r="A13" t="str">
            <v>RSO3H-PK2/
2-Butanone</v>
          </cell>
          <cell r="B13">
            <v>0.70651422269747133</v>
          </cell>
          <cell r="C13">
            <v>0.15249389693599438</v>
          </cell>
          <cell r="E13">
            <v>1.4700871517680892E-2</v>
          </cell>
          <cell r="F13">
            <v>0.61671210990964065</v>
          </cell>
          <cell r="H13">
            <v>0.1862056467235649</v>
          </cell>
          <cell r="I13">
            <v>2.7962449993767118E-3</v>
          </cell>
          <cell r="K13">
            <v>4.3099069408516228E-3</v>
          </cell>
          <cell r="L13">
            <v>1.1030305425270141E-3</v>
          </cell>
          <cell r="M13">
            <v>0</v>
          </cell>
          <cell r="O13">
            <v>2.1678292430363774E-2</v>
          </cell>
          <cell r="S13">
            <v>10</v>
          </cell>
        </row>
        <row r="14">
          <cell r="A14" t="str">
            <v>RSO3H-PK3/
2-Butanone</v>
          </cell>
          <cell r="B14">
            <v>0.56361404302815465</v>
          </cell>
          <cell r="C14">
            <v>0.11038752634143839</v>
          </cell>
          <cell r="E14">
            <v>1.6132296735392879E-2</v>
          </cell>
          <cell r="F14">
            <v>0.62778750164654373</v>
          </cell>
          <cell r="H14">
            <v>0.19219055525269127</v>
          </cell>
          <cell r="I14">
            <v>5.9434764057678833E-3</v>
          </cell>
          <cell r="K14">
            <v>4.0027544462515972E-3</v>
          </cell>
          <cell r="L14">
            <v>8.6716394634933408E-4</v>
          </cell>
          <cell r="M14">
            <v>0</v>
          </cell>
          <cell r="O14">
            <v>4.2688725225565168E-2</v>
          </cell>
          <cell r="S14">
            <v>11</v>
          </cell>
        </row>
        <row r="15">
          <cell r="A15" t="str">
            <v>RSO3H-PK4/
2-Butanone</v>
          </cell>
          <cell r="B15">
            <v>0.58871180362006259</v>
          </cell>
          <cell r="C15">
            <v>4.0460112554594675E-2</v>
          </cell>
          <cell r="E15">
            <v>1.5074469388047802E-2</v>
          </cell>
          <cell r="F15">
            <v>0.69750677078316037</v>
          </cell>
          <cell r="H15">
            <v>0.19057154249613381</v>
          </cell>
          <cell r="I15">
            <v>6.1331895438339811E-3</v>
          </cell>
          <cell r="K15">
            <v>4.2971162712067109E-3</v>
          </cell>
          <cell r="L15">
            <v>1.8573566066214179E-3</v>
          </cell>
          <cell r="M15">
            <v>1.0696527439721215E-3</v>
          </cell>
          <cell r="O15">
            <v>4.3029789612428801E-2</v>
          </cell>
          <cell r="S15">
            <v>12</v>
          </cell>
        </row>
        <row r="16">
          <cell r="A16" t="str">
            <v>RSO3H-PK1/
Toluene</v>
          </cell>
          <cell r="B16">
            <v>0.68559179325900466</v>
          </cell>
          <cell r="C16">
            <v>0.29055358710692991</v>
          </cell>
          <cell r="E16">
            <v>1.5939606651696796E-2</v>
          </cell>
          <cell r="F16">
            <v>0.52144078414889805</v>
          </cell>
          <cell r="H16">
            <v>0.14631002104696156</v>
          </cell>
          <cell r="I16">
            <v>0</v>
          </cell>
          <cell r="K16">
            <v>8.4603419798292921E-3</v>
          </cell>
          <cell r="L16">
            <v>1.3969250310561052E-2</v>
          </cell>
          <cell r="M16">
            <v>2.4874065439365323E-3</v>
          </cell>
          <cell r="O16">
            <v>8.3900221118683575E-4</v>
          </cell>
          <cell r="S16">
            <v>13</v>
          </cell>
        </row>
        <row r="17">
          <cell r="A17" t="str">
            <v>RSO3H-PK2/
Toluene</v>
          </cell>
          <cell r="B17">
            <v>0.70198540250584784</v>
          </cell>
          <cell r="C17">
            <v>0.26904920417241579</v>
          </cell>
          <cell r="E17">
            <v>1.3304091064056346E-2</v>
          </cell>
          <cell r="F17">
            <v>0.51982366068207186</v>
          </cell>
          <cell r="H17">
            <v>0.16503028946703951</v>
          </cell>
          <cell r="I17">
            <v>0</v>
          </cell>
          <cell r="K17">
            <v>1.1011267021571533E-2</v>
          </cell>
          <cell r="L17">
            <v>1.9168085303369949E-2</v>
          </cell>
          <cell r="M17">
            <v>2.6134022894748524E-3</v>
          </cell>
          <cell r="O17">
            <v>0</v>
          </cell>
          <cell r="S17">
            <v>14</v>
          </cell>
        </row>
        <row r="18">
          <cell r="A18" t="str">
            <v>RSO3H-PK3/
Toluene</v>
          </cell>
          <cell r="B18">
            <v>0.64319729920955926</v>
          </cell>
          <cell r="C18">
            <v>0.28740281186081518</v>
          </cell>
          <cell r="E18">
            <v>2.0824536141640537E-2</v>
          </cell>
          <cell r="F18">
            <v>0.51699828957735405</v>
          </cell>
          <cell r="H18">
            <v>0.14710942994804582</v>
          </cell>
          <cell r="I18">
            <v>0</v>
          </cell>
          <cell r="K18">
            <v>9.4882509194365409E-3</v>
          </cell>
          <cell r="L18">
            <v>1.6021645144968157E-2</v>
          </cell>
          <cell r="M18">
            <v>2.1550364077398722E-3</v>
          </cell>
          <cell r="O18">
            <v>0</v>
          </cell>
          <cell r="S18">
            <v>15</v>
          </cell>
        </row>
        <row r="19">
          <cell r="A19" t="str">
            <v>RSO3H-PK4/
Toluene</v>
          </cell>
          <cell r="B19">
            <v>0.65355301406299404</v>
          </cell>
          <cell r="C19">
            <v>0.1349916586663269</v>
          </cell>
          <cell r="E19">
            <v>2.3862862143446979E-2</v>
          </cell>
          <cell r="F19">
            <v>0.62778332686889726</v>
          </cell>
          <cell r="H19">
            <v>0.1729631470442039</v>
          </cell>
          <cell r="I19">
            <v>4.1407691758755871E-4</v>
          </cell>
          <cell r="K19">
            <v>1.1560375536062503E-2</v>
          </cell>
          <cell r="L19">
            <v>2.3525428002823534E-2</v>
          </cell>
          <cell r="M19">
            <v>2.3351237206440186E-3</v>
          </cell>
          <cell r="O19">
            <v>2.5640011000074778E-3</v>
          </cell>
          <cell r="S19">
            <v>16</v>
          </cell>
        </row>
        <row r="20">
          <cell r="A20" t="str">
            <v>50 ml stock solution 04/10/2017</v>
          </cell>
          <cell r="B20">
            <v>0.10068479707694554</v>
          </cell>
          <cell r="C20">
            <v>0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0.99999999999999989</v>
          </cell>
          <cell r="M20">
            <v>0</v>
          </cell>
          <cell r="O20">
            <v>0</v>
          </cell>
          <cell r="S20">
            <v>17</v>
          </cell>
        </row>
        <row r="21">
          <cell r="A21" t="str">
            <v>Dowex wx2 (50-100) mesh/Toluene</v>
          </cell>
          <cell r="B21">
            <v>0.65650195742577522</v>
          </cell>
          <cell r="C21">
            <v>0.28023378919328534</v>
          </cell>
          <cell r="E21">
            <v>6.7077060923486555E-3</v>
          </cell>
          <cell r="F21">
            <v>0.50048417600637118</v>
          </cell>
          <cell r="H21">
            <v>0.16739284422672202</v>
          </cell>
          <cell r="I21">
            <v>7.1492309172908842E-4</v>
          </cell>
          <cell r="K21">
            <v>4.1109345658636659E-3</v>
          </cell>
          <cell r="L21">
            <v>3.240201823904245E-2</v>
          </cell>
          <cell r="M21">
            <v>2.5864217105279271E-3</v>
          </cell>
          <cell r="O21">
            <v>5.3671868741092281E-3</v>
          </cell>
          <cell r="S21">
            <v>18</v>
          </cell>
        </row>
        <row r="22">
          <cell r="A22" t="str">
            <v>Dowex wx2 (200) mesh/Toluene/(0.074 mm)</v>
          </cell>
          <cell r="B22">
            <v>0.88460142795551122</v>
          </cell>
          <cell r="C22">
            <v>0.38643367238099469</v>
          </cell>
          <cell r="E22">
            <v>6.1727319093779105E-3</v>
          </cell>
          <cell r="F22">
            <v>0.41691333620820337</v>
          </cell>
          <cell r="H22">
            <v>0.13794948240587959</v>
          </cell>
          <cell r="I22">
            <v>1.3930839234534153E-3</v>
          </cell>
          <cell r="K22">
            <v>6.1467777184992843E-3</v>
          </cell>
          <cell r="L22">
            <v>3.774760392178312E-2</v>
          </cell>
          <cell r="M22">
            <v>5.3016423261182961E-3</v>
          </cell>
          <cell r="O22">
            <v>1.9416692056901902E-3</v>
          </cell>
          <cell r="S22">
            <v>19</v>
          </cell>
        </row>
        <row r="23">
          <cell r="A23" t="str">
            <v>Amberlyst-36/Toluene/Water</v>
          </cell>
          <cell r="B23">
            <v>0.16379251652848517</v>
          </cell>
          <cell r="C23">
            <v>8.8657482501581175E-2</v>
          </cell>
          <cell r="E23">
            <v>0</v>
          </cell>
          <cell r="F23">
            <v>0.46133075911579741</v>
          </cell>
          <cell r="H23">
            <v>0.10420792867980275</v>
          </cell>
          <cell r="I23">
            <v>4.7498614295048064E-2</v>
          </cell>
          <cell r="K23">
            <v>2.1416105288655573E-2</v>
          </cell>
          <cell r="L23">
            <v>0</v>
          </cell>
          <cell r="M23">
            <v>0</v>
          </cell>
          <cell r="O23">
            <v>0.27688911011911516</v>
          </cell>
          <cell r="S23">
            <v>20</v>
          </cell>
        </row>
        <row r="24">
          <cell r="A24" t="str">
            <v>Dowex wx8 (50-100) mesh/Toluene/(0.15mm)</v>
          </cell>
          <cell r="B24">
            <v>0.57343616507457185</v>
          </cell>
          <cell r="C24">
            <v>0.31524424485463215</v>
          </cell>
          <cell r="E24">
            <v>8.9543440976983402E-3</v>
          </cell>
          <cell r="F24">
            <v>0.44768422116033402</v>
          </cell>
          <cell r="H24">
            <v>0.17248082394313394</v>
          </cell>
          <cell r="I24">
            <v>2.2801975191827813E-3</v>
          </cell>
          <cell r="K24">
            <v>4.7452007475455842E-3</v>
          </cell>
          <cell r="L24">
            <v>3.1093694687671158E-2</v>
          </cell>
          <cell r="M24">
            <v>3.1665882160695612E-3</v>
          </cell>
          <cell r="O24">
            <v>1.4350684773732638E-2</v>
          </cell>
          <cell r="S24">
            <v>21</v>
          </cell>
        </row>
        <row r="25">
          <cell r="A25" t="str">
            <v>Amberlyst-36/Toluene/(0.6-0.8 mm)</v>
          </cell>
          <cell r="B25">
            <v>0.84248154925323926</v>
          </cell>
          <cell r="C25">
            <v>0.61745492578931027</v>
          </cell>
          <cell r="E25">
            <v>3.2439942076669969E-3</v>
          </cell>
          <cell r="F25">
            <v>0.24899260493512701</v>
          </cell>
          <cell r="H25">
            <v>0.10143720132715875</v>
          </cell>
          <cell r="I25">
            <v>1.1324627177835237E-3</v>
          </cell>
          <cell r="K25">
            <v>4.4478138437749649E-3</v>
          </cell>
          <cell r="L25">
            <v>1.5744988216761419E-2</v>
          </cell>
          <cell r="M25">
            <v>5.5442381639056633E-3</v>
          </cell>
          <cell r="O25">
            <v>2.0017707985113919E-3</v>
          </cell>
          <cell r="S25">
            <v>22</v>
          </cell>
        </row>
        <row r="26">
          <cell r="A26" t="str">
            <v>Stock solution 04/11/17 - Toluene</v>
          </cell>
          <cell r="B26">
            <v>0.16562028890110506</v>
          </cell>
          <cell r="C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K26">
            <v>0.43411154492298176</v>
          </cell>
          <cell r="L26">
            <v>0.56588845507701802</v>
          </cell>
          <cell r="M26">
            <v>0</v>
          </cell>
          <cell r="O26">
            <v>0</v>
          </cell>
          <cell r="S26">
            <v>23</v>
          </cell>
        </row>
        <row r="27">
          <cell r="A27" t="str">
            <v>Stock solution 04/11/17 - 2-Butanone</v>
          </cell>
          <cell r="B27">
            <v>0.17710162121105352</v>
          </cell>
          <cell r="C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0.99999999999999833</v>
          </cell>
          <cell r="L27">
            <v>0</v>
          </cell>
          <cell r="M27">
            <v>0</v>
          </cell>
          <cell r="O27">
            <v>0</v>
          </cell>
          <cell r="S27">
            <v>24</v>
          </cell>
        </row>
        <row r="28">
          <cell r="A28" t="str">
            <v>Repeat RSO3H-PK1/
Toluene</v>
          </cell>
          <cell r="B28">
            <v>0.63002666086366044</v>
          </cell>
          <cell r="C28">
            <v>0.31018849170827412</v>
          </cell>
          <cell r="E28">
            <v>1.591239055163576E-2</v>
          </cell>
          <cell r="F28">
            <v>0.50492105220183681</v>
          </cell>
          <cell r="H28">
            <v>0.14488539111332352</v>
          </cell>
          <cell r="I28">
            <v>1.4041438587859103E-3</v>
          </cell>
          <cell r="K28">
            <v>7.6098848275114135E-3</v>
          </cell>
          <cell r="L28">
            <v>1.3040511836150199E-2</v>
          </cell>
          <cell r="M28">
            <v>2.0381339024824231E-3</v>
          </cell>
          <cell r="O28">
            <v>0</v>
          </cell>
          <cell r="S28">
            <v>25</v>
          </cell>
        </row>
        <row r="29">
          <cell r="A29" t="str">
            <v>Repeat RSO3H-PK2/
Toluene</v>
          </cell>
          <cell r="B29">
            <v>0.6542743561622929</v>
          </cell>
          <cell r="C29">
            <v>0.28682475017426257</v>
          </cell>
          <cell r="E29">
            <v>1.3199820172620393E-2</v>
          </cell>
          <cell r="F29">
            <v>0.50355915222192249</v>
          </cell>
          <cell r="H29">
            <v>0.16402926976748858</v>
          </cell>
          <cell r="I29">
            <v>1.9589438891478624E-3</v>
          </cell>
          <cell r="K29">
            <v>1.0185972757043081E-2</v>
          </cell>
          <cell r="L29">
            <v>1.7465819333898375E-2</v>
          </cell>
          <cell r="M29">
            <v>2.3601699897716423E-3</v>
          </cell>
          <cell r="O29">
            <v>4.1610169384503518E-4</v>
          </cell>
          <cell r="S29">
            <v>26</v>
          </cell>
        </row>
        <row r="30">
          <cell r="A30" t="str">
            <v>Repeat RSO3H-PK3/
Toluene</v>
          </cell>
          <cell r="B30">
            <v>0.5875646409302886</v>
          </cell>
          <cell r="C30">
            <v>0.2988215674682011</v>
          </cell>
          <cell r="E30">
            <v>2.0451781650834132E-2</v>
          </cell>
          <cell r="F30">
            <v>0.50574295195835783</v>
          </cell>
          <cell r="H30">
            <v>0.14851304763397427</v>
          </cell>
          <cell r="I30">
            <v>1.0186289312001928E-3</v>
          </cell>
          <cell r="K30">
            <v>8.8943044702102358E-3</v>
          </cell>
          <cell r="L30">
            <v>1.4554886595490398E-2</v>
          </cell>
          <cell r="M30">
            <v>2.0028312917318588E-3</v>
          </cell>
          <cell r="O30">
            <v>0</v>
          </cell>
          <cell r="S30">
            <v>27</v>
          </cell>
        </row>
        <row r="31">
          <cell r="A31" t="str">
            <v>Repeat RSO3H-PK4/
Toluene</v>
          </cell>
          <cell r="B31">
            <v>0.57535459217014751</v>
          </cell>
          <cell r="C31">
            <v>0.13984936979996937</v>
          </cell>
          <cell r="E31">
            <v>2.4463131086285235E-2</v>
          </cell>
          <cell r="F31">
            <v>0.62755800486983271</v>
          </cell>
          <cell r="H31">
            <v>0.17191666008330647</v>
          </cell>
          <cell r="I31">
            <v>6.204263835671754E-4</v>
          </cell>
          <cell r="K31">
            <v>1.1326685551947763E-2</v>
          </cell>
          <cell r="L31">
            <v>2.1165407538960374E-2</v>
          </cell>
          <cell r="M31">
            <v>3.100314686130784E-3</v>
          </cell>
          <cell r="O31">
            <v>0</v>
          </cell>
          <cell r="S31">
            <v>28</v>
          </cell>
        </row>
        <row r="32">
          <cell r="A32" t="str">
            <v>Si-SPP-toluene</v>
          </cell>
          <cell r="B32">
            <v>8.5083991620339139E-2</v>
          </cell>
          <cell r="C32">
            <v>0</v>
          </cell>
          <cell r="E32">
            <v>0</v>
          </cell>
          <cell r="F32">
            <v>4.7801037523453577E-2</v>
          </cell>
          <cell r="H32">
            <v>8.6498195909279166E-2</v>
          </cell>
          <cell r="I32">
            <v>0.47906017889475999</v>
          </cell>
          <cell r="K32">
            <v>0</v>
          </cell>
          <cell r="L32">
            <v>0</v>
          </cell>
          <cell r="M32">
            <v>0</v>
          </cell>
          <cell r="O32">
            <v>0.38664058767250747</v>
          </cell>
          <cell r="S32">
            <v>29</v>
          </cell>
        </row>
        <row r="33">
          <cell r="A33" t="str">
            <v>Si BEA Toluene</v>
          </cell>
          <cell r="B33">
            <v>6.8554203974063227E-2</v>
          </cell>
          <cell r="C33">
            <v>8.7191283146817334E-3</v>
          </cell>
          <cell r="E33">
            <v>0</v>
          </cell>
          <cell r="F33">
            <v>0.25478170770713815</v>
          </cell>
          <cell r="H33">
            <v>0.26081807027520887</v>
          </cell>
          <cell r="I33">
            <v>0.27548285757321572</v>
          </cell>
          <cell r="K33">
            <v>0</v>
          </cell>
          <cell r="L33">
            <v>9.1238422605013497E-3</v>
          </cell>
          <cell r="M33">
            <v>0</v>
          </cell>
          <cell r="O33">
            <v>0.19107439386925434</v>
          </cell>
          <cell r="S33">
            <v>30</v>
          </cell>
        </row>
        <row r="34">
          <cell r="A34" t="str">
            <v>Si BEA 2-Butanone</v>
          </cell>
          <cell r="B34">
            <v>-1.7453218600722891E-2</v>
          </cell>
          <cell r="C34">
            <v>4.9177505751236954E-3</v>
          </cell>
          <cell r="E34">
            <v>0</v>
          </cell>
          <cell r="F34">
            <v>5.4291916256360172E-2</v>
          </cell>
          <cell r="H34">
            <v>9.30550863491309E-2</v>
          </cell>
          <cell r="I34">
            <v>0.26553901253876216</v>
          </cell>
          <cell r="K34">
            <v>0</v>
          </cell>
          <cell r="L34">
            <v>0</v>
          </cell>
          <cell r="M34">
            <v>0</v>
          </cell>
          <cell r="O34">
            <v>0.58219623428062317</v>
          </cell>
          <cell r="S34">
            <v>31</v>
          </cell>
        </row>
        <row r="35">
          <cell r="A35" t="str">
            <v>Si-SPP 2-Butanone</v>
          </cell>
          <cell r="B35">
            <v>0.13059515553589213</v>
          </cell>
          <cell r="C35">
            <v>0</v>
          </cell>
          <cell r="E35">
            <v>0</v>
          </cell>
          <cell r="F35">
            <v>1.9433932307178332E-2</v>
          </cell>
          <cell r="H35">
            <v>2.6260162296249744E-2</v>
          </cell>
          <cell r="I35">
            <v>0.28074763268024822</v>
          </cell>
          <cell r="K35">
            <v>0</v>
          </cell>
          <cell r="L35">
            <v>0</v>
          </cell>
          <cell r="M35">
            <v>6.8964045227440842E-3</v>
          </cell>
          <cell r="O35">
            <v>0.66666186819357942</v>
          </cell>
          <cell r="S35">
            <v>32</v>
          </cell>
        </row>
        <row r="36">
          <cell r="A36" t="str">
            <v>P BEA</v>
          </cell>
          <cell r="B36">
            <v>0.26569241007279165</v>
          </cell>
          <cell r="C36">
            <v>4.3805920999065717E-2</v>
          </cell>
          <cell r="E36">
            <v>1.1826236704864365E-2</v>
          </cell>
          <cell r="F36">
            <v>0.58913112645160304</v>
          </cell>
          <cell r="H36">
            <v>0.24316543273975838</v>
          </cell>
          <cell r="I36">
            <v>1.4139468968499462E-2</v>
          </cell>
          <cell r="K36">
            <v>3.9266663597676815E-3</v>
          </cell>
          <cell r="L36">
            <v>2.3233557503607449E-3</v>
          </cell>
          <cell r="M36">
            <v>0</v>
          </cell>
          <cell r="O36">
            <v>9.1681792026080677E-2</v>
          </cell>
          <cell r="S36">
            <v>33</v>
          </cell>
        </row>
        <row r="37">
          <cell r="A37" t="str">
            <v>Repeat RSO3H-PK1/
2-Butanone</v>
          </cell>
          <cell r="B37">
            <v>0.55966224055322844</v>
          </cell>
          <cell r="C37">
            <v>0.15183051553020316</v>
          </cell>
          <cell r="E37">
            <v>1.6300290658241821E-2</v>
          </cell>
          <cell r="F37">
            <v>0.62300341060136089</v>
          </cell>
          <cell r="H37">
            <v>0.17990207571350283</v>
          </cell>
          <cell r="I37">
            <v>5.0069789035718775E-3</v>
          </cell>
          <cell r="K37">
            <v>3.0692725103437864E-3</v>
          </cell>
          <cell r="L37">
            <v>1.4775241791477418E-3</v>
          </cell>
          <cell r="M37">
            <v>4.4238085723937478E-4</v>
          </cell>
          <cell r="O37">
            <v>1.8967551046388226E-2</v>
          </cell>
          <cell r="S37">
            <v>34</v>
          </cell>
        </row>
        <row r="38">
          <cell r="A38" t="str">
            <v>Repeat RSO3H-PK2/
2-Butanone</v>
          </cell>
          <cell r="B38">
            <v>0.67516141552764353</v>
          </cell>
          <cell r="C38">
            <v>0.1622058391314424</v>
          </cell>
          <cell r="E38">
            <v>1.5728419921743095E-2</v>
          </cell>
          <cell r="F38">
            <v>0.61905061175349929</v>
          </cell>
          <cell r="H38">
            <v>0.18417358754399543</v>
          </cell>
          <cell r="I38">
            <v>1.9199199649210588E-3</v>
          </cell>
          <cell r="K38">
            <v>4.2710163645410222E-3</v>
          </cell>
          <cell r="L38">
            <v>8.1370835547204395E-3</v>
          </cell>
          <cell r="M38">
            <v>6.7345078565597303E-4</v>
          </cell>
          <cell r="O38">
            <v>3.8400709794812488E-3</v>
          </cell>
          <cell r="S38">
            <v>35</v>
          </cell>
        </row>
        <row r="39">
          <cell r="A39" t="str">
            <v>Repeat RSO3H-PK3/
2-Butanone</v>
          </cell>
          <cell r="B39">
            <v>0.52618463637752555</v>
          </cell>
          <cell r="C39">
            <v>0.11106211110831105</v>
          </cell>
          <cell r="E39">
            <v>1.8336377775355763E-2</v>
          </cell>
          <cell r="F39">
            <v>0.63405693272311703</v>
          </cell>
          <cell r="H39">
            <v>0.19861726497937979</v>
          </cell>
          <cell r="I39">
            <v>5.8995860687728035E-3</v>
          </cell>
          <cell r="K39">
            <v>4.5201972316579568E-3</v>
          </cell>
          <cell r="L39">
            <v>7.8865025757895446E-3</v>
          </cell>
          <cell r="M39">
            <v>0</v>
          </cell>
          <cell r="O39">
            <v>1.9621027537616055E-2</v>
          </cell>
          <cell r="S39">
            <v>36</v>
          </cell>
        </row>
        <row r="40">
          <cell r="A40" t="str">
            <v>Repeat RSO3H-PK4/
2-Butanone</v>
          </cell>
          <cell r="B40">
            <v>0.54934534676404312</v>
          </cell>
          <cell r="C40">
            <v>4.2090593906390805E-2</v>
          </cell>
          <cell r="E40">
            <v>1.6661516909247293E-2</v>
          </cell>
          <cell r="F40">
            <v>0.70657283586727238</v>
          </cell>
          <cell r="H40">
            <v>0.19651575388266715</v>
          </cell>
          <cell r="I40">
            <v>6.1830458553698998E-3</v>
          </cell>
          <cell r="K40">
            <v>4.7597880696171905E-3</v>
          </cell>
          <cell r="L40">
            <v>8.7701368466015801E-3</v>
          </cell>
          <cell r="M40">
            <v>0</v>
          </cell>
          <cell r="O40">
            <v>1.844632866283364E-2</v>
          </cell>
          <cell r="S40">
            <v>37</v>
          </cell>
        </row>
        <row r="41">
          <cell r="A41" t="str">
            <v>stock solution 04/16/2017</v>
          </cell>
          <cell r="B41">
            <v>-2.9620910778759268E-4</v>
          </cell>
          <cell r="C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K41">
            <v>0.99999999999999989</v>
          </cell>
          <cell r="L41">
            <v>0</v>
          </cell>
          <cell r="M41">
            <v>0</v>
          </cell>
          <cell r="O41">
            <v>0</v>
          </cell>
          <cell r="S41">
            <v>38</v>
          </cell>
        </row>
        <row r="42">
          <cell r="A42" t="str">
            <v>stock solution 04/16/2017</v>
          </cell>
          <cell r="B42">
            <v>1.95969471002134E-2</v>
          </cell>
          <cell r="C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K42">
            <v>0.99999999999999989</v>
          </cell>
          <cell r="L42">
            <v>0</v>
          </cell>
          <cell r="M42">
            <v>0</v>
          </cell>
          <cell r="O42">
            <v>0</v>
          </cell>
          <cell r="S42">
            <v>39</v>
          </cell>
        </row>
        <row r="43">
          <cell r="A43" t="str">
            <v>Pr-SO3H(0.1ML)/
SBA-15
 Toluene</v>
          </cell>
          <cell r="B43">
            <v>4.7465507187846208E-2</v>
          </cell>
          <cell r="C43">
            <v>0.10352796072035012</v>
          </cell>
          <cell r="E43">
            <v>0</v>
          </cell>
          <cell r="F43">
            <v>0.45552609687221757</v>
          </cell>
          <cell r="H43">
            <v>0.18767501301719591</v>
          </cell>
          <cell r="I43">
            <v>2.7535263117915192E-2</v>
          </cell>
          <cell r="K43">
            <v>0</v>
          </cell>
          <cell r="L43">
            <v>0</v>
          </cell>
          <cell r="M43">
            <v>6.5802559739861922E-3</v>
          </cell>
          <cell r="O43">
            <v>0.21915541029833502</v>
          </cell>
          <cell r="S43">
            <v>40</v>
          </cell>
        </row>
        <row r="44">
          <cell r="A44" t="str">
            <v>Oc/Pr-SO3H(0.1ML)/
SBA-15 
Toluene</v>
          </cell>
          <cell r="B44">
            <v>6.3298426859530549E-2</v>
          </cell>
          <cell r="C44">
            <v>6.8238851036037995E-2</v>
          </cell>
          <cell r="E44">
            <v>0</v>
          </cell>
          <cell r="F44">
            <v>0.51271423338076771</v>
          </cell>
          <cell r="H44">
            <v>0.19802223449825479</v>
          </cell>
          <cell r="I44">
            <v>1.0719980798904145E-2</v>
          </cell>
          <cell r="K44">
            <v>0</v>
          </cell>
          <cell r="L44">
            <v>0</v>
          </cell>
          <cell r="M44">
            <v>0</v>
          </cell>
          <cell r="O44">
            <v>0.21030470028603554</v>
          </cell>
          <cell r="S44">
            <v>41</v>
          </cell>
        </row>
        <row r="45">
          <cell r="A45" t="str">
            <v>Pr-SO3H(1ML)/
SBA-15 
Toluene</v>
          </cell>
          <cell r="B45">
            <v>0.24744996401741501</v>
          </cell>
          <cell r="C45">
            <v>0.34873399436467256</v>
          </cell>
          <cell r="E45">
            <v>4.8887374790100691E-2</v>
          </cell>
          <cell r="F45">
            <v>0.446756211477633</v>
          </cell>
          <cell r="H45">
            <v>0.13974385728640953</v>
          </cell>
          <cell r="I45">
            <v>9.8173402763326542E-4</v>
          </cell>
          <cell r="K45">
            <v>3.9116394920147134E-3</v>
          </cell>
          <cell r="L45">
            <v>1.29951142067003E-3</v>
          </cell>
          <cell r="M45">
            <v>8.4642096804637989E-4</v>
          </cell>
          <cell r="O45">
            <v>8.8392561728197309E-3</v>
          </cell>
          <cell r="S45">
            <v>42</v>
          </cell>
        </row>
        <row r="46">
          <cell r="A46" t="str">
            <v>Oc/Pr-SO3H(1ML)/
SBA-15 
Toluene</v>
          </cell>
          <cell r="B46">
            <v>0.37879138248595046</v>
          </cell>
          <cell r="C46">
            <v>0.33660774127133719</v>
          </cell>
          <cell r="E46">
            <v>2.4079704824603906E-2</v>
          </cell>
          <cell r="F46">
            <v>0.46593165229011424</v>
          </cell>
          <cell r="H46">
            <v>0.1534872692861638</v>
          </cell>
          <cell r="I46">
            <v>9.7847414437466241E-4</v>
          </cell>
          <cell r="K46">
            <v>5.9142086534166973E-3</v>
          </cell>
          <cell r="L46">
            <v>8.4676246480563013E-3</v>
          </cell>
          <cell r="M46">
            <v>8.1178939511046121E-4</v>
          </cell>
          <cell r="O46">
            <v>3.7215354868229311E-3</v>
          </cell>
          <cell r="S46">
            <v>43</v>
          </cell>
        </row>
        <row r="47">
          <cell r="A47" t="str">
            <v>Oc/Pr-SO3H(1ML)/
SBA-15 
Toluene old</v>
          </cell>
          <cell r="B47">
            <v>0.54197502317475632</v>
          </cell>
          <cell r="C47">
            <v>0.25548790978122315</v>
          </cell>
          <cell r="E47">
            <v>3.0124624911691014E-2</v>
          </cell>
          <cell r="F47">
            <v>0.55196992794055999</v>
          </cell>
          <cell r="H47">
            <v>0.14592585538057073</v>
          </cell>
          <cell r="I47">
            <v>6.6562103058184937E-4</v>
          </cell>
          <cell r="K47">
            <v>8.1476469019396095E-3</v>
          </cell>
          <cell r="L47">
            <v>4.4386400639742822E-3</v>
          </cell>
          <cell r="M47">
            <v>3.1698760251859899E-3</v>
          </cell>
          <cell r="O47">
            <v>6.9897964273290771E-5</v>
          </cell>
          <cell r="S47">
            <v>44</v>
          </cell>
        </row>
        <row r="48">
          <cell r="A48" t="str">
            <v>stock solution 04/16/2017 
2-Butanone</v>
          </cell>
          <cell r="B48">
            <v>1.0318541319614271E-2</v>
          </cell>
          <cell r="C48">
            <v>0</v>
          </cell>
          <cell r="E48">
            <v>0</v>
          </cell>
          <cell r="F48">
            <v>1.1063217739110185E-2</v>
          </cell>
          <cell r="H48">
            <v>6.6341293101160924E-3</v>
          </cell>
          <cell r="I48">
            <v>0.15341400510206207</v>
          </cell>
          <cell r="K48">
            <v>0.2118983131870345</v>
          </cell>
          <cell r="L48">
            <v>0.61699033466167641</v>
          </cell>
          <cell r="M48">
            <v>0</v>
          </cell>
          <cell r="O48">
            <v>0</v>
          </cell>
          <cell r="S48">
            <v>45</v>
          </cell>
        </row>
        <row r="49">
          <cell r="A49" t="str">
            <v>Pr-SO3H(0.1ML)/
SBA-15 
2-Butanone</v>
          </cell>
          <cell r="B49">
            <v>0.10658483809736552</v>
          </cell>
          <cell r="C49">
            <v>3.9796685281390194E-2</v>
          </cell>
          <cell r="E49">
            <v>6.8761502546230407E-3</v>
          </cell>
          <cell r="F49">
            <v>0.2011534730475876</v>
          </cell>
          <cell r="H49">
            <v>0.10190878752994552</v>
          </cell>
          <cell r="I49">
            <v>6.461655961723238E-2</v>
          </cell>
          <cell r="K49">
            <v>8.9881868311978089E-3</v>
          </cell>
          <cell r="L49">
            <v>3.4107553773931039E-3</v>
          </cell>
          <cell r="M49">
            <v>3.4220265734979205E-3</v>
          </cell>
          <cell r="O49">
            <v>0.56982737548713236</v>
          </cell>
          <cell r="S49">
            <v>46</v>
          </cell>
        </row>
        <row r="50">
          <cell r="A50" t="str">
            <v>Oc/Pr-SO3H(0.1ML)/
SBA-15 
2-Butanone</v>
          </cell>
          <cell r="B50">
            <v>0.1229956108420794</v>
          </cell>
          <cell r="C50">
            <v>4.7980447908025983E-2</v>
          </cell>
          <cell r="E50">
            <v>9.6618160453133817E-3</v>
          </cell>
          <cell r="F50">
            <v>0.27368294874615157</v>
          </cell>
          <cell r="H50">
            <v>0.1177708810644072</v>
          </cell>
          <cell r="I50">
            <v>5.5098127702217559E-2</v>
          </cell>
          <cell r="K50">
            <v>5.5606074001079125E-3</v>
          </cell>
          <cell r="L50">
            <v>1.4715640128064636E-3</v>
          </cell>
          <cell r="M50">
            <v>7.9391395546953209E-4</v>
          </cell>
          <cell r="O50">
            <v>0.48797969316550049</v>
          </cell>
          <cell r="S50">
            <v>47</v>
          </cell>
        </row>
        <row r="51">
          <cell r="A51" t="str">
            <v>Pr-SO3H(1ML)/
SBA-15 
2-Butanone</v>
          </cell>
          <cell r="B51">
            <v>0.25175590182287338</v>
          </cell>
          <cell r="C51">
            <v>0.17661407284830158</v>
          </cell>
          <cell r="E51">
            <v>2.6126704304305508E-2</v>
          </cell>
          <cell r="F51">
            <v>0.47901522840423605</v>
          </cell>
          <cell r="H51">
            <v>0.15351964746926686</v>
          </cell>
          <cell r="I51">
            <v>1.5434427974021586E-2</v>
          </cell>
          <cell r="K51">
            <v>1.2619954128244618E-3</v>
          </cell>
          <cell r="L51">
            <v>6.7503741321658765E-4</v>
          </cell>
          <cell r="M51">
            <v>2.5688773723841606E-4</v>
          </cell>
          <cell r="O51">
            <v>0.14709599843658894</v>
          </cell>
          <cell r="S51">
            <v>48</v>
          </cell>
        </row>
        <row r="52">
          <cell r="A52" t="str">
            <v>Oc/Pr-SO3H(1ML)/
SBA-15 
2-Butanone</v>
          </cell>
          <cell r="B52">
            <v>0.36533301385000816</v>
          </cell>
          <cell r="C52">
            <v>0.22217559676434737</v>
          </cell>
          <cell r="E52">
            <v>2.4496861816697892E-2</v>
          </cell>
          <cell r="F52">
            <v>0.50824696798976854</v>
          </cell>
          <cell r="H52">
            <v>0.17147607652346225</v>
          </cell>
          <cell r="I52">
            <v>1.4604065192518391E-2</v>
          </cell>
          <cell r="K52">
            <v>2.6995138758870588E-3</v>
          </cell>
          <cell r="L52">
            <v>1.8057207981781586E-3</v>
          </cell>
          <cell r="M52">
            <v>4.1722226174288927E-4</v>
          </cell>
          <cell r="O52">
            <v>5.4077974777397272E-2</v>
          </cell>
          <cell r="S52">
            <v>49</v>
          </cell>
        </row>
        <row r="53">
          <cell r="A53" t="str">
            <v>Dowex wx2 50-100/Toluene</v>
          </cell>
          <cell r="B53">
            <v>0.61043353282134916</v>
          </cell>
          <cell r="C53">
            <v>0.29166411685289817</v>
          </cell>
          <cell r="E53">
            <v>7.2883358429460679E-3</v>
          </cell>
          <cell r="F53">
            <v>0.48418935020903042</v>
          </cell>
          <cell r="H53">
            <v>0.16547688677650815</v>
          </cell>
          <cell r="I53">
            <v>6.8180800776990146E-3</v>
          </cell>
          <cell r="K53">
            <v>4.248773421130639E-3</v>
          </cell>
          <cell r="L53">
            <v>3.1119724983740188E-2</v>
          </cell>
          <cell r="M53">
            <v>3.1907340038622462E-3</v>
          </cell>
          <cell r="O53">
            <v>6.0039978321853558E-3</v>
          </cell>
          <cell r="S53">
            <v>50</v>
          </cell>
        </row>
        <row r="54">
          <cell r="A54" t="str">
            <v>Dowex wx2 200/Toluene</v>
          </cell>
          <cell r="B54">
            <v>0.86395556456545641</v>
          </cell>
          <cell r="C54">
            <v>0.41988985663063733</v>
          </cell>
          <cell r="E54">
            <v>6.1229732877301022E-3</v>
          </cell>
          <cell r="F54">
            <v>0.39924945631481273</v>
          </cell>
          <cell r="H54">
            <v>0.12872831576523355</v>
          </cell>
          <cell r="I54">
            <v>2.8164114515933803E-3</v>
          </cell>
          <cell r="K54">
            <v>4.6072330358718919E-3</v>
          </cell>
          <cell r="L54">
            <v>3.1795005727871521E-2</v>
          </cell>
          <cell r="M54">
            <v>4.3775518412676045E-3</v>
          </cell>
          <cell r="O54">
            <v>2.4131959449821181E-3</v>
          </cell>
          <cell r="S54">
            <v>51</v>
          </cell>
        </row>
        <row r="55">
          <cell r="A55" t="str">
            <v>aRSO3H-PK1/
2-Butanone</v>
          </cell>
          <cell r="B55">
            <v>0.4104840695913291</v>
          </cell>
          <cell r="C55">
            <v>0.20019735900221</v>
          </cell>
          <cell r="E55">
            <v>1.7314824066652468E-2</v>
          </cell>
          <cell r="F55">
            <v>0.56442488429159687</v>
          </cell>
          <cell r="H55">
            <v>0.18686048610048014</v>
          </cell>
          <cell r="I55">
            <v>5.9896791281450722E-3</v>
          </cell>
          <cell r="K55">
            <v>2.7321855742445918E-3</v>
          </cell>
          <cell r="L55">
            <v>1.5206815219360095E-3</v>
          </cell>
          <cell r="M55">
            <v>0</v>
          </cell>
          <cell r="O55">
            <v>2.0959900314734652E-2</v>
          </cell>
          <cell r="S55">
            <v>52</v>
          </cell>
        </row>
        <row r="56">
          <cell r="A56" t="str">
            <v>aRSO3H-PK2/
2-Butanone</v>
          </cell>
          <cell r="B56">
            <v>0.40858102215796915</v>
          </cell>
          <cell r="C56">
            <v>0.20344522043502791</v>
          </cell>
          <cell r="E56">
            <v>2.1169311139903349E-2</v>
          </cell>
          <cell r="F56">
            <v>0.55111202222706546</v>
          </cell>
          <cell r="H56">
            <v>0.18885402725815453</v>
          </cell>
          <cell r="I56">
            <v>5.781687585498658E-3</v>
          </cell>
          <cell r="K56">
            <v>3.0591747680976961E-3</v>
          </cell>
          <cell r="L56">
            <v>2.8517873460679861E-3</v>
          </cell>
          <cell r="M56">
            <v>0</v>
          </cell>
          <cell r="O56">
            <v>2.3726769240184593E-2</v>
          </cell>
          <cell r="S56">
            <v>53</v>
          </cell>
        </row>
        <row r="57">
          <cell r="A57" t="str">
            <v>aRSO3H-PK3/
2-Butanone</v>
          </cell>
          <cell r="B57">
            <v>0.37831449248767501</v>
          </cell>
          <cell r="C57">
            <v>0.15951985613981601</v>
          </cell>
          <cell r="E57">
            <v>2.1699473301354362E-2</v>
          </cell>
          <cell r="F57">
            <v>0.58338327539136203</v>
          </cell>
          <cell r="H57">
            <v>0.19036428920365031</v>
          </cell>
          <cell r="I57">
            <v>8.0790315260799161E-3</v>
          </cell>
          <cell r="K57">
            <v>3.6782824603387898E-3</v>
          </cell>
          <cell r="L57">
            <v>7.1504364814470112E-3</v>
          </cell>
          <cell r="M57">
            <v>0</v>
          </cell>
          <cell r="O57">
            <v>2.6125355495951567E-2</v>
          </cell>
          <cell r="S57">
            <v>54</v>
          </cell>
        </row>
        <row r="58">
          <cell r="A58" t="str">
            <v>aRSO3H-PK4/
2-Butanone</v>
          </cell>
          <cell r="B58">
            <v>0.39700244269638413</v>
          </cell>
          <cell r="C58">
            <v>7.257957868591991E-2</v>
          </cell>
          <cell r="E58">
            <v>1.9944071970147473E-2</v>
          </cell>
          <cell r="F58">
            <v>0.66749587614087302</v>
          </cell>
          <cell r="H58">
            <v>0.20124787555750007</v>
          </cell>
          <cell r="I58">
            <v>7.732913407250552E-3</v>
          </cell>
          <cell r="K58">
            <v>4.2778775945680018E-3</v>
          </cell>
          <cell r="L58">
            <v>7.1752268818556777E-3</v>
          </cell>
          <cell r="M58">
            <v>0</v>
          </cell>
          <cell r="O58">
            <v>1.9546579761885435E-2</v>
          </cell>
          <cell r="S58">
            <v>55</v>
          </cell>
        </row>
        <row r="59">
          <cell r="A59" t="str">
            <v>IPA</v>
          </cell>
          <cell r="B59">
            <v>0.99322407530309176</v>
          </cell>
          <cell r="C59">
            <v>0</v>
          </cell>
          <cell r="E59">
            <v>1.0119468692332512E-2</v>
          </cell>
          <cell r="F59">
            <v>0.57412837365179237</v>
          </cell>
          <cell r="H59">
            <v>0.39854041328514273</v>
          </cell>
          <cell r="I59">
            <v>3.290017020524191E-3</v>
          </cell>
          <cell r="K59">
            <v>3.0252401574456396E-3</v>
          </cell>
          <cell r="L59">
            <v>2.0888899801471523E-3</v>
          </cell>
          <cell r="M59">
            <v>5.4410313603098313E-4</v>
          </cell>
          <cell r="O59">
            <v>8.2634940765845405E-3</v>
          </cell>
          <cell r="S59">
            <v>56</v>
          </cell>
        </row>
        <row r="60">
          <cell r="A60" t="str">
            <v>Oc/Pr-SO3H/SBA-15 1ML deact(0.7M)/new</v>
          </cell>
          <cell r="B60">
            <v>0.63031406824075642</v>
          </cell>
          <cell r="C60">
            <v>0.16304172623083213</v>
          </cell>
          <cell r="E60">
            <v>1.5721789908733574E-2</v>
          </cell>
          <cell r="F60">
            <v>0.62637524459988159</v>
          </cell>
          <cell r="H60">
            <v>0.18358573904842782</v>
          </cell>
          <cell r="I60">
            <v>0</v>
          </cell>
          <cell r="K60">
            <v>3.1474833196603194E-3</v>
          </cell>
          <cell r="L60">
            <v>5.9824377419837619E-3</v>
          </cell>
          <cell r="M60">
            <v>3.3773863758517132E-4</v>
          </cell>
          <cell r="O60">
            <v>1.8078405128957853E-3</v>
          </cell>
          <cell r="S60">
            <v>57</v>
          </cell>
        </row>
        <row r="61">
          <cell r="A61" t="str">
            <v>JIN47 deact 0.7M new ReactIR</v>
          </cell>
          <cell r="B61">
            <v>0.17281031799127708</v>
          </cell>
          <cell r="C61">
            <v>3.7922984281492204E-2</v>
          </cell>
          <cell r="E61">
            <v>1.0423586572290847E-2</v>
          </cell>
          <cell r="F61">
            <v>0.41040303821697577</v>
          </cell>
          <cell r="H61">
            <v>0.15218203269272121</v>
          </cell>
          <cell r="I61">
            <v>4.5120559832226313E-2</v>
          </cell>
          <cell r="K61">
            <v>6.6230652624123219E-3</v>
          </cell>
          <cell r="L61">
            <v>1.3884629926376908E-2</v>
          </cell>
          <cell r="M61">
            <v>0</v>
          </cell>
          <cell r="O61">
            <v>0.32344010321550437</v>
          </cell>
          <cell r="S61">
            <v>58</v>
          </cell>
        </row>
        <row r="62">
          <cell r="A62" t="str">
            <v>JIN 49 reactIR deact</v>
          </cell>
          <cell r="B62">
            <v>0.22832439030683502</v>
          </cell>
          <cell r="C62">
            <v>8.1319961344863204E-2</v>
          </cell>
          <cell r="E62">
            <v>1.5121663366878256E-2</v>
          </cell>
          <cell r="F62">
            <v>0.53819526984838451</v>
          </cell>
          <cell r="H62">
            <v>0.17128132143794039</v>
          </cell>
          <cell r="I62">
            <v>2.1838860089625795E-2</v>
          </cell>
          <cell r="K62">
            <v>0</v>
          </cell>
          <cell r="L62">
            <v>1.3593818326772214E-3</v>
          </cell>
          <cell r="M62">
            <v>0</v>
          </cell>
          <cell r="O62">
            <v>0.17088354207963069</v>
          </cell>
          <cell r="S62">
            <v>59</v>
          </cell>
        </row>
        <row r="63">
          <cell r="A63" t="str">
            <v>Stock solution 05/15/2017</v>
          </cell>
          <cell r="B63">
            <v>1.1931867755179024E-2</v>
          </cell>
          <cell r="C63">
            <v>0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K63">
            <v>0.68260980710220553</v>
          </cell>
          <cell r="L63">
            <v>0.31739019289779408</v>
          </cell>
          <cell r="M63">
            <v>0</v>
          </cell>
          <cell r="O63">
            <v>0</v>
          </cell>
          <cell r="S63">
            <v>60</v>
          </cell>
        </row>
        <row r="64">
          <cell r="A64" t="str">
            <v>ZrO2</v>
          </cell>
          <cell r="B64">
            <v>0.12339784796609116</v>
          </cell>
          <cell r="C64">
            <v>0</v>
          </cell>
          <cell r="E64">
            <v>1.6471880949120107E-2</v>
          </cell>
          <cell r="F64">
            <v>9.258633048325432E-2</v>
          </cell>
          <cell r="H64">
            <v>0.37462240605079383</v>
          </cell>
          <cell r="I64">
            <v>0.3943921826654897</v>
          </cell>
          <cell r="K64">
            <v>0</v>
          </cell>
          <cell r="L64">
            <v>0</v>
          </cell>
          <cell r="M64">
            <v>0</v>
          </cell>
          <cell r="O64">
            <v>0.12192719985134209</v>
          </cell>
          <cell r="S64">
            <v>61</v>
          </cell>
        </row>
        <row r="65">
          <cell r="A65" t="str">
            <v>SZ-0.015</v>
          </cell>
          <cell r="B65">
            <v>0.17524414613369946</v>
          </cell>
          <cell r="C65">
            <v>1.0654020309204182E-2</v>
          </cell>
          <cell r="E65">
            <v>0</v>
          </cell>
          <cell r="F65">
            <v>0.20199876863681493</v>
          </cell>
          <cell r="H65">
            <v>0.6617064530650929</v>
          </cell>
          <cell r="I65">
            <v>0.10175687997314103</v>
          </cell>
          <cell r="K65">
            <v>0</v>
          </cell>
          <cell r="L65">
            <v>0</v>
          </cell>
          <cell r="M65">
            <v>0</v>
          </cell>
          <cell r="O65">
            <v>2.3883878015747147E-2</v>
          </cell>
          <cell r="S65">
            <v>62</v>
          </cell>
        </row>
        <row r="66">
          <cell r="A66" t="str">
            <v>SZ-0.05</v>
          </cell>
          <cell r="B66">
            <v>0.41711320343586755</v>
          </cell>
          <cell r="C66">
            <v>0.30031603440376375</v>
          </cell>
          <cell r="E66">
            <v>1.2319096772344842E-2</v>
          </cell>
          <cell r="F66">
            <v>0.35420561510716736</v>
          </cell>
          <cell r="H66">
            <v>0.31382555609798729</v>
          </cell>
          <cell r="I66">
            <v>1.073710448491267E-2</v>
          </cell>
          <cell r="K66">
            <v>3.5328797700581137E-3</v>
          </cell>
          <cell r="L66">
            <v>1.9726606865242686E-3</v>
          </cell>
          <cell r="M66">
            <v>1.5304866092695564E-3</v>
          </cell>
          <cell r="O66">
            <v>1.5605660679719911E-3</v>
          </cell>
          <cell r="S66">
            <v>63</v>
          </cell>
        </row>
        <row r="67">
          <cell r="A67" t="str">
            <v>SZ-0.1</v>
          </cell>
          <cell r="B67">
            <v>0.23935251528076051</v>
          </cell>
          <cell r="C67">
            <v>6.4320145713922139E-2</v>
          </cell>
          <cell r="E67">
            <v>1.0990023678746784E-2</v>
          </cell>
          <cell r="F67">
            <v>0.32877474697332071</v>
          </cell>
          <cell r="H67">
            <v>0.50473650926156033</v>
          </cell>
          <cell r="I67">
            <v>7.0786689662210453E-2</v>
          </cell>
          <cell r="K67">
            <v>0</v>
          </cell>
          <cell r="L67">
            <v>4.7645446872509132E-3</v>
          </cell>
          <cell r="M67">
            <v>0</v>
          </cell>
          <cell r="O67">
            <v>1.562734002298883E-2</v>
          </cell>
          <cell r="S67">
            <v>64</v>
          </cell>
        </row>
        <row r="68">
          <cell r="A68" t="str">
            <v>SZ-0.5</v>
          </cell>
          <cell r="B68">
            <v>0.20240942219094549</v>
          </cell>
          <cell r="C68">
            <v>2.4327683131872436E-2</v>
          </cell>
          <cell r="E68">
            <v>8.2145021619696498E-3</v>
          </cell>
          <cell r="F68">
            <v>0.31282191166279544</v>
          </cell>
          <cell r="H68">
            <v>0.51286113637951825</v>
          </cell>
          <cell r="I68">
            <v>0.11868305506900202</v>
          </cell>
          <cell r="K68">
            <v>0</v>
          </cell>
          <cell r="L68">
            <v>1.7968850943385207E-3</v>
          </cell>
          <cell r="M68">
            <v>0</v>
          </cell>
          <cell r="O68">
            <v>2.1294826500503718E-2</v>
          </cell>
          <cell r="S68">
            <v>65</v>
          </cell>
        </row>
        <row r="69">
          <cell r="A69" t="str">
            <v>IPA</v>
          </cell>
          <cell r="B69">
            <v>0.98696312166405065</v>
          </cell>
          <cell r="C69">
            <v>0</v>
          </cell>
          <cell r="E69">
            <v>1.9338439591548996E-2</v>
          </cell>
          <cell r="F69">
            <v>0.79127829130705718</v>
          </cell>
          <cell r="H69">
            <v>0.17494183954363701</v>
          </cell>
          <cell r="I69">
            <v>0</v>
          </cell>
          <cell r="K69">
            <v>1.5003541158853265E-3</v>
          </cell>
          <cell r="L69">
            <v>1.2267589621093517E-3</v>
          </cell>
          <cell r="M69">
            <v>1.8437364002365335E-3</v>
          </cell>
          <cell r="O69">
            <v>9.8705800795252634E-3</v>
          </cell>
          <cell r="S69">
            <v>66</v>
          </cell>
        </row>
        <row r="70">
          <cell r="A70" t="str">
            <v>DIPA</v>
          </cell>
          <cell r="B70">
            <v>0.17790554574519124</v>
          </cell>
          <cell r="C70">
            <v>0</v>
          </cell>
          <cell r="E70">
            <v>0</v>
          </cell>
          <cell r="F70">
            <v>8.6746195138746957E-2</v>
          </cell>
          <cell r="H70">
            <v>0.76683594895022156</v>
          </cell>
          <cell r="I70">
            <v>7.9273576510354368E-2</v>
          </cell>
          <cell r="K70">
            <v>2.9220391012745855E-2</v>
          </cell>
          <cell r="L70">
            <v>6.6467470999122345E-3</v>
          </cell>
          <cell r="M70">
            <v>0</v>
          </cell>
          <cell r="O70">
            <v>3.1277141288019193E-2</v>
          </cell>
          <cell r="S70">
            <v>67</v>
          </cell>
        </row>
        <row r="71">
          <cell r="A71" t="str">
            <v>TMEDA</v>
          </cell>
          <cell r="B71">
            <v>0.12807733174359726</v>
          </cell>
          <cell r="C71">
            <v>2.9221044156922778E-2</v>
          </cell>
          <cell r="E71">
            <v>4.714240490391973E-2</v>
          </cell>
          <cell r="F71">
            <v>0.12094516938157059</v>
          </cell>
          <cell r="H71">
            <v>0.49122233704570839</v>
          </cell>
          <cell r="I71">
            <v>0.15630465506627478</v>
          </cell>
          <cell r="K71">
            <v>0</v>
          </cell>
          <cell r="L71">
            <v>0</v>
          </cell>
          <cell r="M71">
            <v>0</v>
          </cell>
          <cell r="O71">
            <v>0.15516438944560379</v>
          </cell>
          <cell r="S71">
            <v>68</v>
          </cell>
        </row>
        <row r="72">
          <cell r="A72" t="str">
            <v>Ca(OMe)2</v>
          </cell>
          <cell r="B72">
            <v>0.96805158509074152</v>
          </cell>
          <cell r="C72">
            <v>9.7858172064492141E-3</v>
          </cell>
          <cell r="E72">
            <v>1.6350710353950633E-3</v>
          </cell>
          <cell r="F72">
            <v>8.9251820885896394E-2</v>
          </cell>
          <cell r="H72">
            <v>0.89103265205632975</v>
          </cell>
          <cell r="I72">
            <v>6.6745964387803424E-3</v>
          </cell>
          <cell r="K72">
            <v>1.6200423771492141E-3</v>
          </cell>
          <cell r="L72">
            <v>0</v>
          </cell>
          <cell r="M72">
            <v>0</v>
          </cell>
          <cell r="O72">
            <v>0</v>
          </cell>
          <cell r="S72">
            <v>69</v>
          </cell>
        </row>
        <row r="73">
          <cell r="A73" t="str">
            <v>NaOH</v>
          </cell>
          <cell r="B73">
            <v>0.95672455342348006</v>
          </cell>
          <cell r="C73">
            <v>3.8623208692895358E-2</v>
          </cell>
          <cell r="E73">
            <v>2.5866662705857076E-2</v>
          </cell>
          <cell r="F73">
            <v>0.42172237222877212</v>
          </cell>
          <cell r="H73">
            <v>3.3289480848276813E-2</v>
          </cell>
          <cell r="I73">
            <v>0</v>
          </cell>
          <cell r="K73">
            <v>0.17700407661603199</v>
          </cell>
          <cell r="L73">
            <v>0.3034941989081667</v>
          </cell>
          <cell r="M73">
            <v>0</v>
          </cell>
          <cell r="O73">
            <v>0</v>
          </cell>
          <cell r="S73">
            <v>70</v>
          </cell>
        </row>
        <row r="74">
          <cell r="A74" t="str">
            <v>Ph-SO3H</v>
          </cell>
          <cell r="B74">
            <v>0.74053211607477354</v>
          </cell>
          <cell r="C74">
            <v>0</v>
          </cell>
          <cell r="E74">
            <v>1.649853679870256E-2</v>
          </cell>
          <cell r="F74">
            <v>0.7315031460663084</v>
          </cell>
          <cell r="H74">
            <v>0.23187678433112208</v>
          </cell>
          <cell r="I74">
            <v>2.5587445351468638E-3</v>
          </cell>
          <cell r="K74">
            <v>1.0239197255463966E-2</v>
          </cell>
          <cell r="L74">
            <v>2.729976913414308E-3</v>
          </cell>
          <cell r="M74">
            <v>4.5936140998419518E-3</v>
          </cell>
          <cell r="O74">
            <v>0</v>
          </cell>
          <cell r="S74">
            <v>71</v>
          </cell>
        </row>
        <row r="75">
          <cell r="A75" t="str">
            <v>Sn BEA ReactIR</v>
          </cell>
          <cell r="B75">
            <v>0.36563205784972508</v>
          </cell>
          <cell r="C75">
            <v>1.1606143761052679E-2</v>
          </cell>
          <cell r="E75">
            <v>3.5137810984523904E-3</v>
          </cell>
          <cell r="F75">
            <v>8.8598023883283E-2</v>
          </cell>
          <cell r="H75">
            <v>0.83479158255022001</v>
          </cell>
          <cell r="I75">
            <v>4.2792392278079842E-2</v>
          </cell>
          <cell r="K75">
            <v>0</v>
          </cell>
          <cell r="L75">
            <v>8.3831786802416089E-4</v>
          </cell>
          <cell r="M75">
            <v>5.2911811131414906E-4</v>
          </cell>
          <cell r="O75">
            <v>1.7330640449573751E-2</v>
          </cell>
          <cell r="S75">
            <v>72</v>
          </cell>
        </row>
        <row r="76">
          <cell r="A76" t="str">
            <v>SZ-0.025</v>
          </cell>
          <cell r="B76">
            <v>0.15754430295399163</v>
          </cell>
          <cell r="C76">
            <v>0</v>
          </cell>
          <cell r="E76">
            <v>0</v>
          </cell>
          <cell r="F76">
            <v>0.21307004382895881</v>
          </cell>
          <cell r="H76">
            <v>0.52652506782578978</v>
          </cell>
          <cell r="I76">
            <v>0.16160480352062551</v>
          </cell>
          <cell r="K76">
            <v>0</v>
          </cell>
          <cell r="L76">
            <v>0</v>
          </cell>
          <cell r="M76">
            <v>0</v>
          </cell>
          <cell r="O76">
            <v>9.8800084824625975E-2</v>
          </cell>
          <cell r="S76">
            <v>73</v>
          </cell>
        </row>
        <row r="77">
          <cell r="A77" t="str">
            <v>SZ-0.035</v>
          </cell>
          <cell r="B77">
            <v>0.2554208975587946</v>
          </cell>
          <cell r="C77">
            <v>2.2888688840351366E-2</v>
          </cell>
          <cell r="E77">
            <v>8.1925148586331868E-3</v>
          </cell>
          <cell r="F77">
            <v>0.29511079227516868</v>
          </cell>
          <cell r="H77">
            <v>0.56517029974658517</v>
          </cell>
          <cell r="I77">
            <v>6.8951284635137056E-2</v>
          </cell>
          <cell r="K77">
            <v>2.2936611817865964E-3</v>
          </cell>
          <cell r="L77">
            <v>5.9398617353509473E-4</v>
          </cell>
          <cell r="M77">
            <v>0</v>
          </cell>
          <cell r="O77">
            <v>3.6798772288802913E-2</v>
          </cell>
          <cell r="S77">
            <v>74</v>
          </cell>
        </row>
        <row r="78">
          <cell r="A78" t="str">
            <v>SZ-0.05</v>
          </cell>
          <cell r="B78">
            <v>0.12348897001355219</v>
          </cell>
          <cell r="C78">
            <v>2.1641259877153131E-2</v>
          </cell>
          <cell r="E78">
            <v>0</v>
          </cell>
          <cell r="F78">
            <v>0.28951684278007978</v>
          </cell>
          <cell r="H78">
            <v>0.27519471379621907</v>
          </cell>
          <cell r="I78">
            <v>0.22488476920186656</v>
          </cell>
          <cell r="K78">
            <v>0</v>
          </cell>
          <cell r="L78">
            <v>0</v>
          </cell>
          <cell r="M78">
            <v>0</v>
          </cell>
          <cell r="O78">
            <v>0.18876241434468113</v>
          </cell>
          <cell r="S78">
            <v>75</v>
          </cell>
        </row>
        <row r="79">
          <cell r="A79" t="str">
            <v>SZ-0.075</v>
          </cell>
          <cell r="B79">
            <v>0.29829607746069958</v>
          </cell>
          <cell r="C79">
            <v>0.19035660904587928</v>
          </cell>
          <cell r="E79">
            <v>1.1503106397464821E-2</v>
          </cell>
          <cell r="F79">
            <v>0.36659987110926978</v>
          </cell>
          <cell r="H79">
            <v>0.35803267509169484</v>
          </cell>
          <cell r="I79">
            <v>3.9865105390531071E-2</v>
          </cell>
          <cell r="K79">
            <v>2.1758321538430389E-3</v>
          </cell>
          <cell r="L79">
            <v>1.2497531039884792E-3</v>
          </cell>
          <cell r="M79">
            <v>0</v>
          </cell>
          <cell r="O79">
            <v>3.0217047707328679E-2</v>
          </cell>
          <cell r="S79">
            <v>76</v>
          </cell>
        </row>
        <row r="80">
          <cell r="A80" t="str">
            <v>SZ-0.25</v>
          </cell>
          <cell r="B80">
            <v>0.15813388240621706</v>
          </cell>
          <cell r="C80">
            <v>1.2490198965644772E-2</v>
          </cell>
          <cell r="E80">
            <v>8.5421236232929351E-3</v>
          </cell>
          <cell r="F80">
            <v>0.28133038081796624</v>
          </cell>
          <cell r="H80">
            <v>0.34766052788240343</v>
          </cell>
          <cell r="I80">
            <v>0.21469579719450763</v>
          </cell>
          <cell r="K80">
            <v>0</v>
          </cell>
          <cell r="L80">
            <v>2.8860445459632589E-3</v>
          </cell>
          <cell r="M80">
            <v>0</v>
          </cell>
          <cell r="O80">
            <v>0.13239492697022182</v>
          </cell>
          <cell r="S80">
            <v>77</v>
          </cell>
        </row>
        <row r="81">
          <cell r="A81" t="str">
            <v>Sn BEA (0.7M)</v>
          </cell>
          <cell r="B81">
            <v>0.52539068097741937</v>
          </cell>
          <cell r="C81">
            <v>7.7760506011172277E-3</v>
          </cell>
          <cell r="E81">
            <v>4.6705648123243123E-3</v>
          </cell>
          <cell r="F81">
            <v>9.4123368397541665E-2</v>
          </cell>
          <cell r="H81">
            <v>0.86491670009687061</v>
          </cell>
          <cell r="I81">
            <v>2.1751204073844739E-2</v>
          </cell>
          <cell r="K81">
            <v>4.5100589328456262E-4</v>
          </cell>
          <cell r="L81">
            <v>0</v>
          </cell>
          <cell r="M81">
            <v>0</v>
          </cell>
          <cell r="O81">
            <v>6.3111061250170465E-3</v>
          </cell>
          <cell r="S81">
            <v>78</v>
          </cell>
        </row>
        <row r="82">
          <cell r="A82" t="str">
            <v>SZ 0.025</v>
          </cell>
          <cell r="B82">
            <v>5.3494167778715976E-2</v>
          </cell>
          <cell r="C82">
            <v>0</v>
          </cell>
          <cell r="E82">
            <v>1.569364484801072E-2</v>
          </cell>
          <cell r="F82">
            <v>0.18480577315161453</v>
          </cell>
          <cell r="H82">
            <v>0.28879648768203914</v>
          </cell>
          <cell r="I82">
            <v>0.24996334930459257</v>
          </cell>
          <cell r="K82">
            <v>6.7691940017029035E-3</v>
          </cell>
          <cell r="L82">
            <v>9.9883833803078529E-3</v>
          </cell>
          <cell r="M82">
            <v>0</v>
          </cell>
          <cell r="O82">
            <v>0.24398316763173225</v>
          </cell>
          <cell r="S82">
            <v>79</v>
          </cell>
        </row>
        <row r="83">
          <cell r="A83" t="str">
            <v>SZ 0.025 R2</v>
          </cell>
          <cell r="B83">
            <v>4.6763966557351676E-2</v>
          </cell>
          <cell r="C83">
            <v>0</v>
          </cell>
          <cell r="E83">
            <v>0</v>
          </cell>
          <cell r="F83">
            <v>0.30130485994593514</v>
          </cell>
          <cell r="H83">
            <v>0.2882280407434879</v>
          </cell>
          <cell r="I83">
            <v>0.2083187626957986</v>
          </cell>
          <cell r="K83">
            <v>4.7780584823446668E-3</v>
          </cell>
          <cell r="L83">
            <v>1.376393001425094E-2</v>
          </cell>
          <cell r="M83">
            <v>0</v>
          </cell>
          <cell r="O83">
            <v>0.18360634811818288</v>
          </cell>
          <cell r="S83">
            <v>80</v>
          </cell>
        </row>
        <row r="84">
          <cell r="A84" t="str">
            <v>SZ 0.075</v>
          </cell>
          <cell r="B84">
            <v>0.27238414790532572</v>
          </cell>
          <cell r="C84">
            <v>0.51552889303892935</v>
          </cell>
          <cell r="E84">
            <v>1.6330900320572491E-2</v>
          </cell>
          <cell r="F84">
            <v>0.25086896858426821</v>
          </cell>
          <cell r="H84">
            <v>0.18984051798596499</v>
          </cell>
          <cell r="I84">
            <v>1.1640818145018427E-2</v>
          </cell>
          <cell r="K84">
            <v>0</v>
          </cell>
          <cell r="L84">
            <v>0</v>
          </cell>
          <cell r="M84">
            <v>0</v>
          </cell>
          <cell r="O84">
            <v>1.5789901925246704E-2</v>
          </cell>
          <cell r="S84">
            <v>81</v>
          </cell>
        </row>
        <row r="85">
          <cell r="A85" t="str">
            <v>SZ 0.075R2</v>
          </cell>
          <cell r="B85">
            <v>0.2453485097045521</v>
          </cell>
          <cell r="C85">
            <v>0.49547145187642477</v>
          </cell>
          <cell r="E85">
            <v>1.7684320803424844E-2</v>
          </cell>
          <cell r="F85">
            <v>0.24476960592361408</v>
          </cell>
          <cell r="H85">
            <v>0.2021867963523343</v>
          </cell>
          <cell r="I85">
            <v>1.4833975085646411E-2</v>
          </cell>
          <cell r="K85">
            <v>0</v>
          </cell>
          <cell r="L85">
            <v>0</v>
          </cell>
          <cell r="M85">
            <v>0</v>
          </cell>
          <cell r="O85">
            <v>2.5053849958555592E-2</v>
          </cell>
          <cell r="S85">
            <v>82</v>
          </cell>
        </row>
        <row r="86">
          <cell r="A86" t="str">
            <v>SZ 0.25</v>
          </cell>
          <cell r="B86">
            <v>0.12511734075750996</v>
          </cell>
          <cell r="C86">
            <v>7.4761883646354485E-2</v>
          </cell>
          <cell r="E86">
            <v>7.6212103658650342E-3</v>
          </cell>
          <cell r="F86">
            <v>0.25037764074711255</v>
          </cell>
          <cell r="H86">
            <v>0.32448077802792213</v>
          </cell>
          <cell r="I86">
            <v>0.19333825596707857</v>
          </cell>
          <cell r="K86">
            <v>0</v>
          </cell>
          <cell r="L86">
            <v>0</v>
          </cell>
          <cell r="M86">
            <v>0</v>
          </cell>
          <cell r="O86">
            <v>0.14942023124566706</v>
          </cell>
          <cell r="S86">
            <v>83</v>
          </cell>
        </row>
        <row r="87">
          <cell r="A87" t="str">
            <v>SZ 0.25R2</v>
          </cell>
          <cell r="B87">
            <v>7.9758640374266693E-2</v>
          </cell>
          <cell r="C87">
            <v>3.6584155629044469E-2</v>
          </cell>
          <cell r="E87">
            <v>0</v>
          </cell>
          <cell r="F87">
            <v>0.30246546201172003</v>
          </cell>
          <cell r="H87">
            <v>0.25792396376840271</v>
          </cell>
          <cell r="I87">
            <v>0.19910042232305405</v>
          </cell>
          <cell r="K87">
            <v>0</v>
          </cell>
          <cell r="L87">
            <v>4.7951605457658255E-3</v>
          </cell>
          <cell r="M87">
            <v>0</v>
          </cell>
          <cell r="O87">
            <v>0.19913083572201301</v>
          </cell>
          <cell r="S87">
            <v>84</v>
          </cell>
        </row>
        <row r="88">
          <cell r="A88" t="str">
            <v>SZ 0.5</v>
          </cell>
          <cell r="B88">
            <v>7.452046640048654E-2</v>
          </cell>
          <cell r="C88">
            <v>0</v>
          </cell>
          <cell r="E88">
            <v>0</v>
          </cell>
          <cell r="F88">
            <v>0.28104673613503262</v>
          </cell>
          <cell r="H88">
            <v>0.24523185159782435</v>
          </cell>
          <cell r="I88">
            <v>0.24305187586850011</v>
          </cell>
          <cell r="K88">
            <v>0</v>
          </cell>
          <cell r="L88">
            <v>0</v>
          </cell>
          <cell r="M88">
            <v>0</v>
          </cell>
          <cell r="O88">
            <v>0.23066953639864288</v>
          </cell>
          <cell r="S88">
            <v>85</v>
          </cell>
        </row>
        <row r="89">
          <cell r="A89" t="str">
            <v>SZ 0.5R2</v>
          </cell>
          <cell r="B89">
            <v>6.1482880605155797E-2</v>
          </cell>
          <cell r="C89">
            <v>0</v>
          </cell>
          <cell r="E89">
            <v>0</v>
          </cell>
          <cell r="F89">
            <v>0.28999742162499376</v>
          </cell>
          <cell r="H89">
            <v>0.25515225468946257</v>
          </cell>
          <cell r="I89">
            <v>0.25210987465424645</v>
          </cell>
          <cell r="K89">
            <v>0</v>
          </cell>
          <cell r="L89">
            <v>0</v>
          </cell>
          <cell r="M89">
            <v>0</v>
          </cell>
          <cell r="O89">
            <v>0.20274044903129754</v>
          </cell>
          <cell r="S89">
            <v>86</v>
          </cell>
        </row>
        <row r="90">
          <cell r="A90" t="str">
            <v>SZ-0.05</v>
          </cell>
          <cell r="B90">
            <v>0.30072957011016443</v>
          </cell>
          <cell r="C90">
            <v>0.49839864159341429</v>
          </cell>
          <cell r="E90">
            <v>1.575792361010054E-2</v>
          </cell>
          <cell r="F90">
            <v>0.25393521195804158</v>
          </cell>
          <cell r="H90">
            <v>0.20396974110573143</v>
          </cell>
          <cell r="I90">
            <v>1.1349712847981195E-2</v>
          </cell>
          <cell r="K90">
            <v>1.9089346169789034E-3</v>
          </cell>
          <cell r="L90">
            <v>5.0028853058162322E-4</v>
          </cell>
          <cell r="M90">
            <v>5.718928635459709E-4</v>
          </cell>
          <cell r="O90">
            <v>1.3607652873624469E-2</v>
          </cell>
          <cell r="S90">
            <v>87</v>
          </cell>
        </row>
        <row r="91">
          <cell r="A91" t="str">
            <v>SZ-0.05R2</v>
          </cell>
          <cell r="B91">
            <v>0.16287832874765032</v>
          </cell>
          <cell r="C91">
            <v>0.49118062490358333</v>
          </cell>
          <cell r="E91">
            <v>1.6161427551123347E-2</v>
          </cell>
          <cell r="F91">
            <v>0.23821419532389096</v>
          </cell>
          <cell r="H91">
            <v>0.20951076381869452</v>
          </cell>
          <cell r="I91">
            <v>1.9425155487721592E-2</v>
          </cell>
          <cell r="K91">
            <v>0</v>
          </cell>
          <cell r="L91">
            <v>0</v>
          </cell>
          <cell r="M91">
            <v>0</v>
          </cell>
          <cell r="O91">
            <v>2.5507832914986456E-2</v>
          </cell>
          <cell r="S91">
            <v>88</v>
          </cell>
        </row>
        <row r="92">
          <cell r="A92" t="str">
            <v>SZ-0.075 After leaching</v>
          </cell>
          <cell r="B92">
            <v>0.30889593787944197</v>
          </cell>
          <cell r="C92">
            <v>0.39278868663990901</v>
          </cell>
          <cell r="E92">
            <v>1.6771985136896764E-2</v>
          </cell>
          <cell r="F92">
            <v>0.31715056865228947</v>
          </cell>
          <cell r="H92">
            <v>0.21623194408181473</v>
          </cell>
          <cell r="I92">
            <v>2.2969092210664364E-2</v>
          </cell>
          <cell r="K92">
            <v>2.5245560175885984E-3</v>
          </cell>
          <cell r="L92">
            <v>1.2959406301801977E-3</v>
          </cell>
          <cell r="M92">
            <v>1.9262985992783703E-3</v>
          </cell>
          <cell r="O92">
            <v>2.8340928031378759E-2</v>
          </cell>
          <cell r="S92">
            <v>89</v>
          </cell>
        </row>
        <row r="93">
          <cell r="A93" t="str">
            <v>SZ-0.075 before leaching</v>
          </cell>
          <cell r="B93">
            <v>0.31325345194058779</v>
          </cell>
          <cell r="C93">
            <v>0.41136373289111444</v>
          </cell>
          <cell r="E93">
            <v>1.5809360103651294E-2</v>
          </cell>
          <cell r="F93">
            <v>0.31968087805349521</v>
          </cell>
          <cell r="H93">
            <v>0.21716512808629881</v>
          </cell>
          <cell r="I93">
            <v>1.2544467004862619E-2</v>
          </cell>
          <cell r="K93">
            <v>1.9728986231206743E-3</v>
          </cell>
          <cell r="L93">
            <v>1.2788603358143832E-3</v>
          </cell>
          <cell r="M93">
            <v>1.3280560062595636E-3</v>
          </cell>
          <cell r="O93">
            <v>1.8856618895382978E-2</v>
          </cell>
          <cell r="S93">
            <v>90</v>
          </cell>
        </row>
        <row r="94">
          <cell r="A94" t="str">
            <v>Stock Solution</v>
          </cell>
          <cell r="B94">
            <v>6.215286845989508E-3</v>
          </cell>
          <cell r="C94">
            <v>0</v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K94">
            <v>3.6712072522839943E-2</v>
          </cell>
          <cell r="L94">
            <v>0.96328792747716008</v>
          </cell>
          <cell r="M94">
            <v>0</v>
          </cell>
          <cell r="O94">
            <v>0</v>
          </cell>
          <cell r="S94">
            <v>91</v>
          </cell>
        </row>
        <row r="95">
          <cell r="A95" t="str">
            <v>Amberlyst 80C</v>
          </cell>
          <cell r="B95">
            <v>0.12753611403902101</v>
          </cell>
          <cell r="C95">
            <v>2.1035496806737244E-2</v>
          </cell>
          <cell r="E95">
            <v>8.1119570509841522E-3</v>
          </cell>
          <cell r="F95">
            <v>0.57520141214692688</v>
          </cell>
          <cell r="H95">
            <v>6.3458556013681042E-2</v>
          </cell>
          <cell r="I95">
            <v>2.0378453283203146E-2</v>
          </cell>
          <cell r="K95">
            <v>0</v>
          </cell>
          <cell r="L95">
            <v>3.728095764214069E-3</v>
          </cell>
          <cell r="M95">
            <v>0</v>
          </cell>
          <cell r="O95">
            <v>0.30808602893425352</v>
          </cell>
          <cell r="S95">
            <v>92</v>
          </cell>
        </row>
        <row r="96">
          <cell r="A96" t="str">
            <v>Amberlyst 110C</v>
          </cell>
          <cell r="B96">
            <v>0.20917714882540273</v>
          </cell>
          <cell r="C96">
            <v>0.13321388429679745</v>
          </cell>
          <cell r="E96">
            <v>1.5330104799418674E-2</v>
          </cell>
          <cell r="F96">
            <v>0.59367500387480754</v>
          </cell>
          <cell r="H96">
            <v>0.14262446792268327</v>
          </cell>
          <cell r="I96">
            <v>1.12535584710331E-2</v>
          </cell>
          <cell r="K96">
            <v>0</v>
          </cell>
          <cell r="L96">
            <v>2.0887132418996317E-3</v>
          </cell>
          <cell r="M96">
            <v>1.5179703480076726E-3</v>
          </cell>
          <cell r="O96">
            <v>0.10029629704535266</v>
          </cell>
          <cell r="S96">
            <v>93</v>
          </cell>
        </row>
        <row r="97">
          <cell r="A97" t="str">
            <v>Amberlyst 140C</v>
          </cell>
          <cell r="B97">
            <v>0.32345115671715269</v>
          </cell>
          <cell r="C97">
            <v>0.30731759853256629</v>
          </cell>
          <cell r="E97">
            <v>1.2392234770327033E-2</v>
          </cell>
          <cell r="F97">
            <v>0.48724724645615747</v>
          </cell>
          <cell r="H97">
            <v>0.17057662663340856</v>
          </cell>
          <cell r="I97">
            <v>2.3806730183916097E-3</v>
          </cell>
          <cell r="K97">
            <v>1.5930074407354176E-3</v>
          </cell>
          <cell r="L97">
            <v>4.5679952445660116E-3</v>
          </cell>
          <cell r="M97">
            <v>0</v>
          </cell>
          <cell r="O97">
            <v>1.3924617903847495E-2</v>
          </cell>
          <cell r="S97">
            <v>94</v>
          </cell>
        </row>
        <row r="98">
          <cell r="A98" t="str">
            <v>Amberlyst 170C</v>
          </cell>
          <cell r="B98">
            <v>0.70194495083730002</v>
          </cell>
          <cell r="C98">
            <v>0.45204031689514951</v>
          </cell>
          <cell r="E98">
            <v>8.1810767974488784E-3</v>
          </cell>
          <cell r="F98">
            <v>0.35548123493399558</v>
          </cell>
          <cell r="H98">
            <v>0.16289669206529689</v>
          </cell>
          <cell r="I98">
            <v>1.3940767922091307E-3</v>
          </cell>
          <cell r="K98">
            <v>2.252560593308145E-3</v>
          </cell>
          <cell r="L98">
            <v>1.1697056300554023E-2</v>
          </cell>
          <cell r="M98">
            <v>3.5042725093066586E-3</v>
          </cell>
          <cell r="O98">
            <v>2.5527131127311836E-3</v>
          </cell>
          <cell r="S98">
            <v>95</v>
          </cell>
        </row>
        <row r="99">
          <cell r="A99" t="str">
            <v>Amberlyst 50C</v>
          </cell>
          <cell r="B99">
            <v>4.3946640508465036E-2</v>
          </cell>
          <cell r="C99">
            <v>0.23707039220000739</v>
          </cell>
          <cell r="E99">
            <v>0</v>
          </cell>
          <cell r="F99">
            <v>0.23959742524593874</v>
          </cell>
          <cell r="H99">
            <v>0</v>
          </cell>
          <cell r="I99">
            <v>0</v>
          </cell>
          <cell r="K99">
            <v>0</v>
          </cell>
          <cell r="L99">
            <v>6.1789985866082753E-2</v>
          </cell>
          <cell r="M99">
            <v>0</v>
          </cell>
          <cell r="O99">
            <v>0.46154219668797103</v>
          </cell>
          <cell r="S99">
            <v>96</v>
          </cell>
        </row>
        <row r="100">
          <cell r="A100" t="str">
            <v>Amberlyst 140 water 2h</v>
          </cell>
          <cell r="B100">
            <v>0.33292901049434082</v>
          </cell>
          <cell r="C100">
            <v>0.12151200654721528</v>
          </cell>
          <cell r="E100">
            <v>9.5957567230180018E-3</v>
          </cell>
          <cell r="F100">
            <v>0.65488889005221584</v>
          </cell>
          <cell r="H100">
            <v>0.19243770151979434</v>
          </cell>
          <cell r="I100">
            <v>0</v>
          </cell>
          <cell r="K100">
            <v>1.4450771783556787E-3</v>
          </cell>
          <cell r="L100">
            <v>5.7803498598766696E-3</v>
          </cell>
          <cell r="M100">
            <v>1.3025801505700059E-3</v>
          </cell>
          <cell r="O100">
            <v>1.3037637968954211E-2</v>
          </cell>
          <cell r="S100">
            <v>97</v>
          </cell>
        </row>
        <row r="101">
          <cell r="A101" t="str">
            <v>water amberlyst 25 h</v>
          </cell>
          <cell r="B101">
            <v>0.64512406765101182</v>
          </cell>
          <cell r="C101">
            <v>6.9499671497255375E-2</v>
          </cell>
          <cell r="E101">
            <v>1.1989240460571041E-2</v>
          </cell>
          <cell r="F101">
            <v>0.72724287987899572</v>
          </cell>
          <cell r="H101">
            <v>0.18482070342098339</v>
          </cell>
          <cell r="I101">
            <v>0</v>
          </cell>
          <cell r="K101">
            <v>2.0214233292949282E-3</v>
          </cell>
          <cell r="L101">
            <v>3.7824758280702907E-3</v>
          </cell>
          <cell r="M101">
            <v>6.4360558482933188E-4</v>
          </cell>
          <cell r="O101">
            <v>0</v>
          </cell>
          <cell r="S101">
            <v>98</v>
          </cell>
        </row>
        <row r="102">
          <cell r="A102" t="str">
            <v>Na</v>
          </cell>
          <cell r="B102">
            <v>0.9906979219060319</v>
          </cell>
          <cell r="C102">
            <v>3.5377564953015554E-3</v>
          </cell>
          <cell r="E102">
            <v>0</v>
          </cell>
          <cell r="F102">
            <v>2.3641722928692818E-2</v>
          </cell>
          <cell r="H102">
            <v>9.0507739698959325E-3</v>
          </cell>
          <cell r="I102">
            <v>2.3389999091657588E-3</v>
          </cell>
          <cell r="K102">
            <v>0.96143074669694406</v>
          </cell>
          <cell r="L102">
            <v>0</v>
          </cell>
          <cell r="M102">
            <v>0</v>
          </cell>
          <cell r="O102">
            <v>0</v>
          </cell>
          <cell r="S102">
            <v>99</v>
          </cell>
        </row>
        <row r="103">
          <cell r="A103" t="str">
            <v>Ca</v>
          </cell>
          <cell r="B103">
            <v>0.49851717400813317</v>
          </cell>
          <cell r="C103">
            <v>0</v>
          </cell>
          <cell r="E103">
            <v>1.8309531053182862E-3</v>
          </cell>
          <cell r="F103">
            <v>4.1066885988624797E-2</v>
          </cell>
          <cell r="H103">
            <v>0.67120652701598038</v>
          </cell>
          <cell r="I103">
            <v>9.0545498776060412E-2</v>
          </cell>
          <cell r="K103">
            <v>0.16042887246657414</v>
          </cell>
          <cell r="L103">
            <v>2.0443949151789102E-2</v>
          </cell>
          <cell r="M103">
            <v>0</v>
          </cell>
          <cell r="O103">
            <v>1.4477313495652785E-2</v>
          </cell>
          <cell r="S103">
            <v>100</v>
          </cell>
        </row>
        <row r="104">
          <cell r="A104" t="str">
            <v>BSA 170 1 hr rxn</v>
          </cell>
          <cell r="B104">
            <v>0.77836025634056494</v>
          </cell>
          <cell r="C104">
            <v>4.1133724803421945E-3</v>
          </cell>
          <cell r="E104">
            <v>1.751547495207631E-2</v>
          </cell>
          <cell r="F104">
            <v>0.69126057887861292</v>
          </cell>
          <cell r="H104">
            <v>0.24994040322365932</v>
          </cell>
          <cell r="I104">
            <v>4.1251791936637637E-4</v>
          </cell>
          <cell r="K104">
            <v>1.0516850405053067E-2</v>
          </cell>
          <cell r="L104">
            <v>1.8796204682975201E-2</v>
          </cell>
          <cell r="M104">
            <v>7.4445974579147164E-3</v>
          </cell>
          <cell r="O104">
            <v>0</v>
          </cell>
          <cell r="S104">
            <v>101</v>
          </cell>
        </row>
        <row r="105">
          <cell r="A105" t="str">
            <v>BSA Stock</v>
          </cell>
          <cell r="B105">
            <v>3.4991658454198299E-2</v>
          </cell>
          <cell r="C105">
            <v>0.18448155910444869</v>
          </cell>
          <cell r="E105">
            <v>0.10354535936761367</v>
          </cell>
          <cell r="F105">
            <v>0.55951905074082131</v>
          </cell>
          <cell r="H105">
            <v>0.10205926322175057</v>
          </cell>
          <cell r="I105">
            <v>0</v>
          </cell>
          <cell r="K105">
            <v>0</v>
          </cell>
          <cell r="L105">
            <v>0</v>
          </cell>
          <cell r="M105">
            <v>1.8678733294282497E-2</v>
          </cell>
          <cell r="O105">
            <v>3.1716034271083847E-2</v>
          </cell>
          <cell r="S105">
            <v>102</v>
          </cell>
        </row>
        <row r="106">
          <cell r="A106" t="str">
            <v>BSA 50C</v>
          </cell>
          <cell r="B106">
            <v>0.10482657481615235</v>
          </cell>
          <cell r="C106">
            <v>0.16082030836312305</v>
          </cell>
          <cell r="E106">
            <v>7.6317196054700498E-2</v>
          </cell>
          <cell r="F106">
            <v>0.61958582485634983</v>
          </cell>
          <cell r="H106">
            <v>0.12428429866431438</v>
          </cell>
          <cell r="I106">
            <v>0</v>
          </cell>
          <cell r="K106">
            <v>0</v>
          </cell>
          <cell r="L106">
            <v>0</v>
          </cell>
          <cell r="M106">
            <v>3.7615618576983339E-3</v>
          </cell>
          <cell r="O106">
            <v>1.5230810203814048E-2</v>
          </cell>
          <cell r="S106">
            <v>103</v>
          </cell>
        </row>
        <row r="107">
          <cell r="A107" t="str">
            <v>Amberlyst+water+40h</v>
          </cell>
          <cell r="B107">
            <v>0.97629763957749494</v>
          </cell>
          <cell r="C107">
            <v>7.8130611912733308E-2</v>
          </cell>
          <cell r="E107">
            <v>2.4520176385747432E-2</v>
          </cell>
          <cell r="F107">
            <v>0.72112585840926213</v>
          </cell>
          <cell r="H107">
            <v>0.1415672993744598</v>
          </cell>
          <cell r="I107">
            <v>5.0857183033629319E-4</v>
          </cell>
          <cell r="K107">
            <v>1.5830424596847401E-3</v>
          </cell>
          <cell r="L107">
            <v>2.7280561986822095E-2</v>
          </cell>
          <cell r="M107">
            <v>4.4515482320264558E-3</v>
          </cell>
          <cell r="O107">
            <v>8.3232940892792834E-4</v>
          </cell>
          <cell r="S107">
            <v>104</v>
          </cell>
        </row>
        <row r="108">
          <cell r="A108" t="str">
            <v>BSA 80C</v>
          </cell>
          <cell r="B108">
            <v>0.25950690741733007</v>
          </cell>
          <cell r="C108">
            <v>4.3636596019362831E-2</v>
          </cell>
          <cell r="E108">
            <v>2.3229237756969643E-2</v>
          </cell>
          <cell r="F108">
            <v>0.75337553091882192</v>
          </cell>
          <cell r="H108">
            <v>0.15301866074169293</v>
          </cell>
          <cell r="I108">
            <v>0</v>
          </cell>
          <cell r="K108">
            <v>0</v>
          </cell>
          <cell r="L108">
            <v>5.1575528195205731E-3</v>
          </cell>
          <cell r="M108">
            <v>0</v>
          </cell>
          <cell r="O108">
            <v>2.1582421743632264E-2</v>
          </cell>
          <cell r="S108">
            <v>105</v>
          </cell>
        </row>
        <row r="109">
          <cell r="A109" t="str">
            <v>BSA 100C</v>
          </cell>
          <cell r="B109">
            <v>0.25204347570433344</v>
          </cell>
          <cell r="C109">
            <v>3.5107239357140697E-2</v>
          </cell>
          <cell r="E109">
            <v>1.8323240537694269E-2</v>
          </cell>
          <cell r="F109">
            <v>0.73798346526309233</v>
          </cell>
          <cell r="H109">
            <v>0.17510972715608836</v>
          </cell>
          <cell r="I109">
            <v>5.6961575688953903E-3</v>
          </cell>
          <cell r="K109">
            <v>9.9139593996379772E-4</v>
          </cell>
          <cell r="L109">
            <v>1.0092702999720845E-2</v>
          </cell>
          <cell r="M109">
            <v>1.2157655547989834E-3</v>
          </cell>
          <cell r="O109">
            <v>1.5480305622605516E-2</v>
          </cell>
          <cell r="S109">
            <v>106</v>
          </cell>
        </row>
        <row r="110">
          <cell r="A110" t="str">
            <v>BSA 140C</v>
          </cell>
          <cell r="B110">
            <v>0.32659318625088862</v>
          </cell>
          <cell r="C110">
            <v>1.6791460104013837E-2</v>
          </cell>
          <cell r="E110">
            <v>1.2941531234413068E-2</v>
          </cell>
          <cell r="F110">
            <v>0.73744086463236946</v>
          </cell>
          <cell r="H110">
            <v>0.21313917952170222</v>
          </cell>
          <cell r="I110">
            <v>2.8692744988122795E-3</v>
          </cell>
          <cell r="K110">
            <v>1.5249950708873593E-3</v>
          </cell>
          <cell r="L110">
            <v>1.2141487966898769E-2</v>
          </cell>
          <cell r="M110">
            <v>2.2054686726312952E-3</v>
          </cell>
          <cell r="O110">
            <v>9.4573829827174346E-4</v>
          </cell>
          <cell r="S110">
            <v>107</v>
          </cell>
        </row>
        <row r="111">
          <cell r="A111" t="str">
            <v>BSA 170C</v>
          </cell>
          <cell r="B111">
            <v>0.45167675724450124</v>
          </cell>
          <cell r="C111">
            <v>8.775241795084418E-3</v>
          </cell>
          <cell r="E111">
            <v>1.5102475420631336E-2</v>
          </cell>
          <cell r="F111">
            <v>0.7089895858862435</v>
          </cell>
          <cell r="H111">
            <v>0.2445280697640293</v>
          </cell>
          <cell r="I111">
            <v>0</v>
          </cell>
          <cell r="K111">
            <v>2.058707653237804E-3</v>
          </cell>
          <cell r="L111">
            <v>1.69601547845456E-2</v>
          </cell>
          <cell r="M111">
            <v>3.5857646962280014E-3</v>
          </cell>
          <cell r="O111">
            <v>0</v>
          </cell>
          <cell r="S111">
            <v>108</v>
          </cell>
        </row>
        <row r="112">
          <cell r="A112" t="str">
            <v>BSA 200C 1 hr rxn</v>
          </cell>
          <cell r="B112">
            <v>0.81637193928082541</v>
          </cell>
          <cell r="C112">
            <v>4.9868350577178403E-3</v>
          </cell>
          <cell r="E112">
            <v>2.1919550015028478E-2</v>
          </cell>
          <cell r="F112">
            <v>0.67589779760971602</v>
          </cell>
          <cell r="H112">
            <v>0.25463977466032411</v>
          </cell>
          <cell r="I112">
            <v>4.5012633766960122E-3</v>
          </cell>
          <cell r="K112">
            <v>3.2744509874459678E-3</v>
          </cell>
          <cell r="L112">
            <v>2.7272123237472301E-2</v>
          </cell>
          <cell r="M112">
            <v>6.7525396759750079E-3</v>
          </cell>
          <cell r="O112">
            <v>7.5566537962427937E-4</v>
          </cell>
          <cell r="S112">
            <v>109</v>
          </cell>
        </row>
        <row r="113">
          <cell r="A113" t="str">
            <v>BSA Room temperature 36 h</v>
          </cell>
          <cell r="B113">
            <v>0.34024585414977981</v>
          </cell>
          <cell r="C113">
            <v>7.4881229350707942E-2</v>
          </cell>
          <cell r="E113">
            <v>3.2304445717314473E-2</v>
          </cell>
          <cell r="F113">
            <v>0.67569539487483932</v>
          </cell>
          <cell r="H113">
            <v>0.14276221542349954</v>
          </cell>
          <cell r="I113">
            <v>1.8619132861694303E-2</v>
          </cell>
          <cell r="K113">
            <v>0</v>
          </cell>
          <cell r="L113">
            <v>3.4684921783186308E-3</v>
          </cell>
          <cell r="M113">
            <v>4.9140483943041977E-3</v>
          </cell>
          <cell r="O113">
            <v>4.7355041199321699E-2</v>
          </cell>
          <cell r="S113">
            <v>110</v>
          </cell>
        </row>
        <row r="114">
          <cell r="A114" t="str">
            <v>stock solution 06_25_2017</v>
          </cell>
          <cell r="B114">
            <v>2.7158562750098378E-3</v>
          </cell>
          <cell r="C114" t="e">
            <v>#DIV/0!</v>
          </cell>
          <cell r="E114" t="e">
            <v>#DIV/0!</v>
          </cell>
          <cell r="F114" t="e">
            <v>#DIV/0!</v>
          </cell>
          <cell r="H114" t="e">
            <v>#DIV/0!</v>
          </cell>
          <cell r="I114" t="e">
            <v>#DIV/0!</v>
          </cell>
          <cell r="K114" t="e">
            <v>#DIV/0!</v>
          </cell>
          <cell r="L114" t="e">
            <v>#DIV/0!</v>
          </cell>
          <cell r="M114" t="e">
            <v>#DIV/0!</v>
          </cell>
          <cell r="O114" t="e">
            <v>#DIV/0!</v>
          </cell>
          <cell r="S114">
            <v>111</v>
          </cell>
        </row>
        <row r="115">
          <cell r="A115" t="str">
            <v>Jin 47</v>
          </cell>
          <cell r="B115">
            <v>7.3954597236799008E-2</v>
          </cell>
          <cell r="C115">
            <v>6.4789313578298133E-2</v>
          </cell>
          <cell r="E115">
            <v>1.9339228368090725E-2</v>
          </cell>
          <cell r="F115">
            <v>0.49845486801560535</v>
          </cell>
          <cell r="H115">
            <v>0.3094038390066795</v>
          </cell>
          <cell r="I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0.10801275103132625</v>
          </cell>
          <cell r="S115">
            <v>112</v>
          </cell>
        </row>
        <row r="116">
          <cell r="A116" t="str">
            <v>Jin 50</v>
          </cell>
          <cell r="B116">
            <v>0.14880469301515209</v>
          </cell>
          <cell r="C116">
            <v>0.18608168863637733</v>
          </cell>
          <cell r="E116">
            <v>2.7410262779866315E-2</v>
          </cell>
          <cell r="F116">
            <v>0.51897654383820435</v>
          </cell>
          <cell r="H116">
            <v>0.21740209720128864</v>
          </cell>
          <cell r="I116">
            <v>0</v>
          </cell>
          <cell r="K116">
            <v>0</v>
          </cell>
          <cell r="L116">
            <v>0</v>
          </cell>
          <cell r="M116">
            <v>0</v>
          </cell>
          <cell r="O116">
            <v>5.012940754426342E-2</v>
          </cell>
          <cell r="S116">
            <v>113</v>
          </cell>
        </row>
        <row r="117">
          <cell r="A117" t="str">
            <v>stock solution 06_25_2017</v>
          </cell>
          <cell r="B117">
            <v>-8.5654934058251498E-5</v>
          </cell>
          <cell r="C117" t="e">
            <v>#DIV/0!</v>
          </cell>
          <cell r="E117" t="e">
            <v>#DIV/0!</v>
          </cell>
          <cell r="F117" t="e">
            <v>#DIV/0!</v>
          </cell>
          <cell r="H117" t="e">
            <v>#DIV/0!</v>
          </cell>
          <cell r="I117" t="e">
            <v>#DIV/0!</v>
          </cell>
          <cell r="K117" t="e">
            <v>#DIV/0!</v>
          </cell>
          <cell r="L117" t="e">
            <v>#DIV/0!</v>
          </cell>
          <cell r="M117" t="e">
            <v>#DIV/0!</v>
          </cell>
          <cell r="O117" t="e">
            <v>#DIV/0!</v>
          </cell>
          <cell r="S117">
            <v>114</v>
          </cell>
        </row>
        <row r="118">
          <cell r="A118" t="str">
            <v>Jin 50</v>
          </cell>
          <cell r="B118">
            <v>0.14888786166491536</v>
          </cell>
          <cell r="C118">
            <v>0.17777070148893931</v>
          </cell>
          <cell r="E118">
            <v>2.617845434944149E-2</v>
          </cell>
          <cell r="F118">
            <v>0.50926623135117011</v>
          </cell>
          <cell r="H118">
            <v>0.21077931727593407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O118">
            <v>7.6005295534514863E-2</v>
          </cell>
          <cell r="S118">
            <v>115</v>
          </cell>
        </row>
        <row r="119">
          <cell r="A119" t="str">
            <v>Jin 47 4 h</v>
          </cell>
          <cell r="B119">
            <v>6.3782322316621495E-2</v>
          </cell>
          <cell r="C119">
            <v>6.0073678259445248E-2</v>
          </cell>
          <cell r="E119">
            <v>1.7505168056705277E-2</v>
          </cell>
          <cell r="F119">
            <v>0.44667598258179791</v>
          </cell>
          <cell r="H119">
            <v>0.27890244528328834</v>
          </cell>
          <cell r="I119">
            <v>8.926323079730793E-3</v>
          </cell>
          <cell r="K119">
            <v>0</v>
          </cell>
          <cell r="L119">
            <v>0</v>
          </cell>
          <cell r="M119">
            <v>0</v>
          </cell>
          <cell r="O119">
            <v>0.1879164027390324</v>
          </cell>
          <cell r="S119">
            <v>116</v>
          </cell>
        </row>
        <row r="120">
          <cell r="A120" t="str">
            <v>Jin 47 6 h</v>
          </cell>
          <cell r="B120">
            <v>6.9912523619146627E-2</v>
          </cell>
          <cell r="C120">
            <v>6.5838275037584618E-2</v>
          </cell>
          <cell r="E120">
            <v>1.793938681129657E-2</v>
          </cell>
          <cell r="F120">
            <v>0.51783586506396573</v>
          </cell>
          <cell r="H120">
            <v>0.22053957575254066</v>
          </cell>
          <cell r="I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0.17784689733461248</v>
          </cell>
          <cell r="S120">
            <v>117</v>
          </cell>
        </row>
        <row r="121">
          <cell r="A121" t="str">
            <v>Jin 47 8 h</v>
          </cell>
          <cell r="B121">
            <v>0.1112614327304875</v>
          </cell>
          <cell r="C121">
            <v>6.419200542470431E-2</v>
          </cell>
          <cell r="E121">
            <v>1.615754446027088E-2</v>
          </cell>
          <cell r="F121">
            <v>0.54328137476886107</v>
          </cell>
          <cell r="H121">
            <v>0.25446520882591106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O121">
            <v>0.12190386652025278</v>
          </cell>
          <cell r="S121">
            <v>118</v>
          </cell>
        </row>
        <row r="122">
          <cell r="A122" t="str">
            <v>Jin 47 24 h</v>
          </cell>
          <cell r="B122">
            <v>0.23135869572833159</v>
          </cell>
          <cell r="C122">
            <v>6.6375096031967659E-2</v>
          </cell>
          <cell r="E122">
            <v>1.6590915139504527E-2</v>
          </cell>
          <cell r="F122">
            <v>0.63267808220824628</v>
          </cell>
          <cell r="H122">
            <v>0.2457649763906268</v>
          </cell>
          <cell r="I122">
            <v>0</v>
          </cell>
          <cell r="K122">
            <v>2.242898465701013E-3</v>
          </cell>
          <cell r="L122">
            <v>2.5598512882341342E-3</v>
          </cell>
          <cell r="M122">
            <v>0</v>
          </cell>
          <cell r="O122">
            <v>3.3788180475719645E-2</v>
          </cell>
          <cell r="S122">
            <v>119</v>
          </cell>
        </row>
        <row r="123">
          <cell r="A123" t="str">
            <v>SZ 0.1 tr 1</v>
          </cell>
          <cell r="B123">
            <v>0.15625235989478409</v>
          </cell>
          <cell r="C123">
            <v>0.20888293040356382</v>
          </cell>
          <cell r="E123">
            <v>1.4934524527517689E-2</v>
          </cell>
          <cell r="F123">
            <v>0.22904334561063577</v>
          </cell>
          <cell r="H123">
            <v>0.31232995184302237</v>
          </cell>
          <cell r="I123">
            <v>2.829035723117081E-2</v>
          </cell>
          <cell r="K123">
            <v>0</v>
          </cell>
          <cell r="L123">
            <v>0</v>
          </cell>
          <cell r="M123">
            <v>0</v>
          </cell>
          <cell r="O123">
            <v>0.20651889038408952</v>
          </cell>
          <cell r="S123">
            <v>120</v>
          </cell>
        </row>
        <row r="124">
          <cell r="A124" t="str">
            <v>SZ 0.1 tr 2</v>
          </cell>
          <cell r="B124">
            <v>0.15869398158316544</v>
          </cell>
          <cell r="C124">
            <v>0.20495510893628924</v>
          </cell>
          <cell r="E124">
            <v>1.5044853321352095E-2</v>
          </cell>
          <cell r="F124">
            <v>0.22804554465072133</v>
          </cell>
          <cell r="H124">
            <v>0.31722148657455224</v>
          </cell>
          <cell r="I124">
            <v>3.1534166041976328E-2</v>
          </cell>
          <cell r="K124">
            <v>0</v>
          </cell>
          <cell r="L124">
            <v>0</v>
          </cell>
          <cell r="M124">
            <v>0</v>
          </cell>
          <cell r="O124">
            <v>0.20319884047510878</v>
          </cell>
          <cell r="S124">
            <v>121</v>
          </cell>
        </row>
        <row r="125">
          <cell r="A125" t="str">
            <v>SZ 0.1 tr 3</v>
          </cell>
          <cell r="B125">
            <v>0.1489787070819856</v>
          </cell>
          <cell r="C125">
            <v>0.13809211644740355</v>
          </cell>
          <cell r="E125">
            <v>1.3567175627228048E-2</v>
          </cell>
          <cell r="F125">
            <v>0.23793102226203811</v>
          </cell>
          <cell r="H125">
            <v>0.28847265404705391</v>
          </cell>
          <cell r="I125">
            <v>5.9165060846645988E-2</v>
          </cell>
          <cell r="K125">
            <v>0</v>
          </cell>
          <cell r="L125">
            <v>0</v>
          </cell>
          <cell r="M125">
            <v>0</v>
          </cell>
          <cell r="O125">
            <v>0.26277197076963021</v>
          </cell>
          <cell r="S125">
            <v>122</v>
          </cell>
        </row>
        <row r="126">
          <cell r="A126" t="str">
            <v>SZ 0.1 supernatant</v>
          </cell>
          <cell r="B126">
            <v>0.15768499831149757</v>
          </cell>
          <cell r="C126">
            <v>0.18524447499382793</v>
          </cell>
          <cell r="E126">
            <v>1.369709944744254E-2</v>
          </cell>
          <cell r="F126">
            <v>0.2317073131626311</v>
          </cell>
          <cell r="H126">
            <v>0.28918728225564055</v>
          </cell>
          <cell r="I126">
            <v>4.3048142398911936E-2</v>
          </cell>
          <cell r="K126">
            <v>0</v>
          </cell>
          <cell r="L126">
            <v>0</v>
          </cell>
          <cell r="M126">
            <v>0</v>
          </cell>
          <cell r="O126">
            <v>0.2371156877415459</v>
          </cell>
          <cell r="S126">
            <v>123</v>
          </cell>
        </row>
        <row r="127">
          <cell r="A127" t="str">
            <v>SZ 0.1_1 run 2</v>
          </cell>
          <cell r="B127">
            <v>0.16514670992053199</v>
          </cell>
          <cell r="C127">
            <v>0.13167419473872585</v>
          </cell>
          <cell r="E127">
            <v>1.2530205175805463E-2</v>
          </cell>
          <cell r="F127">
            <v>0.21146813185159494</v>
          </cell>
          <cell r="H127">
            <v>0.30648882309332709</v>
          </cell>
          <cell r="I127">
            <v>8.0717775180139492E-2</v>
          </cell>
          <cell r="K127">
            <v>0</v>
          </cell>
          <cell r="L127">
            <v>0</v>
          </cell>
          <cell r="M127">
            <v>0</v>
          </cell>
          <cell r="O127">
            <v>0.25712086996040712</v>
          </cell>
          <cell r="S127">
            <v>124</v>
          </cell>
        </row>
        <row r="128">
          <cell r="A128" t="str">
            <v>SZ 0.1_2  run 2</v>
          </cell>
          <cell r="B128">
            <v>0.18767750340054448</v>
          </cell>
          <cell r="C128">
            <v>0.11913871069286404</v>
          </cell>
          <cell r="E128">
            <v>1.1589353981609724E-2</v>
          </cell>
          <cell r="F128">
            <v>0.20476662888448274</v>
          </cell>
          <cell r="H128">
            <v>0.30387656184903483</v>
          </cell>
          <cell r="I128">
            <v>9.5645787344271538E-2</v>
          </cell>
          <cell r="K128">
            <v>0</v>
          </cell>
          <cell r="L128">
            <v>0</v>
          </cell>
          <cell r="M128">
            <v>0</v>
          </cell>
          <cell r="O128">
            <v>0.26498295724773724</v>
          </cell>
          <cell r="S128">
            <v>125</v>
          </cell>
        </row>
        <row r="129">
          <cell r="A129" t="str">
            <v>SZ-0.1 after calcination</v>
          </cell>
          <cell r="B129">
            <v>0.3249186865994384</v>
          </cell>
          <cell r="C129">
            <v>0.37633059529175222</v>
          </cell>
          <cell r="E129">
            <v>1.9890325569260736E-2</v>
          </cell>
          <cell r="F129">
            <v>0.33465965200038944</v>
          </cell>
          <cell r="H129">
            <v>0.23333948424737611</v>
          </cell>
          <cell r="I129">
            <v>0</v>
          </cell>
          <cell r="K129">
            <v>1.1679345149054048E-3</v>
          </cell>
          <cell r="L129">
            <v>4.7724521702834294E-4</v>
          </cell>
          <cell r="M129">
            <v>0</v>
          </cell>
          <cell r="O129">
            <v>3.4134763159288005E-2</v>
          </cell>
          <cell r="S129">
            <v>126</v>
          </cell>
        </row>
        <row r="130">
          <cell r="A130" t="str">
            <v>Stock solution 06/30/2017</v>
          </cell>
          <cell r="B130">
            <v>-3.7111402055187329E-2</v>
          </cell>
          <cell r="C130" t="e">
            <v>#DIV/0!</v>
          </cell>
          <cell r="E130" t="e">
            <v>#DIV/0!</v>
          </cell>
          <cell r="F130" t="e">
            <v>#DIV/0!</v>
          </cell>
          <cell r="H130" t="e">
            <v>#DIV/0!</v>
          </cell>
          <cell r="I130" t="e">
            <v>#DIV/0!</v>
          </cell>
          <cell r="K130" t="e">
            <v>#DIV/0!</v>
          </cell>
          <cell r="L130" t="e">
            <v>#DIV/0!</v>
          </cell>
          <cell r="M130" t="e">
            <v>#DIV/0!</v>
          </cell>
          <cell r="O130" t="e">
            <v>#DIV/0!</v>
          </cell>
          <cell r="S130">
            <v>127</v>
          </cell>
        </row>
        <row r="131">
          <cell r="A131" t="str">
            <v>47</v>
          </cell>
          <cell r="B131">
            <v>9.7933459419748722E-2</v>
          </cell>
          <cell r="C131">
            <v>9.5990104335438628E-2</v>
          </cell>
          <cell r="E131">
            <v>1.9555262848906359E-2</v>
          </cell>
          <cell r="F131">
            <v>0.50613365169183</v>
          </cell>
          <cell r="H131">
            <v>9.7949134498476351E-2</v>
          </cell>
          <cell r="I131">
            <v>5.8442223441714661E-3</v>
          </cell>
          <cell r="K131">
            <v>0</v>
          </cell>
          <cell r="L131">
            <v>0</v>
          </cell>
          <cell r="M131">
            <v>0</v>
          </cell>
          <cell r="O131">
            <v>0.27452762428117716</v>
          </cell>
          <cell r="S131">
            <v>128</v>
          </cell>
        </row>
        <row r="132">
          <cell r="A132" t="str">
            <v>52</v>
          </cell>
          <cell r="B132">
            <v>5.9652905160890883E-2</v>
          </cell>
          <cell r="C132">
            <v>0</v>
          </cell>
          <cell r="E132">
            <v>0</v>
          </cell>
          <cell r="F132">
            <v>0.35539424855757884</v>
          </cell>
          <cell r="H132">
            <v>0.12038372751534725</v>
          </cell>
          <cell r="I132">
            <v>4.3303167943984387E-2</v>
          </cell>
          <cell r="K132">
            <v>0</v>
          </cell>
          <cell r="L132">
            <v>0</v>
          </cell>
          <cell r="M132">
            <v>0</v>
          </cell>
          <cell r="O132">
            <v>0.48091885598308953</v>
          </cell>
          <cell r="S132">
            <v>129</v>
          </cell>
        </row>
        <row r="133">
          <cell r="A133" t="str">
            <v>50</v>
          </cell>
          <cell r="B133">
            <v>0.12297063026503738</v>
          </cell>
          <cell r="C133">
            <v>0.15457984996402616</v>
          </cell>
          <cell r="E133">
            <v>2.4445060998411722E-2</v>
          </cell>
          <cell r="F133">
            <v>0.49596909940296818</v>
          </cell>
          <cell r="H133">
            <v>0.1429753665116604</v>
          </cell>
          <cell r="I133">
            <v>0</v>
          </cell>
          <cell r="K133">
            <v>0</v>
          </cell>
          <cell r="L133">
            <v>0</v>
          </cell>
          <cell r="M133">
            <v>0</v>
          </cell>
          <cell r="O133">
            <v>0.1820306231229335</v>
          </cell>
          <cell r="S133">
            <v>130</v>
          </cell>
        </row>
        <row r="134">
          <cell r="A134" t="str">
            <v>55</v>
          </cell>
          <cell r="B134">
            <v>0.13322470305105652</v>
          </cell>
          <cell r="C134">
            <v>0.16403511457266304</v>
          </cell>
          <cell r="E134">
            <v>2.3172930879513165E-2</v>
          </cell>
          <cell r="F134">
            <v>0.51288104849486316</v>
          </cell>
          <cell r="H134">
            <v>0.13505140803408108</v>
          </cell>
          <cell r="I134">
            <v>0</v>
          </cell>
          <cell r="K134">
            <v>0</v>
          </cell>
          <cell r="L134">
            <v>3.9798170439248317E-3</v>
          </cell>
          <cell r="M134">
            <v>0</v>
          </cell>
          <cell r="O134">
            <v>0.16087968097495481</v>
          </cell>
          <cell r="S134">
            <v>131</v>
          </cell>
        </row>
        <row r="135">
          <cell r="A135" t="str">
            <v>SBA-15</v>
          </cell>
          <cell r="B135">
            <v>9.4356849895806422E-2</v>
          </cell>
          <cell r="C135">
            <v>0</v>
          </cell>
          <cell r="E135">
            <v>0</v>
          </cell>
          <cell r="F135">
            <v>0.16595112816443719</v>
          </cell>
          <cell r="H135">
            <v>0.12728912707084469</v>
          </cell>
          <cell r="I135">
            <v>0</v>
          </cell>
          <cell r="K135">
            <v>0</v>
          </cell>
          <cell r="L135">
            <v>0</v>
          </cell>
          <cell r="M135">
            <v>0</v>
          </cell>
          <cell r="O135">
            <v>0.70675974476471803</v>
          </cell>
          <cell r="S135">
            <v>132</v>
          </cell>
        </row>
        <row r="136">
          <cell r="A136" t="str">
            <v>TiO2</v>
          </cell>
          <cell r="B136">
            <v>0.95680155611114714</v>
          </cell>
          <cell r="C136">
            <v>0</v>
          </cell>
          <cell r="E136">
            <v>2.5032413426137271E-3</v>
          </cell>
          <cell r="F136">
            <v>0.34397219787271305</v>
          </cell>
          <cell r="H136">
            <v>0.65199088733120691</v>
          </cell>
          <cell r="I136">
            <v>0</v>
          </cell>
          <cell r="K136">
            <v>0</v>
          </cell>
          <cell r="L136">
            <v>0</v>
          </cell>
          <cell r="M136">
            <v>1.5336734534663235E-3</v>
          </cell>
          <cell r="O136">
            <v>0</v>
          </cell>
          <cell r="S136">
            <v>133</v>
          </cell>
        </row>
        <row r="137">
          <cell r="A137" t="str">
            <v>SZ-0.1 Calc run 1</v>
          </cell>
          <cell r="B137">
            <v>0.4248352547833989</v>
          </cell>
          <cell r="C137">
            <v>0.40361028106138386</v>
          </cell>
          <cell r="E137">
            <v>1.816369865416646E-2</v>
          </cell>
          <cell r="F137">
            <v>0.30604621234761997</v>
          </cell>
          <cell r="H137">
            <v>0.25259288465357677</v>
          </cell>
          <cell r="I137">
            <v>0</v>
          </cell>
          <cell r="K137">
            <v>1.8393143309541843E-3</v>
          </cell>
          <cell r="L137">
            <v>2.3264704850294643E-3</v>
          </cell>
          <cell r="M137">
            <v>0</v>
          </cell>
          <cell r="O137">
            <v>1.5421138467269113E-2</v>
          </cell>
          <cell r="S137">
            <v>134</v>
          </cell>
        </row>
        <row r="138">
          <cell r="A138" t="str">
            <v>SZ-0.1 calc run 2</v>
          </cell>
          <cell r="B138">
            <v>0.27170252273309592</v>
          </cell>
          <cell r="C138">
            <v>0.24549605873573027</v>
          </cell>
          <cell r="E138">
            <v>1.3256911482952232E-2</v>
          </cell>
          <cell r="F138">
            <v>0.32364269973600146</v>
          </cell>
          <cell r="H138">
            <v>0.3598748883925646</v>
          </cell>
          <cell r="I138">
            <v>8.3305480631902223E-3</v>
          </cell>
          <cell r="K138">
            <v>0</v>
          </cell>
          <cell r="L138">
            <v>4.4356743406602592E-3</v>
          </cell>
          <cell r="M138">
            <v>6.1908353649568293E-4</v>
          </cell>
          <cell r="O138">
            <v>4.4344135712405169E-2</v>
          </cell>
          <cell r="S138">
            <v>135</v>
          </cell>
        </row>
        <row r="139">
          <cell r="A139" t="str">
            <v>Stock solution 1</v>
          </cell>
          <cell r="B139">
            <v>-2.3329199271761705E-2</v>
          </cell>
          <cell r="C139" t="e">
            <v>#DIV/0!</v>
          </cell>
          <cell r="E139" t="e">
            <v>#DIV/0!</v>
          </cell>
          <cell r="F139" t="e">
            <v>#DIV/0!</v>
          </cell>
          <cell r="H139" t="e">
            <v>#DIV/0!</v>
          </cell>
          <cell r="I139" t="e">
            <v>#DIV/0!</v>
          </cell>
          <cell r="K139" t="e">
            <v>#DIV/0!</v>
          </cell>
          <cell r="L139" t="e">
            <v>#DIV/0!</v>
          </cell>
          <cell r="M139" t="e">
            <v>#DIV/0!</v>
          </cell>
          <cell r="O139" t="e">
            <v>#DIV/0!</v>
          </cell>
          <cell r="S139">
            <v>136</v>
          </cell>
        </row>
        <row r="140">
          <cell r="A140" t="str">
            <v>Sn-BEA 170 4h 30 min</v>
          </cell>
          <cell r="B140">
            <v>0.25474615156247904</v>
          </cell>
          <cell r="C140">
            <v>1.1056648781651161E-2</v>
          </cell>
          <cell r="E140">
            <v>3.3888627474663317E-3</v>
          </cell>
          <cell r="F140">
            <v>8.2301256742870588E-2</v>
          </cell>
          <cell r="H140">
            <v>0.81495971497040931</v>
          </cell>
          <cell r="I140">
            <v>4.3614349599947963E-2</v>
          </cell>
          <cell r="K140">
            <v>0</v>
          </cell>
          <cell r="L140">
            <v>0</v>
          </cell>
          <cell r="M140">
            <v>0</v>
          </cell>
          <cell r="O140">
            <v>4.4679167157654555E-2</v>
          </cell>
          <cell r="S140">
            <v>137</v>
          </cell>
        </row>
        <row r="141">
          <cell r="A141" t="str">
            <v>Sn-BEA 110 20h</v>
          </cell>
          <cell r="B141">
            <v>9.5618120719471733E-2</v>
          </cell>
          <cell r="C141">
            <v>0</v>
          </cell>
          <cell r="E141">
            <v>0</v>
          </cell>
          <cell r="F141">
            <v>0.10106293885867945</v>
          </cell>
          <cell r="H141">
            <v>0.55163363192175574</v>
          </cell>
          <cell r="I141">
            <v>0</v>
          </cell>
          <cell r="K141">
            <v>0</v>
          </cell>
          <cell r="L141">
            <v>0</v>
          </cell>
          <cell r="M141">
            <v>0</v>
          </cell>
          <cell r="O141">
            <v>0.34730342921956492</v>
          </cell>
          <cell r="S141">
            <v>138</v>
          </cell>
        </row>
        <row r="142">
          <cell r="A142" t="str">
            <v>Sn-BEA 110C at 170c</v>
          </cell>
          <cell r="B142">
            <v>0.78906220116307002</v>
          </cell>
          <cell r="C142">
            <v>2.5309675968632431E-3</v>
          </cell>
          <cell r="E142">
            <v>4.1867390849465525E-3</v>
          </cell>
          <cell r="F142">
            <v>0.16904103730539266</v>
          </cell>
          <cell r="H142">
            <v>0.81866235100474261</v>
          </cell>
          <cell r="I142">
            <v>0</v>
          </cell>
          <cell r="K142">
            <v>4.1318080499551622E-3</v>
          </cell>
          <cell r="L142">
            <v>1.1402887898120987E-3</v>
          </cell>
          <cell r="M142">
            <v>3.0680816828769199E-4</v>
          </cell>
          <cell r="O142">
            <v>0</v>
          </cell>
          <cell r="S142">
            <v>139</v>
          </cell>
        </row>
        <row r="143">
          <cell r="A143" t="str">
            <v>Sn-BEA 170c  2 day</v>
          </cell>
          <cell r="B143">
            <v>0.81849953068569814</v>
          </cell>
          <cell r="C143">
            <v>8.650342992383403E-3</v>
          </cell>
          <cell r="E143">
            <v>4.1283324487530349E-3</v>
          </cell>
          <cell r="F143">
            <v>9.9652606050360998E-2</v>
          </cell>
          <cell r="H143">
            <v>0.88379309344177104</v>
          </cell>
          <cell r="I143">
            <v>0</v>
          </cell>
          <cell r="K143">
            <v>2.1532638716372883E-3</v>
          </cell>
          <cell r="L143">
            <v>9.2522388083437275E-4</v>
          </cell>
          <cell r="M143">
            <v>6.9713731426003262E-4</v>
          </cell>
          <cell r="O143">
            <v>0</v>
          </cell>
          <cell r="S143">
            <v>140</v>
          </cell>
        </row>
        <row r="144">
          <cell r="A144" t="str">
            <v>Stock solution 2</v>
          </cell>
          <cell r="B144">
            <v>-2.1223313326907616E-2</v>
          </cell>
          <cell r="C144" t="e">
            <v>#DIV/0!</v>
          </cell>
          <cell r="E144" t="e">
            <v>#DIV/0!</v>
          </cell>
          <cell r="F144" t="e">
            <v>#DIV/0!</v>
          </cell>
          <cell r="H144" t="e">
            <v>#DIV/0!</v>
          </cell>
          <cell r="I144" t="e">
            <v>#DIV/0!</v>
          </cell>
          <cell r="K144" t="e">
            <v>#DIV/0!</v>
          </cell>
          <cell r="L144" t="e">
            <v>#DIV/0!</v>
          </cell>
          <cell r="M144" t="e">
            <v>#DIV/0!</v>
          </cell>
          <cell r="O144" t="e">
            <v>#DIV/0!</v>
          </cell>
          <cell r="S144">
            <v>141</v>
          </cell>
        </row>
        <row r="145">
          <cell r="A145" t="str">
            <v>Sn-BEA 80 20h</v>
          </cell>
          <cell r="B145">
            <v>1.3637522240418239E-3</v>
          </cell>
          <cell r="C145">
            <v>0</v>
          </cell>
          <cell r="E145">
            <v>0</v>
          </cell>
          <cell r="F145">
            <v>6.0256444218487207E-2</v>
          </cell>
          <cell r="H145">
            <v>0.5868189785761071</v>
          </cell>
          <cell r="I145">
            <v>2.449557212650837E-2</v>
          </cell>
          <cell r="K145">
            <v>0</v>
          </cell>
          <cell r="L145">
            <v>0</v>
          </cell>
          <cell r="M145">
            <v>0</v>
          </cell>
          <cell r="O145">
            <v>0.32842900507889722</v>
          </cell>
          <cell r="S145">
            <v>142</v>
          </cell>
        </row>
        <row r="146">
          <cell r="A146" t="str">
            <v>Sn-BEA 140C</v>
          </cell>
          <cell r="B146">
            <v>0.24357541721943032</v>
          </cell>
          <cell r="C146">
            <v>5.6939490601248437E-3</v>
          </cell>
          <cell r="E146">
            <v>0</v>
          </cell>
          <cell r="F146">
            <v>0.19432945451680364</v>
          </cell>
          <cell r="H146">
            <v>0.76953730783945096</v>
          </cell>
          <cell r="I146">
            <v>0</v>
          </cell>
          <cell r="K146">
            <v>0</v>
          </cell>
          <cell r="L146">
            <v>0</v>
          </cell>
          <cell r="M146">
            <v>0</v>
          </cell>
          <cell r="O146">
            <v>3.0439288583620761E-2</v>
          </cell>
          <cell r="S146">
            <v>143</v>
          </cell>
        </row>
        <row r="147">
          <cell r="A147" t="str">
            <v>Sn-BEA 80C at 170c</v>
          </cell>
          <cell r="B147">
            <v>0.39095996744082212</v>
          </cell>
          <cell r="C147">
            <v>6.674638217754823E-3</v>
          </cell>
          <cell r="E147">
            <v>2.7750719307484293E-3</v>
          </cell>
          <cell r="F147">
            <v>0.15281828293934643</v>
          </cell>
          <cell r="H147">
            <v>0.82841838352877206</v>
          </cell>
          <cell r="I147">
            <v>3.5295063155586955E-3</v>
          </cell>
          <cell r="K147">
            <v>2.9431224469605968E-3</v>
          </cell>
          <cell r="L147">
            <v>0</v>
          </cell>
          <cell r="M147">
            <v>0</v>
          </cell>
          <cell r="O147">
            <v>2.8409946208588083E-3</v>
          </cell>
          <cell r="S147">
            <v>144</v>
          </cell>
        </row>
        <row r="148">
          <cell r="A148" t="str">
            <v>stock 3 25 ml</v>
          </cell>
          <cell r="B148">
            <v>-2.2686045631588731E-2</v>
          </cell>
          <cell r="C148" t="e">
            <v>#DIV/0!</v>
          </cell>
          <cell r="E148" t="e">
            <v>#DIV/0!</v>
          </cell>
          <cell r="F148" t="e">
            <v>#DIV/0!</v>
          </cell>
          <cell r="H148" t="e">
            <v>#DIV/0!</v>
          </cell>
          <cell r="I148" t="e">
            <v>#DIV/0!</v>
          </cell>
          <cell r="K148" t="e">
            <v>#DIV/0!</v>
          </cell>
          <cell r="L148" t="e">
            <v>#DIV/0!</v>
          </cell>
          <cell r="M148" t="e">
            <v>#DIV/0!</v>
          </cell>
          <cell r="O148" t="e">
            <v>#DIV/0!</v>
          </cell>
          <cell r="S148">
            <v>145</v>
          </cell>
        </row>
        <row r="149">
          <cell r="A149" t="str">
            <v>Sn-SPP 4h</v>
          </cell>
          <cell r="B149">
            <v>5.8979415951316477E-2</v>
          </cell>
          <cell r="C149">
            <v>0</v>
          </cell>
          <cell r="E149">
            <v>0</v>
          </cell>
          <cell r="F149">
            <v>0.31141033396036272</v>
          </cell>
          <cell r="H149">
            <v>0.46546906795499049</v>
          </cell>
          <cell r="I149">
            <v>0</v>
          </cell>
          <cell r="K149">
            <v>0</v>
          </cell>
          <cell r="L149">
            <v>0</v>
          </cell>
          <cell r="M149">
            <v>0</v>
          </cell>
          <cell r="O149">
            <v>0.22312059808464665</v>
          </cell>
          <cell r="S149">
            <v>146</v>
          </cell>
        </row>
        <row r="150">
          <cell r="A150" t="str">
            <v>Al-SPP</v>
          </cell>
          <cell r="B150">
            <v>0.13018539503648077</v>
          </cell>
          <cell r="C150">
            <v>0.12144834584325676</v>
          </cell>
          <cell r="E150">
            <v>0</v>
          </cell>
          <cell r="F150">
            <v>5.8441034160068142E-2</v>
          </cell>
          <cell r="H150">
            <v>0.34689049206180628</v>
          </cell>
          <cell r="I150">
            <v>0.16144873057087875</v>
          </cell>
          <cell r="K150">
            <v>0</v>
          </cell>
          <cell r="L150">
            <v>0</v>
          </cell>
          <cell r="M150">
            <v>0</v>
          </cell>
          <cell r="O150">
            <v>0.31177139736399007</v>
          </cell>
          <cell r="S150">
            <v>147</v>
          </cell>
        </row>
        <row r="151">
          <cell r="A151" t="str">
            <v>Amberlyst +water 170C 4h</v>
          </cell>
          <cell r="B151">
            <v>0.43232419128252841</v>
          </cell>
          <cell r="C151">
            <v>5.9639058731377641E-2</v>
          </cell>
          <cell r="E151">
            <v>9.7130643695548993E-3</v>
          </cell>
          <cell r="F151">
            <v>0.71446573753398523</v>
          </cell>
          <cell r="H151">
            <v>0.20187967927295181</v>
          </cell>
          <cell r="I151">
            <v>0</v>
          </cell>
          <cell r="K151">
            <v>1.2624296519817171E-3</v>
          </cell>
          <cell r="L151">
            <v>4.303012994953526E-3</v>
          </cell>
          <cell r="M151">
            <v>0</v>
          </cell>
          <cell r="O151">
            <v>8.7370174451951461E-3</v>
          </cell>
          <cell r="S151">
            <v>148</v>
          </cell>
        </row>
        <row r="152">
          <cell r="A152" t="str">
            <v>Hf-BEA 140c 4h 44 min</v>
          </cell>
          <cell r="B152">
            <v>7.080367249618387E-2</v>
          </cell>
          <cell r="C152">
            <v>1.4243575243510912E-2</v>
          </cell>
          <cell r="E152">
            <v>0</v>
          </cell>
          <cell r="F152">
            <v>9.61270262052316E-2</v>
          </cell>
          <cell r="H152">
            <v>0.22986225846304781</v>
          </cell>
          <cell r="I152">
            <v>0.26328040140638931</v>
          </cell>
          <cell r="K152">
            <v>0</v>
          </cell>
          <cell r="L152">
            <v>0</v>
          </cell>
          <cell r="M152">
            <v>0</v>
          </cell>
          <cell r="O152">
            <v>0.39648673868182044</v>
          </cell>
          <cell r="S152">
            <v>149</v>
          </cell>
        </row>
        <row r="153">
          <cell r="A153" t="str">
            <v>Hf-BEA 2d</v>
          </cell>
          <cell r="B153">
            <v>0.32245000168209303</v>
          </cell>
          <cell r="C153">
            <v>1.9879909792508234E-2</v>
          </cell>
          <cell r="E153">
            <v>2.6236717894610475E-3</v>
          </cell>
          <cell r="F153">
            <v>0.18787822850894836</v>
          </cell>
          <cell r="H153">
            <v>0.71666334572031165</v>
          </cell>
          <cell r="I153">
            <v>2.727009259919911E-2</v>
          </cell>
          <cell r="K153">
            <v>2.034053129376824E-3</v>
          </cell>
          <cell r="L153">
            <v>2.7868249930534587E-3</v>
          </cell>
          <cell r="M153">
            <v>1.7135833687551519E-3</v>
          </cell>
          <cell r="O153">
            <v>3.9150290098386005E-2</v>
          </cell>
          <cell r="S153">
            <v>150</v>
          </cell>
        </row>
        <row r="154">
          <cell r="A154" t="str">
            <v>Amberlyst 50C 12 day</v>
          </cell>
          <cell r="B154">
            <v>0.7146938254982097</v>
          </cell>
          <cell r="C154">
            <v>6.8136293611849924E-3</v>
          </cell>
          <cell r="E154">
            <v>4.3163006839415947E-3</v>
          </cell>
          <cell r="F154">
            <v>0.79693656818708369</v>
          </cell>
          <cell r="H154">
            <v>6.1677851347668136E-2</v>
          </cell>
          <cell r="I154">
            <v>3.4333121059438474E-3</v>
          </cell>
          <cell r="K154">
            <v>0</v>
          </cell>
          <cell r="L154">
            <v>0</v>
          </cell>
          <cell r="M154">
            <v>0</v>
          </cell>
          <cell r="O154">
            <v>0.12682233831417755</v>
          </cell>
          <cell r="S154">
            <v>151</v>
          </cell>
        </row>
        <row r="155">
          <cell r="A155" t="str">
            <v>stock solution 4</v>
          </cell>
          <cell r="B155">
            <v>2.9057000463282374E-2</v>
          </cell>
          <cell r="C155">
            <v>0</v>
          </cell>
          <cell r="E155">
            <v>0</v>
          </cell>
          <cell r="F155">
            <v>0</v>
          </cell>
          <cell r="H155">
            <v>0.18249333297639725</v>
          </cell>
          <cell r="I155">
            <v>0</v>
          </cell>
          <cell r="K155">
            <v>0.10828728549123777</v>
          </cell>
          <cell r="L155">
            <v>0.7092193815323633</v>
          </cell>
          <cell r="M155">
            <v>0</v>
          </cell>
          <cell r="O155">
            <v>0</v>
          </cell>
          <cell r="S155">
            <v>152</v>
          </cell>
        </row>
        <row r="156">
          <cell r="A156" t="str">
            <v>Amberlyst 140C 10 h</v>
          </cell>
          <cell r="B156">
            <v>0.96441526723456183</v>
          </cell>
          <cell r="C156">
            <v>0.23874305781889618</v>
          </cell>
          <cell r="E156">
            <v>8.4678952677369971E-3</v>
          </cell>
          <cell r="F156">
            <v>0.57059691073706587</v>
          </cell>
          <cell r="H156">
            <v>0.16090385984982844</v>
          </cell>
          <cell r="I156">
            <v>7.6066064512332273E-4</v>
          </cell>
          <cell r="K156">
            <v>2.9296146553016967E-3</v>
          </cell>
          <cell r="L156">
            <v>1.4294093657299533E-2</v>
          </cell>
          <cell r="M156">
            <v>8.6607699324351372E-4</v>
          </cell>
          <cell r="O156">
            <v>2.437830375504308E-3</v>
          </cell>
          <cell r="S156">
            <v>153</v>
          </cell>
        </row>
        <row r="157">
          <cell r="A157" t="str">
            <v>Amberlyst 110 C stock 4</v>
          </cell>
          <cell r="B157">
            <v>0.73568677405101635</v>
          </cell>
          <cell r="C157">
            <v>6.8170710639544954E-2</v>
          </cell>
          <cell r="E157">
            <v>9.7662373265083244E-3</v>
          </cell>
          <cell r="F157">
            <v>0.74364802408344943</v>
          </cell>
          <cell r="H157">
            <v>0.16318791610275685</v>
          </cell>
          <cell r="I157">
            <v>1.7997792895480644E-3</v>
          </cell>
          <cell r="K157">
            <v>1.7685649351684917E-3</v>
          </cell>
          <cell r="L157">
            <v>1.8531252218763341E-3</v>
          </cell>
          <cell r="M157">
            <v>0</v>
          </cell>
          <cell r="O157">
            <v>9.8056424011475317E-3</v>
          </cell>
          <cell r="S157">
            <v>154</v>
          </cell>
        </row>
        <row r="158">
          <cell r="A158" t="str">
            <v>Amberlyst 80 C stock 4</v>
          </cell>
          <cell r="B158">
            <v>0.54446798820781417</v>
          </cell>
          <cell r="C158">
            <v>2.3119353677781635E-2</v>
          </cell>
          <cell r="E158">
            <v>1.2287085963566919E-2</v>
          </cell>
          <cell r="F158">
            <v>0.74051361097233714</v>
          </cell>
          <cell r="H158">
            <v>0.11870201626618634</v>
          </cell>
          <cell r="I158">
            <v>9.0756643987044607E-3</v>
          </cell>
          <cell r="K158">
            <v>0</v>
          </cell>
          <cell r="L158">
            <v>1.4538367024538919E-3</v>
          </cell>
          <cell r="M158">
            <v>2.4023827652142017E-3</v>
          </cell>
          <cell r="O158">
            <v>9.2446049253755491E-2</v>
          </cell>
          <cell r="S158">
            <v>155</v>
          </cell>
        </row>
        <row r="159">
          <cell r="A159" t="str">
            <v>JIN 50 21 h stock 4</v>
          </cell>
          <cell r="B159">
            <v>0.65529089360382986</v>
          </cell>
          <cell r="C159">
            <v>0.10613906085435963</v>
          </cell>
          <cell r="E159">
            <v>1.681909572497017E-2</v>
          </cell>
          <cell r="F159">
            <v>0.67660578942430316</v>
          </cell>
          <cell r="H159">
            <v>0.18324178291539747</v>
          </cell>
          <cell r="I159">
            <v>4.3362677479694649E-4</v>
          </cell>
          <cell r="K159">
            <v>4.1369091750691634E-3</v>
          </cell>
          <cell r="L159">
            <v>7.697551686581954E-3</v>
          </cell>
          <cell r="M159">
            <v>1.1799772547817003E-3</v>
          </cell>
          <cell r="O159">
            <v>3.7462061897396027E-3</v>
          </cell>
          <cell r="S159">
            <v>156</v>
          </cell>
        </row>
        <row r="160">
          <cell r="A160" t="str">
            <v>BSA 140 C stock 5</v>
          </cell>
          <cell r="B160">
            <v>0.42307593239123731</v>
          </cell>
          <cell r="C160">
            <v>8.8092959941549545E-3</v>
          </cell>
          <cell r="E160">
            <v>1.0945979844363726E-2</v>
          </cell>
          <cell r="F160">
            <v>0.74250378024364783</v>
          </cell>
          <cell r="H160">
            <v>0.20690864180889024</v>
          </cell>
          <cell r="I160">
            <v>0</v>
          </cell>
          <cell r="K160">
            <v>9.1687638893493874E-3</v>
          </cell>
          <cell r="L160">
            <v>7.7365325923118662E-3</v>
          </cell>
          <cell r="M160">
            <v>7.7785572488623857E-3</v>
          </cell>
          <cell r="O160">
            <v>6.1484483784195708E-3</v>
          </cell>
          <cell r="S160">
            <v>157</v>
          </cell>
        </row>
        <row r="161">
          <cell r="A161" t="str">
            <v>BSA 140 1+ 2.5 hr</v>
          </cell>
          <cell r="B161">
            <v>0.79515995248720517</v>
          </cell>
          <cell r="C161">
            <v>2.1620583315028509E-3</v>
          </cell>
          <cell r="E161">
            <v>1.046197540376002E-2</v>
          </cell>
          <cell r="F161">
            <v>0.76472686201911499</v>
          </cell>
          <cell r="H161">
            <v>0.18961164544707548</v>
          </cell>
          <cell r="I161">
            <v>1.1251893042585272E-3</v>
          </cell>
          <cell r="K161">
            <v>9.6715962641369616E-3</v>
          </cell>
          <cell r="L161">
            <v>1.6042060967506336E-2</v>
          </cell>
          <cell r="M161">
            <v>6.1986122626447549E-3</v>
          </cell>
          <cell r="O161">
            <v>0</v>
          </cell>
          <cell r="S161">
            <v>158</v>
          </cell>
        </row>
        <row r="162">
          <cell r="A162" t="str">
            <v>BSA 110 C</v>
          </cell>
          <cell r="B162">
            <v>0.98474814916154274</v>
          </cell>
          <cell r="C162">
            <v>1.9302214549745645E-3</v>
          </cell>
          <cell r="E162">
            <v>8.4514179290515832E-3</v>
          </cell>
          <cell r="F162">
            <v>0.8031473254777699</v>
          </cell>
          <cell r="H162">
            <v>0.15105365156594208</v>
          </cell>
          <cell r="I162">
            <v>3.4180711429914297E-4</v>
          </cell>
          <cell r="K162">
            <v>6.4642418966800721E-3</v>
          </cell>
          <cell r="L162">
            <v>1.7453736142654046E-2</v>
          </cell>
          <cell r="M162">
            <v>1.1157598418628586E-2</v>
          </cell>
          <cell r="O162">
            <v>0</v>
          </cell>
          <cell r="S162">
            <v>159</v>
          </cell>
        </row>
        <row r="163">
          <cell r="A163" t="str">
            <v>BSA 80 C</v>
          </cell>
          <cell r="B163">
            <v>0.77122444585092487</v>
          </cell>
          <cell r="C163">
            <v>4.6687022273467207E-3</v>
          </cell>
          <cell r="E163">
            <v>5.7153232301814004E-3</v>
          </cell>
          <cell r="F163">
            <v>0.82825510364442323</v>
          </cell>
          <cell r="H163">
            <v>0.13581582485418905</v>
          </cell>
          <cell r="I163">
            <v>1.1436141954876374E-3</v>
          </cell>
          <cell r="K163">
            <v>7.8026254452029601E-3</v>
          </cell>
          <cell r="L163">
            <v>1.0075657273801874E-2</v>
          </cell>
          <cell r="M163">
            <v>6.0371369565749254E-3</v>
          </cell>
          <cell r="O163">
            <v>4.8601217279230609E-4</v>
          </cell>
          <cell r="S163">
            <v>160</v>
          </cell>
        </row>
        <row r="164">
          <cell r="A164" t="str">
            <v>BSA 50 C</v>
          </cell>
          <cell r="B164">
            <v>0.49659246815489699</v>
          </cell>
          <cell r="C164">
            <v>3.0525038595449951E-2</v>
          </cell>
          <cell r="E164">
            <v>1.6112629782091541E-2</v>
          </cell>
          <cell r="F164">
            <v>0.81114279029445524</v>
          </cell>
          <cell r="H164">
            <v>0.12597102725835263</v>
          </cell>
          <cell r="I164">
            <v>2.1369711258873774E-3</v>
          </cell>
          <cell r="K164">
            <v>0</v>
          </cell>
          <cell r="L164">
            <v>4.3460174192693551E-3</v>
          </cell>
          <cell r="M164">
            <v>4.6330196891359917E-3</v>
          </cell>
          <cell r="O164">
            <v>5.1325058353578965E-3</v>
          </cell>
          <cell r="S164">
            <v>161</v>
          </cell>
        </row>
        <row r="165">
          <cell r="A165" t="str">
            <v>Amberlyst 140 stock 6</v>
          </cell>
          <cell r="B165">
            <v>0.81350100748530618</v>
          </cell>
          <cell r="C165">
            <v>0.22220918720673577</v>
          </cell>
          <cell r="E165">
            <v>9.591128539366953E-3</v>
          </cell>
          <cell r="F165">
            <v>0.57071157182451659</v>
          </cell>
          <cell r="H165">
            <v>0.17782589578031213</v>
          </cell>
          <cell r="I165">
            <v>6.1962021776219172E-4</v>
          </cell>
          <cell r="K165">
            <v>3.0600960386960728E-3</v>
          </cell>
          <cell r="L165">
            <v>1.1198083239295314E-2</v>
          </cell>
          <cell r="M165">
            <v>8.3028421181754423E-4</v>
          </cell>
          <cell r="O165">
            <v>3.9541329414975413E-3</v>
          </cell>
          <cell r="S165">
            <v>162</v>
          </cell>
        </row>
        <row r="166">
          <cell r="A166" t="str">
            <v>Amberlyst80 C</v>
          </cell>
          <cell r="B166">
            <v>0.51439939908661592</v>
          </cell>
          <cell r="C166">
            <v>2.819536491536094E-2</v>
          </cell>
          <cell r="E166">
            <v>1.3758887722645441E-2</v>
          </cell>
          <cell r="F166">
            <v>0.77623071345203465</v>
          </cell>
          <cell r="H166">
            <v>0.1331564702282764</v>
          </cell>
          <cell r="I166">
            <v>0</v>
          </cell>
          <cell r="K166">
            <v>0</v>
          </cell>
          <cell r="L166">
            <v>9.9749761709015151E-4</v>
          </cell>
          <cell r="M166">
            <v>2.398404963635371E-3</v>
          </cell>
          <cell r="O166">
            <v>4.5262661100956808E-2</v>
          </cell>
          <cell r="S166">
            <v>163</v>
          </cell>
        </row>
        <row r="167">
          <cell r="A167" t="str">
            <v>BSA 110 C</v>
          </cell>
          <cell r="B167">
            <v>0.78753845567114245</v>
          </cell>
          <cell r="C167">
            <v>1.7606359461235471E-3</v>
          </cell>
          <cell r="E167">
            <v>7.8649412885775458E-3</v>
          </cell>
          <cell r="F167">
            <v>0.78673921101104105</v>
          </cell>
          <cell r="H167">
            <v>0.17168668186906563</v>
          </cell>
          <cell r="I167">
            <v>1.5739162926471557E-3</v>
          </cell>
          <cell r="K167">
            <v>7.6282775219502852E-3</v>
          </cell>
          <cell r="L167">
            <v>1.570862780224613E-2</v>
          </cell>
          <cell r="M167">
            <v>7.0377082683486854E-3</v>
          </cell>
          <cell r="O167">
            <v>0</v>
          </cell>
          <cell r="S167">
            <v>164</v>
          </cell>
        </row>
        <row r="169">
          <cell r="A169" t="str">
            <v>BSA 50 C</v>
          </cell>
          <cell r="B169">
            <v>0.50682512442938588</v>
          </cell>
          <cell r="C169">
            <v>2.0575079789226122E-2</v>
          </cell>
          <cell r="E169">
            <v>1.0821424432847306E-2</v>
          </cell>
          <cell r="F169">
            <v>0.81622091813737252</v>
          </cell>
          <cell r="H169">
            <v>0.13923116521108331</v>
          </cell>
          <cell r="I169">
            <v>2.3907456832651152E-3</v>
          </cell>
          <cell r="K169">
            <v>1.9456012437924885E-3</v>
          </cell>
          <cell r="L169">
            <v>4.4077598353602513E-3</v>
          </cell>
          <cell r="M169">
            <v>1.6466466125577221E-3</v>
          </cell>
          <cell r="O169">
            <v>2.7606590544951601E-3</v>
          </cell>
          <cell r="S169">
            <v>166</v>
          </cell>
        </row>
        <row r="170">
          <cell r="A170" t="str">
            <v>Amberlyst 80 C</v>
          </cell>
          <cell r="B170">
            <v>0.51915576840693822</v>
          </cell>
          <cell r="C170">
            <v>2.0724766483407698E-2</v>
          </cell>
          <cell r="E170">
            <v>1.264332705028798E-2</v>
          </cell>
          <cell r="F170">
            <v>0.7921092419495962</v>
          </cell>
          <cell r="H170">
            <v>0.149340235891958</v>
          </cell>
          <cell r="I170">
            <v>6.2917907563729948E-3</v>
          </cell>
          <cell r="K170">
            <v>4.3578201078319466E-4</v>
          </cell>
          <cell r="L170">
            <v>3.27478777397275E-4</v>
          </cell>
          <cell r="M170">
            <v>8.0397598080672551E-4</v>
          </cell>
          <cell r="O170">
            <v>1.732340109939004E-2</v>
          </cell>
          <cell r="S170">
            <v>167</v>
          </cell>
        </row>
        <row r="175">
          <cell r="A175" t="str">
            <v>MeCN stock</v>
          </cell>
          <cell r="B175">
            <v>2.7323919640598156E-2</v>
          </cell>
          <cell r="C175">
            <v>0</v>
          </cell>
          <cell r="E175">
            <v>0</v>
          </cell>
          <cell r="F175">
            <v>0</v>
          </cell>
          <cell r="H175">
            <v>0</v>
          </cell>
          <cell r="I175">
            <v>0</v>
          </cell>
          <cell r="K175">
            <v>0</v>
          </cell>
          <cell r="L175">
            <v>0.51217618678628285</v>
          </cell>
          <cell r="M175">
            <v>0.48782381321371682</v>
          </cell>
          <cell r="O175">
            <v>0</v>
          </cell>
          <cell r="S175">
            <v>172</v>
          </cell>
        </row>
        <row r="176">
          <cell r="A176" t="str">
            <v>MeCl2 stock</v>
          </cell>
          <cell r="B176">
            <v>1.2557385281295897E-2</v>
          </cell>
          <cell r="C176">
            <v>0</v>
          </cell>
          <cell r="E176">
            <v>0</v>
          </cell>
          <cell r="F176">
            <v>0</v>
          </cell>
          <cell r="H176">
            <v>0</v>
          </cell>
          <cell r="I176">
            <v>0</v>
          </cell>
          <cell r="K176">
            <v>1</v>
          </cell>
          <cell r="L176">
            <v>0</v>
          </cell>
          <cell r="M176">
            <v>0</v>
          </cell>
          <cell r="O176">
            <v>0</v>
          </cell>
          <cell r="S176">
            <v>173</v>
          </cell>
        </row>
        <row r="177">
          <cell r="A177" t="str">
            <v>Toluene stock</v>
          </cell>
          <cell r="B177">
            <v>6.212386247219261E-3</v>
          </cell>
          <cell r="C177">
            <v>0</v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  <cell r="K177">
            <v>0.71642548626902203</v>
          </cell>
          <cell r="L177">
            <v>0.28357451373097758</v>
          </cell>
          <cell r="M177">
            <v>0</v>
          </cell>
          <cell r="O177">
            <v>0</v>
          </cell>
          <cell r="S177">
            <v>174</v>
          </cell>
        </row>
        <row r="178">
          <cell r="A178" t="str">
            <v>Heptane stock</v>
          </cell>
          <cell r="B178">
            <v>2.1831083524640457E-2</v>
          </cell>
          <cell r="C178">
            <v>0</v>
          </cell>
          <cell r="E178">
            <v>0</v>
          </cell>
          <cell r="F178">
            <v>0</v>
          </cell>
          <cell r="H178">
            <v>0</v>
          </cell>
          <cell r="I178">
            <v>0</v>
          </cell>
          <cell r="K178">
            <v>0.99999999999999967</v>
          </cell>
          <cell r="L178">
            <v>0</v>
          </cell>
          <cell r="M178">
            <v>0</v>
          </cell>
          <cell r="O178">
            <v>0</v>
          </cell>
          <cell r="S178">
            <v>175</v>
          </cell>
        </row>
        <row r="179">
          <cell r="A179" t="str">
            <v>DMSO stock</v>
          </cell>
          <cell r="B179">
            <v>0.98812430886543878</v>
          </cell>
          <cell r="C179">
            <v>0</v>
          </cell>
          <cell r="E179">
            <v>0</v>
          </cell>
          <cell r="F179">
            <v>0</v>
          </cell>
          <cell r="H179">
            <v>0</v>
          </cell>
          <cell r="I179">
            <v>0</v>
          </cell>
          <cell r="K179">
            <v>0.99999999999999956</v>
          </cell>
          <cell r="L179">
            <v>0</v>
          </cell>
          <cell r="M179">
            <v>0</v>
          </cell>
          <cell r="O179">
            <v>0</v>
          </cell>
          <cell r="S179">
            <v>176</v>
          </cell>
        </row>
        <row r="180">
          <cell r="A180" t="str">
            <v>Cyclohexane stock</v>
          </cell>
          <cell r="B180">
            <v>0.2828186943647476</v>
          </cell>
          <cell r="C180">
            <v>0</v>
          </cell>
          <cell r="E180">
            <v>0</v>
          </cell>
          <cell r="F180">
            <v>0</v>
          </cell>
          <cell r="H180">
            <v>0</v>
          </cell>
          <cell r="I180">
            <v>0</v>
          </cell>
          <cell r="K180">
            <v>1</v>
          </cell>
          <cell r="L180">
            <v>0</v>
          </cell>
          <cell r="M180">
            <v>0</v>
          </cell>
          <cell r="O180">
            <v>0</v>
          </cell>
          <cell r="S180">
            <v>177</v>
          </cell>
        </row>
        <row r="181">
          <cell r="A181" t="str">
            <v>MeCN 13 h</v>
          </cell>
          <cell r="B181">
            <v>0.14776983285594517</v>
          </cell>
          <cell r="C181">
            <v>4.5903187967327695E-2</v>
          </cell>
          <cell r="E181">
            <v>2.252034022707804E-2</v>
          </cell>
          <cell r="F181">
            <v>0.6939815414020748</v>
          </cell>
          <cell r="H181">
            <v>0.20661074743368776</v>
          </cell>
          <cell r="I181">
            <v>0</v>
          </cell>
          <cell r="K181">
            <v>2.2081827943380268E-2</v>
          </cell>
          <cell r="L181">
            <v>8.9023550264514927E-3</v>
          </cell>
          <cell r="M181">
            <v>0</v>
          </cell>
          <cell r="O181">
            <v>0</v>
          </cell>
          <cell r="S181">
            <v>178</v>
          </cell>
        </row>
        <row r="182">
          <cell r="A182" t="str">
            <v>MeCl2 13 h</v>
          </cell>
          <cell r="B182">
            <v>0.99298270216580653</v>
          </cell>
          <cell r="C182">
            <v>0.58376560711884473</v>
          </cell>
          <cell r="E182">
            <v>3.3057738667736421E-3</v>
          </cell>
          <cell r="F182">
            <v>0.299793472677859</v>
          </cell>
          <cell r="H182">
            <v>7.9473660435668045E-2</v>
          </cell>
          <cell r="I182">
            <v>2.8817512010034135E-4</v>
          </cell>
          <cell r="K182">
            <v>1.9839309364996795E-3</v>
          </cell>
          <cell r="L182">
            <v>2.259083264180162E-2</v>
          </cell>
          <cell r="M182">
            <v>8.7985472024529471E-3</v>
          </cell>
          <cell r="O182">
            <v>0</v>
          </cell>
          <cell r="S182">
            <v>179</v>
          </cell>
        </row>
        <row r="183">
          <cell r="A183" t="str">
            <v>Toluene 13 h</v>
          </cell>
          <cell r="B183">
            <v>0.79377902163261171</v>
          </cell>
          <cell r="C183">
            <v>0.25252274069403507</v>
          </cell>
          <cell r="E183">
            <v>7.5144674801461576E-3</v>
          </cell>
          <cell r="F183">
            <v>0.52130678837559119</v>
          </cell>
          <cell r="H183">
            <v>0.18097046859146429</v>
          </cell>
          <cell r="I183">
            <v>2.1038651538929317E-3</v>
          </cell>
          <cell r="K183">
            <v>7.336029524082347E-3</v>
          </cell>
          <cell r="L183">
            <v>2.2393603895826314E-2</v>
          </cell>
          <cell r="M183">
            <v>4.7602394074286484E-3</v>
          </cell>
          <cell r="O183">
            <v>1.0917968775332055E-3</v>
          </cell>
          <cell r="S183">
            <v>180</v>
          </cell>
        </row>
        <row r="184">
          <cell r="A184" t="str">
            <v>Heptane 13 h</v>
          </cell>
          <cell r="B184">
            <v>0.78404676916199245</v>
          </cell>
          <cell r="C184">
            <v>0.1180076734528489</v>
          </cell>
          <cell r="E184">
            <v>8.4161961667087361E-3</v>
          </cell>
          <cell r="F184">
            <v>0.65886413530387478</v>
          </cell>
          <cell r="H184">
            <v>0.18205421144829054</v>
          </cell>
          <cell r="I184">
            <v>0</v>
          </cell>
          <cell r="K184">
            <v>6.8481510151509545E-3</v>
          </cell>
          <cell r="L184">
            <v>2.2337751669841577E-2</v>
          </cell>
          <cell r="M184">
            <v>3.4718809432844173E-3</v>
          </cell>
          <cell r="O184">
            <v>0</v>
          </cell>
          <cell r="S184">
            <v>181</v>
          </cell>
        </row>
        <row r="185">
          <cell r="A185" t="str">
            <v>DMSO 13 h</v>
          </cell>
          <cell r="B185">
            <v>0.97975664375691951</v>
          </cell>
          <cell r="C185">
            <v>0</v>
          </cell>
          <cell r="E185">
            <v>1.4025078886347037E-2</v>
          </cell>
          <cell r="F185">
            <v>0.82260752617809874</v>
          </cell>
          <cell r="H185">
            <v>0.12088849149652768</v>
          </cell>
          <cell r="I185">
            <v>2.7261296342871763E-2</v>
          </cell>
          <cell r="K185">
            <v>1.1087901891184618E-2</v>
          </cell>
          <cell r="L185">
            <v>2.793409269879523E-3</v>
          </cell>
          <cell r="M185">
            <v>1.3362959350908846E-3</v>
          </cell>
          <cell r="O185">
            <v>0</v>
          </cell>
          <cell r="S185">
            <v>182</v>
          </cell>
        </row>
        <row r="186">
          <cell r="A186" t="str">
            <v>Cyclohexane 13 h</v>
          </cell>
          <cell r="B186">
            <v>0.98945874115816024</v>
          </cell>
          <cell r="C186">
            <v>0.38386264142658794</v>
          </cell>
          <cell r="E186">
            <v>3.026566206652535E-2</v>
          </cell>
          <cell r="F186">
            <v>0.4576753845435671</v>
          </cell>
          <cell r="H186">
            <v>7.9467267297530994E-2</v>
          </cell>
          <cell r="I186">
            <v>1.7303070975355881E-3</v>
          </cell>
          <cell r="K186">
            <v>6.0136128295919947E-3</v>
          </cell>
          <cell r="L186">
            <v>3.4093315372176573E-2</v>
          </cell>
          <cell r="M186">
            <v>3.9706210588787679E-3</v>
          </cell>
          <cell r="O186">
            <v>2.9211883076056167E-3</v>
          </cell>
          <cell r="S186">
            <v>183</v>
          </cell>
        </row>
        <row r="187">
          <cell r="A187" t="str">
            <v>mecl2 3h</v>
          </cell>
          <cell r="B187">
            <v>0.80051847114049679</v>
          </cell>
          <cell r="C187">
            <v>0.66401081274297546</v>
          </cell>
          <cell r="E187">
            <v>3.500519419362419E-3</v>
          </cell>
          <cell r="F187">
            <v>0.22067209339052241</v>
          </cell>
          <cell r="H187">
            <v>9.5272802284068578E-2</v>
          </cell>
          <cell r="I187">
            <v>0</v>
          </cell>
          <cell r="K187">
            <v>2.7447596805398717E-3</v>
          </cell>
          <cell r="L187">
            <v>9.7847352015402456E-3</v>
          </cell>
          <cell r="M187">
            <v>3.0254268966143933E-3</v>
          </cell>
          <cell r="O187">
            <v>9.8885038437643226E-4</v>
          </cell>
          <cell r="S187">
            <v>184</v>
          </cell>
        </row>
        <row r="188">
          <cell r="A188" t="str">
            <v>BSA 70 C Diffusion ReactIR</v>
          </cell>
          <cell r="B188">
            <v>0.13269842188288009</v>
          </cell>
          <cell r="C188">
            <v>5.2114174903697373E-2</v>
          </cell>
          <cell r="E188">
            <v>4.3520138150333808E-2</v>
          </cell>
          <cell r="F188">
            <v>0.68423982223013591</v>
          </cell>
          <cell r="H188">
            <v>0.21546905780360845</v>
          </cell>
          <cell r="I188">
            <v>0</v>
          </cell>
          <cell r="K188">
            <v>0</v>
          </cell>
          <cell r="L188">
            <v>0</v>
          </cell>
          <cell r="M188">
            <v>4.6568069122245965E-3</v>
          </cell>
          <cell r="O188">
            <v>0</v>
          </cell>
          <cell r="S188">
            <v>185</v>
          </cell>
        </row>
        <row r="189">
          <cell r="A189" t="str">
            <v>BSA 140C MeCN</v>
          </cell>
          <cell r="B189">
            <v>0.97688588953272215</v>
          </cell>
          <cell r="C189">
            <v>3.3698648321643979E-3</v>
          </cell>
          <cell r="E189">
            <v>1.2888442516266819E-2</v>
          </cell>
          <cell r="F189">
            <v>0.76711315452085949</v>
          </cell>
          <cell r="H189">
            <v>0.17969066242514797</v>
          </cell>
          <cell r="I189">
            <v>1.9259412909880037E-3</v>
          </cell>
          <cell r="K189">
            <v>8.9285424148060084E-3</v>
          </cell>
          <cell r="L189">
            <v>1.954747194120177E-2</v>
          </cell>
          <cell r="M189">
            <v>6.5359200585656104E-3</v>
          </cell>
          <cell r="O189">
            <v>0</v>
          </cell>
          <cell r="S189">
            <v>186</v>
          </cell>
        </row>
        <row r="190">
          <cell r="A190" t="str">
            <v>BSA 140C Hept</v>
          </cell>
          <cell r="B190">
            <v>0.97541693201466717</v>
          </cell>
          <cell r="C190">
            <v>0</v>
          </cell>
          <cell r="E190">
            <v>1.2568978536352674E-2</v>
          </cell>
          <cell r="F190">
            <v>0.73814796779302416</v>
          </cell>
          <cell r="H190">
            <v>0.21218729155580626</v>
          </cell>
          <cell r="I190">
            <v>0</v>
          </cell>
          <cell r="K190">
            <v>6.9048219025818524E-3</v>
          </cell>
          <cell r="L190">
            <v>2.0928914032435207E-2</v>
          </cell>
          <cell r="M190">
            <v>9.2620261797999974E-3</v>
          </cell>
          <cell r="O190">
            <v>0</v>
          </cell>
          <cell r="S190">
            <v>187</v>
          </cell>
        </row>
        <row r="191">
          <cell r="A191" t="str">
            <v>BSA 140C MeCl2</v>
          </cell>
          <cell r="B191">
            <v>0.9806180985787053</v>
          </cell>
          <cell r="C191">
            <v>0</v>
          </cell>
          <cell r="E191">
            <v>1.5256598873165489E-2</v>
          </cell>
          <cell r="F191">
            <v>0.74254309567184218</v>
          </cell>
          <cell r="H191">
            <v>0.20935329613297832</v>
          </cell>
          <cell r="I191">
            <v>0</v>
          </cell>
          <cell r="K191">
            <v>2.6544383946463814E-3</v>
          </cell>
          <cell r="L191">
            <v>2.4687827875726799E-2</v>
          </cell>
          <cell r="M191">
            <v>5.5047430516409366E-3</v>
          </cell>
          <cell r="O191">
            <v>0</v>
          </cell>
          <cell r="S191">
            <v>188</v>
          </cell>
        </row>
        <row r="192">
          <cell r="A192" t="str">
            <v>BSA 140C Toluene</v>
          </cell>
          <cell r="B192">
            <v>0.9709096342264002</v>
          </cell>
          <cell r="C192">
            <v>0</v>
          </cell>
          <cell r="E192">
            <v>1.5880130505394704E-2</v>
          </cell>
          <cell r="F192">
            <v>0.69289856979228592</v>
          </cell>
          <cell r="H192">
            <v>0.25667084466319129</v>
          </cell>
          <cell r="I192">
            <v>0</v>
          </cell>
          <cell r="K192">
            <v>3.1655135807028226E-3</v>
          </cell>
          <cell r="L192">
            <v>2.4193766584330038E-2</v>
          </cell>
          <cell r="M192">
            <v>7.1911748740949742E-3</v>
          </cell>
          <cell r="O192">
            <v>0</v>
          </cell>
          <cell r="S192">
            <v>189</v>
          </cell>
        </row>
        <row r="193">
          <cell r="A193" t="str">
            <v>BSA 140C Cyclohexane</v>
          </cell>
          <cell r="B193">
            <v>0.97649570114502782</v>
          </cell>
          <cell r="C193">
            <v>0</v>
          </cell>
          <cell r="E193">
            <v>1.4828145946832969E-2</v>
          </cell>
          <cell r="F193">
            <v>0.72437820936014097</v>
          </cell>
          <cell r="H193">
            <v>0.21522443515119072</v>
          </cell>
          <cell r="I193">
            <v>0</v>
          </cell>
          <cell r="K193">
            <v>4.7579745594644451E-3</v>
          </cell>
          <cell r="L193">
            <v>2.7265252724689559E-2</v>
          </cell>
          <cell r="M193">
            <v>1.3545982257681166E-2</v>
          </cell>
          <cell r="O193">
            <v>0</v>
          </cell>
          <cell r="S193">
            <v>190</v>
          </cell>
        </row>
        <row r="194">
          <cell r="A194" t="str">
            <v>Sn-BEA Hydrophilic</v>
          </cell>
          <cell r="B194">
            <v>0.32757266652710199</v>
          </cell>
          <cell r="C194">
            <v>8.0389803766446624E-2</v>
          </cell>
          <cell r="E194">
            <v>3.6793735572533143E-3</v>
          </cell>
          <cell r="F194">
            <v>0.10184258486625788</v>
          </cell>
          <cell r="H194">
            <v>0.81251944421507538</v>
          </cell>
          <cell r="I194">
            <v>0</v>
          </cell>
          <cell r="K194">
            <v>1.568793594966571E-3</v>
          </cell>
          <cell r="L194">
            <v>0</v>
          </cell>
          <cell r="M194">
            <v>0</v>
          </cell>
          <cell r="O194">
            <v>0</v>
          </cell>
          <cell r="S194">
            <v>191</v>
          </cell>
        </row>
        <row r="195">
          <cell r="A195" t="str">
            <v>Sn-BEA Humid</v>
          </cell>
          <cell r="B195">
            <v>0.34606386682366042</v>
          </cell>
          <cell r="C195">
            <v>1.7313718016339345E-2</v>
          </cell>
          <cell r="E195">
            <v>2.8201346993467508E-3</v>
          </cell>
          <cell r="F195">
            <v>9.7238349675300179E-2</v>
          </cell>
          <cell r="H195">
            <v>0.87504281325123945</v>
          </cell>
          <cell r="I195">
            <v>5.4934184977962703E-3</v>
          </cell>
          <cell r="K195">
            <v>0</v>
          </cell>
          <cell r="L195">
            <v>2.0915658599780615E-3</v>
          </cell>
          <cell r="M195">
            <v>0</v>
          </cell>
          <cell r="O195">
            <v>0</v>
          </cell>
          <cell r="S195">
            <v>192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atalyst Amt Normalization"/>
      <sheetName val="Yield"/>
      <sheetName val="Selectivity"/>
      <sheetName val="Selctivity_calculation"/>
      <sheetName val="Sheet4"/>
      <sheetName val="acid vs base"/>
      <sheetName val="Feb 12_2017"/>
      <sheetName val="Selectivity table"/>
      <sheetName val="Yield table"/>
      <sheetName val="Sn SPP"/>
      <sheetName val="Akhila 1"/>
      <sheetName val="Akhila 3"/>
      <sheetName val="Oc Vs AC"/>
      <sheetName val="UK Recycle"/>
      <sheetName val="Sheet10"/>
      <sheetName val="octyl vs acid"/>
      <sheetName val="RECYCLE"/>
      <sheetName val="Zeolite but nam"/>
      <sheetName val="Sulfonic vs octyl NAM"/>
      <sheetName val="Sn Zeolite comparison"/>
      <sheetName val="Sheet2"/>
      <sheetName val="Diastereoselectivity"/>
      <sheetName val="Selectivity Plots_Recyc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ables/table1.xml><?xml version="1.0" encoding="utf-8"?>
<table xmlns="http://schemas.openxmlformats.org/spreadsheetml/2006/main" id="4" name="Table1026" displayName="Table1026" ref="A1:J5" totalsRowShown="0" headerRowDxfId="37" headerRowBorderDxfId="36" tableBorderDxfId="35">
  <autoFilter ref="A1:J5"/>
  <sortState ref="A2:J5">
    <sortCondition ref="I1:I5"/>
  </sortState>
  <tableColumns count="10">
    <tableColumn id="1" name="Name"/>
    <tableColumn id="2" name="Benzaldehyde Conversion"/>
    <tableColumn id="3" name="Blank 1"/>
    <tableColumn id="4" name="Blank 2 "/>
    <tableColumn id="5" name="Addition A"/>
    <tableColumn id="6" name="Addition B"/>
    <tableColumn id="7" name="Condensation A"/>
    <tableColumn id="8" name="Condensation B"/>
    <tableColumn id="9" name="Fission A"/>
    <tableColumn id="10" name="Secondary product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e710567" displayName="Table710567" ref="A1:L209" totalsRowShown="0" headerRowDxfId="34">
  <autoFilter ref="A1:L209">
    <filterColumn colId="0">
      <filters>
        <filter val="Amberlyst 140 C butanone + (1M water)"/>
        <filter val="Amberlyst 140 C Toluene + (1M water)"/>
        <filter val="Amberlyst 170 C butanone + (1M water)"/>
        <filter val="Amberlyst 170 C Toluene (1M water)"/>
        <filter val="Toluene stock solution 08/06 + 1M water"/>
      </filters>
    </filterColumn>
  </autoFilter>
  <sortState ref="A2:K49">
    <sortCondition ref="B1:B67"/>
  </sortState>
  <tableColumns count="12">
    <tableColumn id="1" name="Name" dataDxfId="33">
      <calculatedColumnFormula>[2]Selectivity!A2</calculatedColumnFormula>
    </tableColumn>
    <tableColumn id="2" name="Benzaldehyde Conversion" dataDxfId="32">
      <calculatedColumnFormula>[2]Selectivity!B2</calculatedColumnFormula>
    </tableColumn>
    <tableColumn id="3" name="Blank 1" dataDxfId="31"/>
    <tableColumn id="4" name="Blank 2 " dataDxfId="30"/>
    <tableColumn id="5" name="Addition A" dataDxfId="29">
      <calculatedColumnFormula>[2]Selectivity!O2</calculatedColumnFormula>
    </tableColumn>
    <tableColumn id="6" name="Addition B" dataDxfId="28">
      <calculatedColumnFormula>[2]Selectivity!I2</calculatedColumnFormula>
    </tableColumn>
    <tableColumn id="7" name="Condensation A" dataDxfId="27">
      <calculatedColumnFormula>[2]Selectivity!E2+[2]Selectivity!F2</calculatedColumnFormula>
    </tableColumn>
    <tableColumn id="8" name="Condensation B" dataDxfId="26">
      <calculatedColumnFormula>[2]Selectivity!H2</calculatedColumnFormula>
    </tableColumn>
    <tableColumn id="9" name="Fission A" dataDxfId="25">
      <calculatedColumnFormula>[2]Selectivity!C2</calculatedColumnFormula>
    </tableColumn>
    <tableColumn id="10" name="Secondary products" dataDxfId="24">
      <calculatedColumnFormula>[2]Selectivity!L2+[2]Selectivity!M2+[2]Selectivity!K2</calculatedColumnFormula>
    </tableColumn>
    <tableColumn id="11" name="Number" dataDxfId="23">
      <calculatedColumnFormula>[1]Selectivity!S4</calculatedColumnFormula>
    </tableColumn>
    <tableColumn id="12" name="Column1" dataDxfId="2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Table4" displayName="Table4" ref="A1:J5" totalsRowShown="0" headerRowDxfId="21">
  <autoFilter ref="A1:J5"/>
  <tableColumns count="10">
    <tableColumn id="1" name="Name" dataDxfId="20"/>
    <tableColumn id="2" name="Benzaldehyde Conversion" dataDxfId="19"/>
    <tableColumn id="3" name="Blank 1" dataDxfId="18"/>
    <tableColumn id="4" name="Blank 2 " dataDxfId="17"/>
    <tableColumn id="5" name="Addition A" dataDxfId="16"/>
    <tableColumn id="6" name="Addition B" dataDxfId="15"/>
    <tableColumn id="7" name="Condensation A" dataDxfId="14"/>
    <tableColumn id="8" name="Condensation B" dataDxfId="13"/>
    <tableColumn id="9" name="Fission A" dataDxfId="12"/>
    <tableColumn id="10" name="Secondary products" dataDxfId="1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Table12" displayName="Table12" ref="A1:P3" totalsRowShown="0" headerRowDxfId="10" headerRowBorderDxfId="9" tableBorderDxfId="8" totalsRowBorderDxfId="7">
  <autoFilter ref="A1:P3"/>
  <tableColumns count="16">
    <tableColumn id="1" name="Name"/>
    <tableColumn id="2" name="Benzaldehyde Conversion"/>
    <tableColumn id="3" name="Blank 1"/>
    <tableColumn id="4" name="Blank 2 "/>
    <tableColumn id="5" name="Addition A"/>
    <tableColumn id="6" name="Addition B"/>
    <tableColumn id="7" name="Condensation A"/>
    <tableColumn id="8" name="Condensation B"/>
    <tableColumn id="9" name="Fission A"/>
    <tableColumn id="10" name="Secondary products"/>
    <tableColumn id="11" name="Column1"/>
    <tableColumn id="12" name="Column2"/>
    <tableColumn id="13" name="Column3"/>
    <tableColumn id="14" name="Column4">
      <calculatedColumnFormula>Table12[[#This Row],[Column3]]*0.000001</calculatedColumnFormula>
    </tableColumn>
    <tableColumn id="15" name="Column5">
      <calculatedColumnFormula>Table12[[#This Row],[Column1]]/Table12[[#This Row],[Column4]]</calculatedColumnFormula>
    </tableColumn>
    <tableColumn id="16" name="Column6">
      <calculatedColumnFormula>Table12[[#This Row],[Column5]]*3600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e427" displayName="Table427" ref="A1:F5" totalsRowShown="0" headerRowDxfId="6">
  <autoFilter ref="A1:F5"/>
  <tableColumns count="6">
    <tableColumn id="1" name="Name" dataDxfId="5"/>
    <tableColumn id="2" name="Benzaldehyde Conversion" dataDxfId="4"/>
    <tableColumn id="7" name="Condensation A" dataDxfId="3"/>
    <tableColumn id="8" name="Condensation B" dataDxfId="2"/>
    <tableColumn id="9" name="Fission A" dataDxfId="1"/>
    <tableColumn id="10" name="Secondary produc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7.xml"/><Relationship Id="rId4" Type="http://schemas.openxmlformats.org/officeDocument/2006/relationships/image" Target="../media/image12.emf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8.xml"/><Relationship Id="rId4" Type="http://schemas.openxmlformats.org/officeDocument/2006/relationships/image" Target="../media/image13.emf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20.xml"/><Relationship Id="rId4" Type="http://schemas.openxmlformats.org/officeDocument/2006/relationships/image" Target="../media/image14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21.xml"/><Relationship Id="rId6" Type="http://schemas.openxmlformats.org/officeDocument/2006/relationships/image" Target="../media/image16.emf"/><Relationship Id="rId5" Type="http://schemas.openxmlformats.org/officeDocument/2006/relationships/oleObject" Target="../embeddings/oleObject8.bin"/><Relationship Id="rId4" Type="http://schemas.openxmlformats.org/officeDocument/2006/relationships/image" Target="../media/image15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4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Relationship Id="rId4" Type="http://schemas.openxmlformats.org/officeDocument/2006/relationships/image" Target="../media/image4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7.xml"/><Relationship Id="rId4" Type="http://schemas.openxmlformats.org/officeDocument/2006/relationships/image" Target="../media/image6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1"/>
  <sheetViews>
    <sheetView workbookViewId="0">
      <selection activeCell="N14" sqref="N14"/>
    </sheetView>
  </sheetViews>
  <sheetFormatPr defaultColWidth="8.85546875" defaultRowHeight="15" x14ac:dyDescent="0.25"/>
  <cols>
    <col min="1" max="1" width="17.28515625" bestFit="1" customWidth="1"/>
    <col min="2" max="2" width="15.140625" bestFit="1" customWidth="1"/>
    <col min="3" max="3" width="23.140625" customWidth="1"/>
  </cols>
  <sheetData>
    <row r="1" spans="1:4" x14ac:dyDescent="0.25">
      <c r="A1" t="s">
        <v>35</v>
      </c>
      <c r="B1" t="s">
        <v>36</v>
      </c>
      <c r="C1" t="s">
        <v>37</v>
      </c>
      <c r="D1" t="s">
        <v>38</v>
      </c>
    </row>
    <row r="2" spans="1:4" x14ac:dyDescent="0.25">
      <c r="A2">
        <v>0.43</v>
      </c>
      <c r="B2">
        <v>0.35733999999999999</v>
      </c>
      <c r="C2">
        <v>0.05</v>
      </c>
      <c r="D2" s="22">
        <v>4.74146E-4</v>
      </c>
    </row>
    <row r="3" spans="1:4" x14ac:dyDescent="0.25">
      <c r="A3">
        <v>0.35</v>
      </c>
      <c r="B3">
        <v>0.26568000000000003</v>
      </c>
      <c r="C3">
        <v>5.0380000000000001E-2</v>
      </c>
      <c r="D3" s="22">
        <v>8.1934100000000001E-4</v>
      </c>
    </row>
    <row r="4" spans="1:4" x14ac:dyDescent="0.25">
      <c r="A4">
        <v>0.19</v>
      </c>
      <c r="B4">
        <v>0.11</v>
      </c>
      <c r="C4">
        <v>5.076E-2</v>
      </c>
      <c r="D4">
        <v>1.16E-3</v>
      </c>
    </row>
    <row r="5" spans="1:4" x14ac:dyDescent="0.25">
      <c r="A5">
        <v>0.05</v>
      </c>
      <c r="B5">
        <v>1.303E-2</v>
      </c>
      <c r="C5">
        <v>5.1139999999999998E-2</v>
      </c>
      <c r="D5">
        <v>1.5100000000000001E-3</v>
      </c>
    </row>
    <row r="6" spans="1:4" x14ac:dyDescent="0.25">
      <c r="C6">
        <v>5.1520000000000003E-2</v>
      </c>
      <c r="D6">
        <v>1.8500000000000001E-3</v>
      </c>
    </row>
    <row r="7" spans="1:4" x14ac:dyDescent="0.25">
      <c r="C7">
        <v>5.1900000000000002E-2</v>
      </c>
      <c r="D7">
        <v>2.2000000000000001E-3</v>
      </c>
    </row>
    <row r="8" spans="1:4" x14ac:dyDescent="0.25">
      <c r="C8">
        <v>5.228E-2</v>
      </c>
      <c r="D8">
        <v>2.5500000000000002E-3</v>
      </c>
    </row>
    <row r="9" spans="1:4" x14ac:dyDescent="0.25">
      <c r="C9">
        <v>5.2659999999999998E-2</v>
      </c>
      <c r="D9">
        <v>2.8900000000000002E-3</v>
      </c>
    </row>
    <row r="10" spans="1:4" x14ac:dyDescent="0.25">
      <c r="C10">
        <v>5.3039999999999997E-2</v>
      </c>
      <c r="D10">
        <v>3.2399999999999998E-3</v>
      </c>
    </row>
    <row r="11" spans="1:4" x14ac:dyDescent="0.25">
      <c r="C11">
        <v>5.3420000000000002E-2</v>
      </c>
      <c r="D11">
        <v>3.5799999999999998E-3</v>
      </c>
    </row>
    <row r="12" spans="1:4" x14ac:dyDescent="0.25">
      <c r="C12">
        <v>5.3800000000000001E-2</v>
      </c>
      <c r="D12">
        <v>3.9300000000000003E-3</v>
      </c>
    </row>
    <row r="13" spans="1:4" x14ac:dyDescent="0.25">
      <c r="C13">
        <v>5.4179999999999999E-2</v>
      </c>
      <c r="D13">
        <v>4.2700000000000004E-3</v>
      </c>
    </row>
    <row r="14" spans="1:4" x14ac:dyDescent="0.25">
      <c r="C14">
        <v>5.4559999999999997E-2</v>
      </c>
      <c r="D14">
        <v>4.62E-3</v>
      </c>
    </row>
    <row r="15" spans="1:4" x14ac:dyDescent="0.25">
      <c r="C15">
        <v>5.4940000000000003E-2</v>
      </c>
      <c r="D15">
        <v>4.96E-3</v>
      </c>
    </row>
    <row r="16" spans="1:4" x14ac:dyDescent="0.25">
      <c r="C16">
        <v>5.5329999999999997E-2</v>
      </c>
      <c r="D16">
        <v>5.3099999999999996E-3</v>
      </c>
    </row>
    <row r="17" spans="3:4" x14ac:dyDescent="0.25">
      <c r="C17">
        <v>5.5710000000000003E-2</v>
      </c>
      <c r="D17">
        <v>5.6499999999999996E-3</v>
      </c>
    </row>
    <row r="18" spans="3:4" x14ac:dyDescent="0.25">
      <c r="C18">
        <v>5.6090000000000001E-2</v>
      </c>
      <c r="D18">
        <v>6.0000000000000001E-3</v>
      </c>
    </row>
    <row r="19" spans="3:4" x14ac:dyDescent="0.25">
      <c r="C19">
        <v>5.6469999999999999E-2</v>
      </c>
      <c r="D19">
        <v>6.3400000000000001E-3</v>
      </c>
    </row>
    <row r="20" spans="3:4" x14ac:dyDescent="0.25">
      <c r="C20">
        <v>5.6849999999999998E-2</v>
      </c>
      <c r="D20">
        <v>6.6899999999999998E-3</v>
      </c>
    </row>
    <row r="21" spans="3:4" x14ac:dyDescent="0.25">
      <c r="C21">
        <v>5.7230000000000003E-2</v>
      </c>
      <c r="D21">
        <v>7.0299999999999998E-3</v>
      </c>
    </row>
    <row r="22" spans="3:4" x14ac:dyDescent="0.25">
      <c r="C22">
        <v>5.7610000000000001E-2</v>
      </c>
      <c r="D22">
        <v>7.3800000000000003E-3</v>
      </c>
    </row>
    <row r="23" spans="3:4" x14ac:dyDescent="0.25">
      <c r="C23">
        <v>5.799E-2</v>
      </c>
      <c r="D23">
        <v>7.7200000000000003E-3</v>
      </c>
    </row>
    <row r="24" spans="3:4" x14ac:dyDescent="0.25">
      <c r="C24">
        <v>5.8369999999999998E-2</v>
      </c>
      <c r="D24">
        <v>8.0700000000000008E-3</v>
      </c>
    </row>
    <row r="25" spans="3:4" x14ac:dyDescent="0.25">
      <c r="C25">
        <v>5.8749999999999997E-2</v>
      </c>
      <c r="D25">
        <v>8.4100000000000008E-3</v>
      </c>
    </row>
    <row r="26" spans="3:4" x14ac:dyDescent="0.25">
      <c r="C26">
        <v>5.9130000000000002E-2</v>
      </c>
      <c r="D26">
        <v>8.7600000000000004E-3</v>
      </c>
    </row>
    <row r="27" spans="3:4" x14ac:dyDescent="0.25">
      <c r="C27">
        <v>5.951E-2</v>
      </c>
      <c r="D27">
        <v>9.1000000000000004E-3</v>
      </c>
    </row>
    <row r="28" spans="3:4" x14ac:dyDescent="0.25">
      <c r="C28">
        <v>5.9889999999999999E-2</v>
      </c>
      <c r="D28">
        <v>9.4500000000000001E-3</v>
      </c>
    </row>
    <row r="29" spans="3:4" x14ac:dyDescent="0.25">
      <c r="C29">
        <v>6.0269999999999997E-2</v>
      </c>
      <c r="D29">
        <v>9.7900000000000001E-3</v>
      </c>
    </row>
    <row r="30" spans="3:4" x14ac:dyDescent="0.25">
      <c r="C30">
        <v>6.0650000000000003E-2</v>
      </c>
      <c r="D30">
        <v>1.014E-2</v>
      </c>
    </row>
    <row r="31" spans="3:4" x14ac:dyDescent="0.25">
      <c r="C31">
        <v>6.1030000000000001E-2</v>
      </c>
      <c r="D31">
        <v>1.048E-2</v>
      </c>
    </row>
    <row r="32" spans="3:4" x14ac:dyDescent="0.25">
      <c r="C32">
        <v>6.1409999999999999E-2</v>
      </c>
      <c r="D32">
        <v>1.0829999999999999E-2</v>
      </c>
    </row>
    <row r="33" spans="3:4" x14ac:dyDescent="0.25">
      <c r="C33">
        <v>6.1789999999999998E-2</v>
      </c>
      <c r="D33">
        <v>1.1180000000000001E-2</v>
      </c>
    </row>
    <row r="34" spans="3:4" x14ac:dyDescent="0.25">
      <c r="C34">
        <v>6.2170000000000003E-2</v>
      </c>
      <c r="D34">
        <v>1.1520000000000001E-2</v>
      </c>
    </row>
    <row r="35" spans="3:4" x14ac:dyDescent="0.25">
      <c r="C35">
        <v>6.2549999999999994E-2</v>
      </c>
      <c r="D35">
        <v>1.187E-2</v>
      </c>
    </row>
    <row r="36" spans="3:4" x14ac:dyDescent="0.25">
      <c r="C36">
        <v>6.293E-2</v>
      </c>
      <c r="D36">
        <v>1.221E-2</v>
      </c>
    </row>
    <row r="37" spans="3:4" x14ac:dyDescent="0.25">
      <c r="C37">
        <v>6.3310000000000005E-2</v>
      </c>
      <c r="D37">
        <v>1.256E-2</v>
      </c>
    </row>
    <row r="38" spans="3:4" x14ac:dyDescent="0.25">
      <c r="C38">
        <v>6.3689999999999997E-2</v>
      </c>
      <c r="D38">
        <v>1.29E-2</v>
      </c>
    </row>
    <row r="39" spans="3:4" x14ac:dyDescent="0.25">
      <c r="C39">
        <v>6.4070000000000002E-2</v>
      </c>
      <c r="D39">
        <v>1.325E-2</v>
      </c>
    </row>
    <row r="40" spans="3:4" x14ac:dyDescent="0.25">
      <c r="C40">
        <v>6.4449999999999993E-2</v>
      </c>
      <c r="D40">
        <v>1.359E-2</v>
      </c>
    </row>
    <row r="41" spans="3:4" x14ac:dyDescent="0.25">
      <c r="C41">
        <v>6.4829999999999999E-2</v>
      </c>
      <c r="D41">
        <v>1.3939999999999999E-2</v>
      </c>
    </row>
    <row r="42" spans="3:4" x14ac:dyDescent="0.25">
      <c r="C42">
        <v>6.522E-2</v>
      </c>
      <c r="D42">
        <v>1.4279999999999999E-2</v>
      </c>
    </row>
    <row r="43" spans="3:4" x14ac:dyDescent="0.25">
      <c r="C43">
        <v>6.5600000000000006E-2</v>
      </c>
      <c r="D43">
        <v>1.4630000000000001E-2</v>
      </c>
    </row>
    <row r="44" spans="3:4" x14ac:dyDescent="0.25">
      <c r="C44">
        <v>6.5979999999999997E-2</v>
      </c>
      <c r="D44">
        <v>1.4970000000000001E-2</v>
      </c>
    </row>
    <row r="45" spans="3:4" x14ac:dyDescent="0.25">
      <c r="C45">
        <v>6.6360000000000002E-2</v>
      </c>
      <c r="D45">
        <v>1.532E-2</v>
      </c>
    </row>
    <row r="46" spans="3:4" x14ac:dyDescent="0.25">
      <c r="C46">
        <v>6.6739999999999994E-2</v>
      </c>
      <c r="D46">
        <v>1.566E-2</v>
      </c>
    </row>
    <row r="47" spans="3:4" x14ac:dyDescent="0.25">
      <c r="C47">
        <v>6.7119999999999999E-2</v>
      </c>
      <c r="D47">
        <v>1.601E-2</v>
      </c>
    </row>
    <row r="48" spans="3:4" x14ac:dyDescent="0.25">
      <c r="C48">
        <v>6.7500000000000004E-2</v>
      </c>
      <c r="D48">
        <v>1.635E-2</v>
      </c>
    </row>
    <row r="49" spans="3:4" x14ac:dyDescent="0.25">
      <c r="C49">
        <v>6.7879999999999996E-2</v>
      </c>
      <c r="D49">
        <v>1.67E-2</v>
      </c>
    </row>
    <row r="50" spans="3:4" x14ac:dyDescent="0.25">
      <c r="C50">
        <v>6.8260000000000001E-2</v>
      </c>
      <c r="D50">
        <v>1.704E-2</v>
      </c>
    </row>
    <row r="51" spans="3:4" x14ac:dyDescent="0.25">
      <c r="C51">
        <v>6.8640000000000007E-2</v>
      </c>
      <c r="D51">
        <v>1.7389999999999999E-2</v>
      </c>
    </row>
    <row r="52" spans="3:4" x14ac:dyDescent="0.25">
      <c r="C52">
        <v>6.9019999999999998E-2</v>
      </c>
      <c r="D52">
        <v>1.7729999999999999E-2</v>
      </c>
    </row>
    <row r="53" spans="3:4" x14ac:dyDescent="0.25">
      <c r="C53">
        <v>6.9400000000000003E-2</v>
      </c>
      <c r="D53">
        <v>1.8079999999999999E-2</v>
      </c>
    </row>
    <row r="54" spans="3:4" x14ac:dyDescent="0.25">
      <c r="C54">
        <v>6.9779999999999995E-2</v>
      </c>
      <c r="D54">
        <v>1.8419999999999999E-2</v>
      </c>
    </row>
    <row r="55" spans="3:4" x14ac:dyDescent="0.25">
      <c r="C55">
        <v>7.016E-2</v>
      </c>
      <c r="D55">
        <v>1.8769999999999998E-2</v>
      </c>
    </row>
    <row r="56" spans="3:4" x14ac:dyDescent="0.25">
      <c r="C56">
        <v>7.0540000000000005E-2</v>
      </c>
      <c r="D56">
        <v>1.9109999999999999E-2</v>
      </c>
    </row>
    <row r="57" spans="3:4" x14ac:dyDescent="0.25">
      <c r="C57">
        <v>7.0919999999999997E-2</v>
      </c>
      <c r="D57">
        <v>1.9460000000000002E-2</v>
      </c>
    </row>
    <row r="58" spans="3:4" x14ac:dyDescent="0.25">
      <c r="C58">
        <v>7.1300000000000002E-2</v>
      </c>
      <c r="D58">
        <v>1.9810000000000001E-2</v>
      </c>
    </row>
    <row r="59" spans="3:4" x14ac:dyDescent="0.25">
      <c r="C59">
        <v>7.1679999999999994E-2</v>
      </c>
      <c r="D59">
        <v>2.0150000000000001E-2</v>
      </c>
    </row>
    <row r="60" spans="3:4" x14ac:dyDescent="0.25">
      <c r="C60">
        <v>7.2059999999999999E-2</v>
      </c>
      <c r="D60">
        <v>2.0500000000000001E-2</v>
      </c>
    </row>
    <row r="61" spans="3:4" x14ac:dyDescent="0.25">
      <c r="C61">
        <v>7.2440000000000004E-2</v>
      </c>
      <c r="D61">
        <v>2.0840000000000001E-2</v>
      </c>
    </row>
    <row r="62" spans="3:4" x14ac:dyDescent="0.25">
      <c r="C62">
        <v>7.2819999999999996E-2</v>
      </c>
      <c r="D62">
        <v>2.1190000000000001E-2</v>
      </c>
    </row>
    <row r="63" spans="3:4" x14ac:dyDescent="0.25">
      <c r="C63">
        <v>7.3200000000000001E-2</v>
      </c>
      <c r="D63">
        <v>2.1530000000000001E-2</v>
      </c>
    </row>
    <row r="64" spans="3:4" x14ac:dyDescent="0.25">
      <c r="C64">
        <v>7.3580000000000007E-2</v>
      </c>
      <c r="D64">
        <v>2.188E-2</v>
      </c>
    </row>
    <row r="65" spans="3:4" x14ac:dyDescent="0.25">
      <c r="C65">
        <v>7.3959999999999998E-2</v>
      </c>
      <c r="D65">
        <v>2.222E-2</v>
      </c>
    </row>
    <row r="66" spans="3:4" x14ac:dyDescent="0.25">
      <c r="C66">
        <v>7.4340000000000003E-2</v>
      </c>
      <c r="D66">
        <v>2.257E-2</v>
      </c>
    </row>
    <row r="67" spans="3:4" x14ac:dyDescent="0.25">
      <c r="C67">
        <v>7.4719999999999995E-2</v>
      </c>
      <c r="D67">
        <v>2.291E-2</v>
      </c>
    </row>
    <row r="68" spans="3:4" x14ac:dyDescent="0.25">
      <c r="C68">
        <v>7.5109999999999996E-2</v>
      </c>
      <c r="D68">
        <v>2.3259999999999999E-2</v>
      </c>
    </row>
    <row r="69" spans="3:4" x14ac:dyDescent="0.25">
      <c r="C69">
        <v>7.5490000000000002E-2</v>
      </c>
      <c r="D69">
        <v>2.3599999999999999E-2</v>
      </c>
    </row>
    <row r="70" spans="3:4" x14ac:dyDescent="0.25">
      <c r="C70">
        <v>7.5870000000000007E-2</v>
      </c>
      <c r="D70">
        <v>2.3949999999999999E-2</v>
      </c>
    </row>
    <row r="71" spans="3:4" x14ac:dyDescent="0.25">
      <c r="C71">
        <v>7.6249999999999998E-2</v>
      </c>
      <c r="D71">
        <v>2.4289999999999999E-2</v>
      </c>
    </row>
    <row r="72" spans="3:4" x14ac:dyDescent="0.25">
      <c r="C72">
        <v>7.6630000000000004E-2</v>
      </c>
      <c r="D72">
        <v>2.4639999999999999E-2</v>
      </c>
    </row>
    <row r="73" spans="3:4" x14ac:dyDescent="0.25">
      <c r="C73">
        <v>7.7009999999999995E-2</v>
      </c>
      <c r="D73">
        <v>2.4979999999999999E-2</v>
      </c>
    </row>
    <row r="74" spans="3:4" x14ac:dyDescent="0.25">
      <c r="C74">
        <v>7.739E-2</v>
      </c>
      <c r="D74">
        <v>2.5329999999999998E-2</v>
      </c>
    </row>
    <row r="75" spans="3:4" x14ac:dyDescent="0.25">
      <c r="C75">
        <v>7.7770000000000006E-2</v>
      </c>
      <c r="D75">
        <v>2.5669999999999998E-2</v>
      </c>
    </row>
    <row r="76" spans="3:4" x14ac:dyDescent="0.25">
      <c r="C76">
        <v>7.8149999999999997E-2</v>
      </c>
      <c r="D76">
        <v>2.6020000000000001E-2</v>
      </c>
    </row>
    <row r="77" spans="3:4" x14ac:dyDescent="0.25">
      <c r="C77">
        <v>7.8530000000000003E-2</v>
      </c>
      <c r="D77">
        <v>2.6360000000000001E-2</v>
      </c>
    </row>
    <row r="78" spans="3:4" x14ac:dyDescent="0.25">
      <c r="C78">
        <v>7.8909999999999994E-2</v>
      </c>
      <c r="D78">
        <v>2.6710000000000001E-2</v>
      </c>
    </row>
    <row r="79" spans="3:4" x14ac:dyDescent="0.25">
      <c r="C79">
        <v>7.9289999999999999E-2</v>
      </c>
      <c r="D79">
        <v>2.7050000000000001E-2</v>
      </c>
    </row>
    <row r="80" spans="3:4" x14ac:dyDescent="0.25">
      <c r="C80">
        <v>7.9670000000000005E-2</v>
      </c>
      <c r="D80">
        <v>2.7400000000000001E-2</v>
      </c>
    </row>
    <row r="81" spans="3:4" x14ac:dyDescent="0.25">
      <c r="C81">
        <v>8.0049999999999996E-2</v>
      </c>
      <c r="D81">
        <v>2.7740000000000001E-2</v>
      </c>
    </row>
    <row r="82" spans="3:4" x14ac:dyDescent="0.25">
      <c r="C82">
        <v>8.0430000000000001E-2</v>
      </c>
      <c r="D82">
        <v>2.809E-2</v>
      </c>
    </row>
    <row r="83" spans="3:4" x14ac:dyDescent="0.25">
      <c r="C83">
        <v>8.0810000000000007E-2</v>
      </c>
      <c r="D83">
        <v>2.843E-2</v>
      </c>
    </row>
    <row r="84" spans="3:4" x14ac:dyDescent="0.25">
      <c r="C84">
        <v>8.1189999999999998E-2</v>
      </c>
      <c r="D84">
        <v>2.878E-2</v>
      </c>
    </row>
    <row r="85" spans="3:4" x14ac:dyDescent="0.25">
      <c r="C85">
        <v>8.1570000000000004E-2</v>
      </c>
      <c r="D85">
        <v>2.913E-2</v>
      </c>
    </row>
    <row r="86" spans="3:4" x14ac:dyDescent="0.25">
      <c r="C86">
        <v>8.1949999999999995E-2</v>
      </c>
      <c r="D86">
        <v>2.947E-2</v>
      </c>
    </row>
    <row r="87" spans="3:4" x14ac:dyDescent="0.25">
      <c r="C87">
        <v>8.233E-2</v>
      </c>
      <c r="D87">
        <v>2.9819999999999999E-2</v>
      </c>
    </row>
    <row r="88" spans="3:4" x14ac:dyDescent="0.25">
      <c r="C88">
        <v>8.2710000000000006E-2</v>
      </c>
      <c r="D88">
        <v>3.0159999999999999E-2</v>
      </c>
    </row>
    <row r="89" spans="3:4" x14ac:dyDescent="0.25">
      <c r="C89">
        <v>8.3089999999999997E-2</v>
      </c>
      <c r="D89">
        <v>3.0509999999999999E-2</v>
      </c>
    </row>
    <row r="90" spans="3:4" x14ac:dyDescent="0.25">
      <c r="C90">
        <v>8.3470000000000003E-2</v>
      </c>
      <c r="D90">
        <v>3.0849999999999999E-2</v>
      </c>
    </row>
    <row r="91" spans="3:4" x14ac:dyDescent="0.25">
      <c r="C91">
        <v>8.3849999999999994E-2</v>
      </c>
      <c r="D91">
        <v>3.1199999999999999E-2</v>
      </c>
    </row>
    <row r="92" spans="3:4" x14ac:dyDescent="0.25">
      <c r="C92">
        <v>8.4229999999999999E-2</v>
      </c>
      <c r="D92">
        <v>3.1539999999999999E-2</v>
      </c>
    </row>
    <row r="93" spans="3:4" x14ac:dyDescent="0.25">
      <c r="C93">
        <v>8.4610000000000005E-2</v>
      </c>
      <c r="D93">
        <v>3.1890000000000002E-2</v>
      </c>
    </row>
    <row r="94" spans="3:4" x14ac:dyDescent="0.25">
      <c r="C94">
        <v>8.4989999999999996E-2</v>
      </c>
      <c r="D94">
        <v>3.2230000000000002E-2</v>
      </c>
    </row>
    <row r="95" spans="3:4" x14ac:dyDescent="0.25">
      <c r="C95">
        <v>8.5379999999999998E-2</v>
      </c>
      <c r="D95">
        <v>3.2579999999999998E-2</v>
      </c>
    </row>
    <row r="96" spans="3:4" x14ac:dyDescent="0.25">
      <c r="C96">
        <v>8.5760000000000003E-2</v>
      </c>
      <c r="D96">
        <v>3.2919999999999998E-2</v>
      </c>
    </row>
    <row r="97" spans="3:4" x14ac:dyDescent="0.25">
      <c r="C97">
        <v>8.6139999999999994E-2</v>
      </c>
      <c r="D97">
        <v>3.3270000000000001E-2</v>
      </c>
    </row>
    <row r="98" spans="3:4" x14ac:dyDescent="0.25">
      <c r="C98">
        <v>8.652E-2</v>
      </c>
      <c r="D98">
        <v>3.3610000000000001E-2</v>
      </c>
    </row>
    <row r="99" spans="3:4" x14ac:dyDescent="0.25">
      <c r="C99">
        <v>8.6900000000000005E-2</v>
      </c>
      <c r="D99">
        <v>3.3959999999999997E-2</v>
      </c>
    </row>
    <row r="100" spans="3:4" x14ac:dyDescent="0.25">
      <c r="C100">
        <v>8.7279999999999996E-2</v>
      </c>
      <c r="D100">
        <v>3.4299999999999997E-2</v>
      </c>
    </row>
    <row r="101" spans="3:4" x14ac:dyDescent="0.25">
      <c r="C101">
        <v>8.7660000000000002E-2</v>
      </c>
      <c r="D101">
        <v>3.465E-2</v>
      </c>
    </row>
    <row r="102" spans="3:4" x14ac:dyDescent="0.25">
      <c r="C102">
        <v>8.8039999999999993E-2</v>
      </c>
      <c r="D102">
        <v>3.499E-2</v>
      </c>
    </row>
    <row r="103" spans="3:4" x14ac:dyDescent="0.25">
      <c r="C103">
        <v>8.8419999999999999E-2</v>
      </c>
      <c r="D103">
        <v>3.5340000000000003E-2</v>
      </c>
    </row>
    <row r="104" spans="3:4" x14ac:dyDescent="0.25">
      <c r="C104">
        <v>8.8800000000000004E-2</v>
      </c>
      <c r="D104">
        <v>3.5680000000000003E-2</v>
      </c>
    </row>
    <row r="105" spans="3:4" x14ac:dyDescent="0.25">
      <c r="C105">
        <v>8.9179999999999995E-2</v>
      </c>
      <c r="D105">
        <v>3.603E-2</v>
      </c>
    </row>
    <row r="106" spans="3:4" x14ac:dyDescent="0.25">
      <c r="C106">
        <v>8.9560000000000001E-2</v>
      </c>
      <c r="D106">
        <v>3.637E-2</v>
      </c>
    </row>
    <row r="107" spans="3:4" x14ac:dyDescent="0.25">
      <c r="C107">
        <v>8.9940000000000006E-2</v>
      </c>
      <c r="D107">
        <v>3.6720000000000003E-2</v>
      </c>
    </row>
    <row r="108" spans="3:4" x14ac:dyDescent="0.25">
      <c r="C108">
        <v>9.0319999999999998E-2</v>
      </c>
      <c r="D108">
        <v>3.7060000000000003E-2</v>
      </c>
    </row>
    <row r="109" spans="3:4" x14ac:dyDescent="0.25">
      <c r="C109">
        <v>9.0700000000000003E-2</v>
      </c>
      <c r="D109">
        <v>3.7409999999999999E-2</v>
      </c>
    </row>
    <row r="110" spans="3:4" x14ac:dyDescent="0.25">
      <c r="C110">
        <v>9.1079999999999994E-2</v>
      </c>
      <c r="D110">
        <v>3.7760000000000002E-2</v>
      </c>
    </row>
    <row r="111" spans="3:4" x14ac:dyDescent="0.25">
      <c r="C111">
        <v>9.146E-2</v>
      </c>
      <c r="D111">
        <v>3.8100000000000002E-2</v>
      </c>
    </row>
    <row r="112" spans="3:4" x14ac:dyDescent="0.25">
      <c r="C112">
        <v>9.1840000000000005E-2</v>
      </c>
      <c r="D112">
        <v>3.8449999999999998E-2</v>
      </c>
    </row>
    <row r="113" spans="3:4" x14ac:dyDescent="0.25">
      <c r="C113">
        <v>9.2219999999999996E-2</v>
      </c>
      <c r="D113">
        <v>3.8789999999999998E-2</v>
      </c>
    </row>
    <row r="114" spans="3:4" x14ac:dyDescent="0.25">
      <c r="C114">
        <v>9.2600000000000002E-2</v>
      </c>
      <c r="D114">
        <v>3.9140000000000001E-2</v>
      </c>
    </row>
    <row r="115" spans="3:4" x14ac:dyDescent="0.25">
      <c r="C115">
        <v>9.2979999999999993E-2</v>
      </c>
      <c r="D115">
        <v>3.9480000000000001E-2</v>
      </c>
    </row>
    <row r="116" spans="3:4" x14ac:dyDescent="0.25">
      <c r="C116">
        <v>9.3359999999999999E-2</v>
      </c>
      <c r="D116">
        <v>3.9829999999999997E-2</v>
      </c>
    </row>
    <row r="117" spans="3:4" x14ac:dyDescent="0.25">
      <c r="C117">
        <v>9.3740000000000004E-2</v>
      </c>
      <c r="D117">
        <v>4.0169999999999997E-2</v>
      </c>
    </row>
    <row r="118" spans="3:4" x14ac:dyDescent="0.25">
      <c r="C118">
        <v>9.4119999999999995E-2</v>
      </c>
      <c r="D118">
        <v>4.052E-2</v>
      </c>
    </row>
    <row r="119" spans="3:4" x14ac:dyDescent="0.25">
      <c r="C119">
        <v>9.4500000000000001E-2</v>
      </c>
      <c r="D119">
        <v>4.086E-2</v>
      </c>
    </row>
    <row r="120" spans="3:4" x14ac:dyDescent="0.25">
      <c r="C120">
        <v>9.4880000000000006E-2</v>
      </c>
      <c r="D120">
        <v>4.1209999999999997E-2</v>
      </c>
    </row>
    <row r="121" spans="3:4" x14ac:dyDescent="0.25">
      <c r="C121">
        <v>9.5269999999999994E-2</v>
      </c>
      <c r="D121">
        <v>4.1549999999999997E-2</v>
      </c>
    </row>
    <row r="122" spans="3:4" x14ac:dyDescent="0.25">
      <c r="C122">
        <v>9.5649999999999999E-2</v>
      </c>
      <c r="D122">
        <v>4.19E-2</v>
      </c>
    </row>
    <row r="123" spans="3:4" x14ac:dyDescent="0.25">
      <c r="C123">
        <v>9.6030000000000004E-2</v>
      </c>
      <c r="D123">
        <v>4.224E-2</v>
      </c>
    </row>
    <row r="124" spans="3:4" x14ac:dyDescent="0.25">
      <c r="C124">
        <v>9.6409999999999996E-2</v>
      </c>
      <c r="D124">
        <v>4.2590000000000003E-2</v>
      </c>
    </row>
    <row r="125" spans="3:4" x14ac:dyDescent="0.25">
      <c r="C125">
        <v>9.6790000000000001E-2</v>
      </c>
      <c r="D125">
        <v>4.2930000000000003E-2</v>
      </c>
    </row>
    <row r="126" spans="3:4" x14ac:dyDescent="0.25">
      <c r="C126">
        <v>9.7170000000000006E-2</v>
      </c>
      <c r="D126">
        <v>4.3279999999999999E-2</v>
      </c>
    </row>
    <row r="127" spans="3:4" x14ac:dyDescent="0.25">
      <c r="C127">
        <v>9.7549999999999998E-2</v>
      </c>
      <c r="D127">
        <v>4.3619999999999999E-2</v>
      </c>
    </row>
    <row r="128" spans="3:4" x14ac:dyDescent="0.25">
      <c r="C128">
        <v>9.7930000000000003E-2</v>
      </c>
      <c r="D128">
        <v>4.3970000000000002E-2</v>
      </c>
    </row>
    <row r="129" spans="3:4" x14ac:dyDescent="0.25">
      <c r="C129">
        <v>9.8309999999999995E-2</v>
      </c>
      <c r="D129">
        <v>4.4310000000000002E-2</v>
      </c>
    </row>
    <row r="130" spans="3:4" x14ac:dyDescent="0.25">
      <c r="C130">
        <v>9.869E-2</v>
      </c>
      <c r="D130">
        <v>4.4659999999999998E-2</v>
      </c>
    </row>
    <row r="131" spans="3:4" x14ac:dyDescent="0.25">
      <c r="C131">
        <v>9.9070000000000005E-2</v>
      </c>
      <c r="D131">
        <v>4.4999999999999998E-2</v>
      </c>
    </row>
    <row r="132" spans="3:4" x14ac:dyDescent="0.25">
      <c r="C132">
        <v>9.9449999999999997E-2</v>
      </c>
      <c r="D132">
        <v>4.5350000000000001E-2</v>
      </c>
    </row>
    <row r="133" spans="3:4" x14ac:dyDescent="0.25">
      <c r="C133">
        <v>9.9830000000000002E-2</v>
      </c>
      <c r="D133">
        <v>4.5690000000000001E-2</v>
      </c>
    </row>
    <row r="134" spans="3:4" x14ac:dyDescent="0.25">
      <c r="C134">
        <v>0.10020999999999999</v>
      </c>
      <c r="D134">
        <v>4.6039999999999998E-2</v>
      </c>
    </row>
    <row r="135" spans="3:4" x14ac:dyDescent="0.25">
      <c r="C135">
        <v>0.10059</v>
      </c>
      <c r="D135">
        <v>4.6390000000000001E-2</v>
      </c>
    </row>
    <row r="136" spans="3:4" x14ac:dyDescent="0.25">
      <c r="C136">
        <v>0.10097</v>
      </c>
      <c r="D136">
        <v>4.6730000000000001E-2</v>
      </c>
    </row>
    <row r="137" spans="3:4" x14ac:dyDescent="0.25">
      <c r="C137">
        <v>0.10135</v>
      </c>
      <c r="D137">
        <v>4.7079999999999997E-2</v>
      </c>
    </row>
    <row r="138" spans="3:4" x14ac:dyDescent="0.25">
      <c r="C138">
        <v>0.10173</v>
      </c>
      <c r="D138">
        <v>4.7419999999999997E-2</v>
      </c>
    </row>
    <row r="139" spans="3:4" x14ac:dyDescent="0.25">
      <c r="C139">
        <v>0.10211000000000001</v>
      </c>
      <c r="D139">
        <v>4.777E-2</v>
      </c>
    </row>
    <row r="140" spans="3:4" x14ac:dyDescent="0.25">
      <c r="C140">
        <v>0.10249</v>
      </c>
      <c r="D140">
        <v>4.811E-2</v>
      </c>
    </row>
    <row r="141" spans="3:4" x14ac:dyDescent="0.25">
      <c r="C141">
        <v>0.10287</v>
      </c>
      <c r="D141">
        <v>4.8460000000000003E-2</v>
      </c>
    </row>
    <row r="142" spans="3:4" x14ac:dyDescent="0.25">
      <c r="C142">
        <v>0.10324999999999999</v>
      </c>
      <c r="D142">
        <v>4.8800000000000003E-2</v>
      </c>
    </row>
    <row r="143" spans="3:4" x14ac:dyDescent="0.25">
      <c r="C143">
        <v>0.10363</v>
      </c>
      <c r="D143">
        <v>4.9149999999999999E-2</v>
      </c>
    </row>
    <row r="144" spans="3:4" x14ac:dyDescent="0.25">
      <c r="C144">
        <v>0.10401000000000001</v>
      </c>
      <c r="D144">
        <v>4.9489999999999999E-2</v>
      </c>
    </row>
    <row r="145" spans="3:4" x14ac:dyDescent="0.25">
      <c r="C145">
        <v>0.10439</v>
      </c>
      <c r="D145">
        <v>4.9840000000000002E-2</v>
      </c>
    </row>
    <row r="146" spans="3:4" x14ac:dyDescent="0.25">
      <c r="C146">
        <v>0.10477</v>
      </c>
      <c r="D146">
        <v>5.0180000000000002E-2</v>
      </c>
    </row>
    <row r="147" spans="3:4" x14ac:dyDescent="0.25">
      <c r="C147">
        <v>0.10516</v>
      </c>
      <c r="D147">
        <v>5.0529999999999999E-2</v>
      </c>
    </row>
    <row r="148" spans="3:4" x14ac:dyDescent="0.25">
      <c r="C148">
        <v>0.10553999999999999</v>
      </c>
      <c r="D148">
        <v>5.0869999999999999E-2</v>
      </c>
    </row>
    <row r="149" spans="3:4" x14ac:dyDescent="0.25">
      <c r="C149">
        <v>0.10592</v>
      </c>
      <c r="D149">
        <v>5.1220000000000002E-2</v>
      </c>
    </row>
    <row r="150" spans="3:4" x14ac:dyDescent="0.25">
      <c r="C150">
        <v>0.10630000000000001</v>
      </c>
      <c r="D150">
        <v>5.1560000000000002E-2</v>
      </c>
    </row>
    <row r="151" spans="3:4" x14ac:dyDescent="0.25">
      <c r="C151">
        <v>0.10668</v>
      </c>
      <c r="D151">
        <v>5.1909999999999998E-2</v>
      </c>
    </row>
    <row r="152" spans="3:4" x14ac:dyDescent="0.25">
      <c r="C152">
        <v>0.10706</v>
      </c>
      <c r="D152">
        <v>5.2249999999999998E-2</v>
      </c>
    </row>
    <row r="153" spans="3:4" x14ac:dyDescent="0.25">
      <c r="C153">
        <v>0.10743999999999999</v>
      </c>
      <c r="D153">
        <v>5.2600000000000001E-2</v>
      </c>
    </row>
    <row r="154" spans="3:4" x14ac:dyDescent="0.25">
      <c r="C154">
        <v>0.10782</v>
      </c>
      <c r="D154">
        <v>5.2940000000000001E-2</v>
      </c>
    </row>
    <row r="155" spans="3:4" x14ac:dyDescent="0.25">
      <c r="C155">
        <v>0.1082</v>
      </c>
      <c r="D155">
        <v>5.3289999999999997E-2</v>
      </c>
    </row>
    <row r="156" spans="3:4" x14ac:dyDescent="0.25">
      <c r="C156">
        <v>0.10858</v>
      </c>
      <c r="D156">
        <v>5.3629999999999997E-2</v>
      </c>
    </row>
    <row r="157" spans="3:4" x14ac:dyDescent="0.25">
      <c r="C157">
        <v>0.10896</v>
      </c>
      <c r="D157">
        <v>5.398E-2</v>
      </c>
    </row>
    <row r="158" spans="3:4" x14ac:dyDescent="0.25">
      <c r="C158">
        <v>0.10934000000000001</v>
      </c>
      <c r="D158">
        <v>5.432E-2</v>
      </c>
    </row>
    <row r="159" spans="3:4" x14ac:dyDescent="0.25">
      <c r="C159">
        <v>0.10972</v>
      </c>
      <c r="D159">
        <v>5.4670000000000003E-2</v>
      </c>
    </row>
    <row r="160" spans="3:4" x14ac:dyDescent="0.25">
      <c r="C160">
        <v>0.1101</v>
      </c>
      <c r="D160">
        <v>5.5019999999999999E-2</v>
      </c>
    </row>
    <row r="161" spans="3:4" x14ac:dyDescent="0.25">
      <c r="C161">
        <v>0.11047999999999999</v>
      </c>
      <c r="D161">
        <v>5.5359999999999999E-2</v>
      </c>
    </row>
    <row r="162" spans="3:4" x14ac:dyDescent="0.25">
      <c r="C162">
        <v>0.11086</v>
      </c>
      <c r="D162">
        <v>5.5710000000000003E-2</v>
      </c>
    </row>
    <row r="163" spans="3:4" x14ac:dyDescent="0.25">
      <c r="C163">
        <v>0.11124000000000001</v>
      </c>
      <c r="D163">
        <v>5.6050000000000003E-2</v>
      </c>
    </row>
    <row r="164" spans="3:4" x14ac:dyDescent="0.25">
      <c r="C164">
        <v>0.11162</v>
      </c>
      <c r="D164">
        <v>5.6399999999999999E-2</v>
      </c>
    </row>
    <row r="165" spans="3:4" x14ac:dyDescent="0.25">
      <c r="C165">
        <v>0.112</v>
      </c>
      <c r="D165">
        <v>5.6739999999999999E-2</v>
      </c>
    </row>
    <row r="166" spans="3:4" x14ac:dyDescent="0.25">
      <c r="C166">
        <v>0.11237999999999999</v>
      </c>
      <c r="D166">
        <v>5.7090000000000002E-2</v>
      </c>
    </row>
    <row r="167" spans="3:4" x14ac:dyDescent="0.25">
      <c r="C167">
        <v>0.11276</v>
      </c>
      <c r="D167">
        <v>5.7430000000000002E-2</v>
      </c>
    </row>
    <row r="168" spans="3:4" x14ac:dyDescent="0.25">
      <c r="C168">
        <v>0.11314</v>
      </c>
      <c r="D168">
        <v>5.7779999999999998E-2</v>
      </c>
    </row>
    <row r="169" spans="3:4" x14ac:dyDescent="0.25">
      <c r="C169">
        <v>0.11352</v>
      </c>
      <c r="D169">
        <v>5.8119999999999998E-2</v>
      </c>
    </row>
    <row r="170" spans="3:4" x14ac:dyDescent="0.25">
      <c r="C170">
        <v>0.1139</v>
      </c>
      <c r="D170">
        <v>5.8470000000000001E-2</v>
      </c>
    </row>
    <row r="171" spans="3:4" x14ac:dyDescent="0.25">
      <c r="C171">
        <v>0.11428000000000001</v>
      </c>
      <c r="D171">
        <v>5.8810000000000001E-2</v>
      </c>
    </row>
    <row r="172" spans="3:4" x14ac:dyDescent="0.25">
      <c r="C172">
        <v>0.11466</v>
      </c>
      <c r="D172">
        <v>5.9159999999999997E-2</v>
      </c>
    </row>
    <row r="173" spans="3:4" x14ac:dyDescent="0.25">
      <c r="C173">
        <v>0.11505</v>
      </c>
      <c r="D173">
        <v>5.9499999999999997E-2</v>
      </c>
    </row>
    <row r="174" spans="3:4" x14ac:dyDescent="0.25">
      <c r="C174">
        <v>0.11543</v>
      </c>
      <c r="D174">
        <v>5.985E-2</v>
      </c>
    </row>
    <row r="175" spans="3:4" x14ac:dyDescent="0.25">
      <c r="C175">
        <v>0.11581</v>
      </c>
      <c r="D175">
        <v>6.019E-2</v>
      </c>
    </row>
    <row r="176" spans="3:4" x14ac:dyDescent="0.25">
      <c r="C176">
        <v>0.11619</v>
      </c>
      <c r="D176">
        <v>6.0539999999999997E-2</v>
      </c>
    </row>
    <row r="177" spans="3:4" x14ac:dyDescent="0.25">
      <c r="C177">
        <v>0.11656999999999999</v>
      </c>
      <c r="D177">
        <v>6.0879999999999997E-2</v>
      </c>
    </row>
    <row r="178" spans="3:4" x14ac:dyDescent="0.25">
      <c r="C178">
        <v>0.11695</v>
      </c>
      <c r="D178">
        <v>6.123E-2</v>
      </c>
    </row>
    <row r="179" spans="3:4" x14ac:dyDescent="0.25">
      <c r="C179">
        <v>0.11733</v>
      </c>
      <c r="D179">
        <v>6.157E-2</v>
      </c>
    </row>
    <row r="180" spans="3:4" x14ac:dyDescent="0.25">
      <c r="C180">
        <v>0.11771</v>
      </c>
      <c r="D180">
        <v>6.1920000000000003E-2</v>
      </c>
    </row>
    <row r="181" spans="3:4" x14ac:dyDescent="0.25">
      <c r="C181">
        <v>0.11809</v>
      </c>
      <c r="D181">
        <v>6.2260000000000003E-2</v>
      </c>
    </row>
    <row r="182" spans="3:4" x14ac:dyDescent="0.25">
      <c r="C182">
        <v>0.11847000000000001</v>
      </c>
      <c r="D182">
        <v>6.2609999999999999E-2</v>
      </c>
    </row>
    <row r="183" spans="3:4" x14ac:dyDescent="0.25">
      <c r="C183">
        <v>0.11885</v>
      </c>
      <c r="D183">
        <v>6.2950000000000006E-2</v>
      </c>
    </row>
    <row r="184" spans="3:4" x14ac:dyDescent="0.25">
      <c r="C184">
        <v>0.11923</v>
      </c>
      <c r="D184">
        <v>6.3299999999999995E-2</v>
      </c>
    </row>
    <row r="185" spans="3:4" x14ac:dyDescent="0.25">
      <c r="C185">
        <v>0.11960999999999999</v>
      </c>
      <c r="D185">
        <v>6.3640000000000002E-2</v>
      </c>
    </row>
    <row r="186" spans="3:4" x14ac:dyDescent="0.25">
      <c r="C186">
        <v>0.11999</v>
      </c>
      <c r="D186">
        <v>6.3990000000000005E-2</v>
      </c>
    </row>
    <row r="187" spans="3:4" x14ac:dyDescent="0.25">
      <c r="C187">
        <v>0.12037</v>
      </c>
      <c r="D187">
        <v>6.4339999999999994E-2</v>
      </c>
    </row>
    <row r="188" spans="3:4" x14ac:dyDescent="0.25">
      <c r="C188">
        <v>0.12075</v>
      </c>
      <c r="D188">
        <v>6.4680000000000001E-2</v>
      </c>
    </row>
    <row r="189" spans="3:4" x14ac:dyDescent="0.25">
      <c r="C189">
        <v>0.12113</v>
      </c>
      <c r="D189">
        <v>6.5030000000000004E-2</v>
      </c>
    </row>
    <row r="190" spans="3:4" x14ac:dyDescent="0.25">
      <c r="C190">
        <v>0.12151000000000001</v>
      </c>
      <c r="D190">
        <v>6.5369999999999998E-2</v>
      </c>
    </row>
    <row r="191" spans="3:4" x14ac:dyDescent="0.25">
      <c r="C191">
        <v>0.12189</v>
      </c>
      <c r="D191">
        <v>6.5720000000000001E-2</v>
      </c>
    </row>
    <row r="192" spans="3:4" x14ac:dyDescent="0.25">
      <c r="C192">
        <v>0.12227</v>
      </c>
      <c r="D192">
        <v>6.6059999999999994E-2</v>
      </c>
    </row>
    <row r="193" spans="3:4" x14ac:dyDescent="0.25">
      <c r="C193">
        <v>0.12265</v>
      </c>
      <c r="D193">
        <v>6.6409999999999997E-2</v>
      </c>
    </row>
    <row r="194" spans="3:4" x14ac:dyDescent="0.25">
      <c r="C194">
        <v>0.12303</v>
      </c>
      <c r="D194">
        <v>6.6750000000000004E-2</v>
      </c>
    </row>
    <row r="195" spans="3:4" x14ac:dyDescent="0.25">
      <c r="C195">
        <v>0.12341000000000001</v>
      </c>
      <c r="D195">
        <v>6.7100000000000007E-2</v>
      </c>
    </row>
    <row r="196" spans="3:4" x14ac:dyDescent="0.25">
      <c r="C196">
        <v>0.12379</v>
      </c>
      <c r="D196">
        <v>6.744E-2</v>
      </c>
    </row>
    <row r="197" spans="3:4" x14ac:dyDescent="0.25">
      <c r="C197">
        <v>0.12417</v>
      </c>
      <c r="D197">
        <v>6.7790000000000003E-2</v>
      </c>
    </row>
    <row r="198" spans="3:4" x14ac:dyDescent="0.25">
      <c r="C198">
        <v>0.12454999999999999</v>
      </c>
      <c r="D198">
        <v>6.8129999999999996E-2</v>
      </c>
    </row>
    <row r="199" spans="3:4" x14ac:dyDescent="0.25">
      <c r="C199">
        <v>0.12493</v>
      </c>
      <c r="D199">
        <v>6.8479999999999999E-2</v>
      </c>
    </row>
    <row r="200" spans="3:4" x14ac:dyDescent="0.25">
      <c r="C200">
        <v>0.12531999999999999</v>
      </c>
      <c r="D200">
        <v>6.8820000000000006E-2</v>
      </c>
    </row>
    <row r="201" spans="3:4" x14ac:dyDescent="0.25">
      <c r="C201">
        <v>0.12570000000000001</v>
      </c>
      <c r="D201">
        <v>6.9169999999999995E-2</v>
      </c>
    </row>
    <row r="202" spans="3:4" x14ac:dyDescent="0.25">
      <c r="C202">
        <v>0.12608</v>
      </c>
      <c r="D202">
        <v>6.9510000000000002E-2</v>
      </c>
    </row>
    <row r="203" spans="3:4" x14ac:dyDescent="0.25">
      <c r="C203">
        <v>0.12645999999999999</v>
      </c>
      <c r="D203">
        <v>6.9860000000000005E-2</v>
      </c>
    </row>
    <row r="204" spans="3:4" x14ac:dyDescent="0.25">
      <c r="C204">
        <v>0.12684000000000001</v>
      </c>
      <c r="D204">
        <v>7.0199999999999999E-2</v>
      </c>
    </row>
    <row r="205" spans="3:4" x14ac:dyDescent="0.25">
      <c r="C205">
        <v>0.12722</v>
      </c>
      <c r="D205">
        <v>7.0550000000000002E-2</v>
      </c>
    </row>
    <row r="206" spans="3:4" x14ac:dyDescent="0.25">
      <c r="C206">
        <v>0.12759999999999999</v>
      </c>
      <c r="D206">
        <v>7.0889999999999995E-2</v>
      </c>
    </row>
    <row r="207" spans="3:4" x14ac:dyDescent="0.25">
      <c r="C207">
        <v>0.12798000000000001</v>
      </c>
      <c r="D207">
        <v>7.1239999999999998E-2</v>
      </c>
    </row>
    <row r="208" spans="3:4" x14ac:dyDescent="0.25">
      <c r="C208">
        <v>0.12836</v>
      </c>
      <c r="D208">
        <v>7.1580000000000005E-2</v>
      </c>
    </row>
    <row r="209" spans="3:4" x14ac:dyDescent="0.25">
      <c r="C209">
        <v>0.12873999999999999</v>
      </c>
      <c r="D209">
        <v>7.1929999999999994E-2</v>
      </c>
    </row>
    <row r="210" spans="3:4" x14ac:dyDescent="0.25">
      <c r="C210">
        <v>0.12912000000000001</v>
      </c>
      <c r="D210">
        <v>7.2270000000000001E-2</v>
      </c>
    </row>
    <row r="211" spans="3:4" x14ac:dyDescent="0.25">
      <c r="C211">
        <v>0.1295</v>
      </c>
      <c r="D211">
        <v>7.2620000000000004E-2</v>
      </c>
    </row>
    <row r="212" spans="3:4" x14ac:dyDescent="0.25">
      <c r="C212">
        <v>0.12988</v>
      </c>
      <c r="D212">
        <v>7.2969999999999993E-2</v>
      </c>
    </row>
    <row r="213" spans="3:4" x14ac:dyDescent="0.25">
      <c r="C213">
        <v>0.13025999999999999</v>
      </c>
      <c r="D213">
        <v>7.331E-2</v>
      </c>
    </row>
    <row r="214" spans="3:4" x14ac:dyDescent="0.25">
      <c r="C214">
        <v>0.13064000000000001</v>
      </c>
      <c r="D214">
        <v>7.3660000000000003E-2</v>
      </c>
    </row>
    <row r="215" spans="3:4" x14ac:dyDescent="0.25">
      <c r="C215">
        <v>0.13102</v>
      </c>
      <c r="D215">
        <v>7.3999999999999996E-2</v>
      </c>
    </row>
    <row r="216" spans="3:4" x14ac:dyDescent="0.25">
      <c r="C216">
        <v>0.13139999999999999</v>
      </c>
      <c r="D216">
        <v>7.4349999999999999E-2</v>
      </c>
    </row>
    <row r="217" spans="3:4" x14ac:dyDescent="0.25">
      <c r="C217">
        <v>0.13178000000000001</v>
      </c>
      <c r="D217">
        <v>7.4690000000000006E-2</v>
      </c>
    </row>
    <row r="218" spans="3:4" x14ac:dyDescent="0.25">
      <c r="C218">
        <v>0.13216</v>
      </c>
      <c r="D218">
        <v>7.5039999999999996E-2</v>
      </c>
    </row>
    <row r="219" spans="3:4" x14ac:dyDescent="0.25">
      <c r="C219">
        <v>0.13253999999999999</v>
      </c>
      <c r="D219">
        <v>7.5380000000000003E-2</v>
      </c>
    </row>
    <row r="220" spans="3:4" x14ac:dyDescent="0.25">
      <c r="C220">
        <v>0.13292000000000001</v>
      </c>
      <c r="D220">
        <v>7.5730000000000006E-2</v>
      </c>
    </row>
    <row r="221" spans="3:4" x14ac:dyDescent="0.25">
      <c r="C221">
        <v>0.1333</v>
      </c>
      <c r="D221">
        <v>7.6069999999999999E-2</v>
      </c>
    </row>
    <row r="222" spans="3:4" x14ac:dyDescent="0.25">
      <c r="C222">
        <v>0.13367999999999999</v>
      </c>
      <c r="D222">
        <v>7.6420000000000002E-2</v>
      </c>
    </row>
    <row r="223" spans="3:4" x14ac:dyDescent="0.25">
      <c r="C223">
        <v>0.13406000000000001</v>
      </c>
      <c r="D223">
        <v>7.6759999999999995E-2</v>
      </c>
    </row>
    <row r="224" spans="3:4" x14ac:dyDescent="0.25">
      <c r="C224">
        <v>0.13444</v>
      </c>
      <c r="D224">
        <v>7.7109999999999998E-2</v>
      </c>
    </row>
    <row r="225" spans="3:4" x14ac:dyDescent="0.25">
      <c r="C225">
        <v>0.13482</v>
      </c>
      <c r="D225">
        <v>7.7450000000000005E-2</v>
      </c>
    </row>
    <row r="226" spans="3:4" x14ac:dyDescent="0.25">
      <c r="C226">
        <v>0.13521</v>
      </c>
      <c r="D226">
        <v>7.7799999999999994E-2</v>
      </c>
    </row>
    <row r="227" spans="3:4" x14ac:dyDescent="0.25">
      <c r="C227">
        <v>0.13558999999999999</v>
      </c>
      <c r="D227">
        <v>7.8140000000000001E-2</v>
      </c>
    </row>
    <row r="228" spans="3:4" x14ac:dyDescent="0.25">
      <c r="C228">
        <v>0.13597000000000001</v>
      </c>
      <c r="D228">
        <v>7.8490000000000004E-2</v>
      </c>
    </row>
    <row r="229" spans="3:4" x14ac:dyDescent="0.25">
      <c r="C229">
        <v>0.13635</v>
      </c>
      <c r="D229">
        <v>7.8829999999999997E-2</v>
      </c>
    </row>
    <row r="230" spans="3:4" x14ac:dyDescent="0.25">
      <c r="C230">
        <v>0.13672999999999999</v>
      </c>
      <c r="D230">
        <v>7.918E-2</v>
      </c>
    </row>
    <row r="231" spans="3:4" x14ac:dyDescent="0.25">
      <c r="C231">
        <v>0.13711000000000001</v>
      </c>
      <c r="D231">
        <v>7.9519999999999993E-2</v>
      </c>
    </row>
    <row r="232" spans="3:4" x14ac:dyDescent="0.25">
      <c r="C232">
        <v>0.13749</v>
      </c>
      <c r="D232">
        <v>7.9869999999999997E-2</v>
      </c>
    </row>
    <row r="233" spans="3:4" x14ac:dyDescent="0.25">
      <c r="C233">
        <v>0.13786999999999999</v>
      </c>
      <c r="D233">
        <v>8.0210000000000004E-2</v>
      </c>
    </row>
    <row r="234" spans="3:4" x14ac:dyDescent="0.25">
      <c r="C234">
        <v>0.13825000000000001</v>
      </c>
      <c r="D234">
        <v>8.0560000000000007E-2</v>
      </c>
    </row>
    <row r="235" spans="3:4" x14ac:dyDescent="0.25">
      <c r="C235">
        <v>0.13863</v>
      </c>
      <c r="D235">
        <v>8.09E-2</v>
      </c>
    </row>
    <row r="236" spans="3:4" x14ac:dyDescent="0.25">
      <c r="C236">
        <v>0.13900999999999999</v>
      </c>
      <c r="D236">
        <v>8.1250000000000003E-2</v>
      </c>
    </row>
    <row r="237" spans="3:4" x14ac:dyDescent="0.25">
      <c r="C237">
        <v>0.13938999999999999</v>
      </c>
      <c r="D237">
        <v>8.1600000000000006E-2</v>
      </c>
    </row>
    <row r="238" spans="3:4" x14ac:dyDescent="0.25">
      <c r="C238">
        <v>0.13977000000000001</v>
      </c>
      <c r="D238">
        <v>8.1939999999999999E-2</v>
      </c>
    </row>
    <row r="239" spans="3:4" x14ac:dyDescent="0.25">
      <c r="C239">
        <v>0.14015</v>
      </c>
      <c r="D239">
        <v>8.2290000000000002E-2</v>
      </c>
    </row>
    <row r="240" spans="3:4" x14ac:dyDescent="0.25">
      <c r="C240">
        <v>0.14052999999999999</v>
      </c>
      <c r="D240">
        <v>8.2629999999999995E-2</v>
      </c>
    </row>
    <row r="241" spans="3:4" x14ac:dyDescent="0.25">
      <c r="C241">
        <v>0.14091000000000001</v>
      </c>
      <c r="D241">
        <v>8.2979999999999998E-2</v>
      </c>
    </row>
    <row r="242" spans="3:4" x14ac:dyDescent="0.25">
      <c r="C242">
        <v>0.14129</v>
      </c>
      <c r="D242">
        <v>8.3320000000000005E-2</v>
      </c>
    </row>
    <row r="243" spans="3:4" x14ac:dyDescent="0.25">
      <c r="C243">
        <v>0.14166999999999999</v>
      </c>
      <c r="D243">
        <v>8.3669999999999994E-2</v>
      </c>
    </row>
    <row r="244" spans="3:4" x14ac:dyDescent="0.25">
      <c r="C244">
        <v>0.14205000000000001</v>
      </c>
      <c r="D244">
        <v>8.4010000000000001E-2</v>
      </c>
    </row>
    <row r="245" spans="3:4" x14ac:dyDescent="0.25">
      <c r="C245">
        <v>0.14243</v>
      </c>
      <c r="D245">
        <v>8.4360000000000004E-2</v>
      </c>
    </row>
    <row r="246" spans="3:4" x14ac:dyDescent="0.25">
      <c r="C246">
        <v>0.14280999999999999</v>
      </c>
      <c r="D246">
        <v>8.4699999999999998E-2</v>
      </c>
    </row>
    <row r="247" spans="3:4" x14ac:dyDescent="0.25">
      <c r="C247">
        <v>0.14319000000000001</v>
      </c>
      <c r="D247">
        <v>8.5050000000000001E-2</v>
      </c>
    </row>
    <row r="248" spans="3:4" x14ac:dyDescent="0.25">
      <c r="C248">
        <v>0.14357</v>
      </c>
      <c r="D248">
        <v>8.5389999999999994E-2</v>
      </c>
    </row>
    <row r="249" spans="3:4" x14ac:dyDescent="0.25">
      <c r="C249">
        <v>0.14394999999999999</v>
      </c>
      <c r="D249">
        <v>8.5739999999999997E-2</v>
      </c>
    </row>
    <row r="250" spans="3:4" x14ac:dyDescent="0.25">
      <c r="C250">
        <v>0.14433000000000001</v>
      </c>
      <c r="D250">
        <v>8.6080000000000004E-2</v>
      </c>
    </row>
    <row r="251" spans="3:4" x14ac:dyDescent="0.25">
      <c r="C251">
        <v>0.14471000000000001</v>
      </c>
      <c r="D251">
        <v>8.6430000000000007E-2</v>
      </c>
    </row>
    <row r="252" spans="3:4" x14ac:dyDescent="0.25">
      <c r="C252">
        <v>0.14510000000000001</v>
      </c>
      <c r="D252">
        <v>8.677E-2</v>
      </c>
    </row>
    <row r="253" spans="3:4" x14ac:dyDescent="0.25">
      <c r="C253">
        <v>0.14548</v>
      </c>
      <c r="D253">
        <v>8.7120000000000003E-2</v>
      </c>
    </row>
    <row r="254" spans="3:4" x14ac:dyDescent="0.25">
      <c r="C254">
        <v>0.14585999999999999</v>
      </c>
      <c r="D254">
        <v>8.7459999999999996E-2</v>
      </c>
    </row>
    <row r="255" spans="3:4" x14ac:dyDescent="0.25">
      <c r="C255">
        <v>0.14624000000000001</v>
      </c>
      <c r="D255">
        <v>8.7809999999999999E-2</v>
      </c>
    </row>
    <row r="256" spans="3:4" x14ac:dyDescent="0.25">
      <c r="C256">
        <v>0.14662</v>
      </c>
      <c r="D256">
        <v>8.8150000000000006E-2</v>
      </c>
    </row>
    <row r="257" spans="3:4" x14ac:dyDescent="0.25">
      <c r="C257">
        <v>0.14699999999999999</v>
      </c>
      <c r="D257">
        <v>8.8499999999999995E-2</v>
      </c>
    </row>
    <row r="258" spans="3:4" x14ac:dyDescent="0.25">
      <c r="C258">
        <v>0.14738000000000001</v>
      </c>
      <c r="D258">
        <v>8.8840000000000002E-2</v>
      </c>
    </row>
    <row r="259" spans="3:4" x14ac:dyDescent="0.25">
      <c r="C259">
        <v>0.14776</v>
      </c>
      <c r="D259">
        <v>8.9190000000000005E-2</v>
      </c>
    </row>
    <row r="260" spans="3:4" x14ac:dyDescent="0.25">
      <c r="C260">
        <v>0.14813999999999999</v>
      </c>
      <c r="D260">
        <v>8.9529999999999998E-2</v>
      </c>
    </row>
    <row r="261" spans="3:4" x14ac:dyDescent="0.25">
      <c r="C261">
        <v>0.14852000000000001</v>
      </c>
      <c r="D261">
        <v>8.9880000000000002E-2</v>
      </c>
    </row>
    <row r="262" spans="3:4" x14ac:dyDescent="0.25">
      <c r="C262">
        <v>0.1489</v>
      </c>
      <c r="D262">
        <v>9.0219999999999995E-2</v>
      </c>
    </row>
    <row r="263" spans="3:4" x14ac:dyDescent="0.25">
      <c r="C263">
        <v>0.14928</v>
      </c>
      <c r="D263">
        <v>9.0569999999999998E-2</v>
      </c>
    </row>
    <row r="264" spans="3:4" x14ac:dyDescent="0.25">
      <c r="C264">
        <v>0.14965999999999999</v>
      </c>
      <c r="D264">
        <v>9.0920000000000001E-2</v>
      </c>
    </row>
    <row r="265" spans="3:4" x14ac:dyDescent="0.25">
      <c r="C265">
        <v>0.15004000000000001</v>
      </c>
      <c r="D265">
        <v>9.1259999999999994E-2</v>
      </c>
    </row>
    <row r="266" spans="3:4" x14ac:dyDescent="0.25">
      <c r="C266">
        <v>0.15042</v>
      </c>
      <c r="D266">
        <v>9.1609999999999997E-2</v>
      </c>
    </row>
    <row r="267" spans="3:4" x14ac:dyDescent="0.25">
      <c r="C267">
        <v>0.15079999999999999</v>
      </c>
      <c r="D267">
        <v>9.1950000000000004E-2</v>
      </c>
    </row>
    <row r="268" spans="3:4" x14ac:dyDescent="0.25">
      <c r="C268">
        <v>0.15118000000000001</v>
      </c>
      <c r="D268">
        <v>9.2299999999999993E-2</v>
      </c>
    </row>
    <row r="269" spans="3:4" x14ac:dyDescent="0.25">
      <c r="C269">
        <v>0.15156</v>
      </c>
      <c r="D269">
        <v>9.264E-2</v>
      </c>
    </row>
    <row r="270" spans="3:4" x14ac:dyDescent="0.25">
      <c r="C270">
        <v>0.15193999999999999</v>
      </c>
      <c r="D270">
        <v>9.2990000000000003E-2</v>
      </c>
    </row>
    <row r="271" spans="3:4" x14ac:dyDescent="0.25">
      <c r="C271">
        <v>0.15232000000000001</v>
      </c>
      <c r="D271">
        <v>9.3329999999999996E-2</v>
      </c>
    </row>
    <row r="272" spans="3:4" x14ac:dyDescent="0.25">
      <c r="C272">
        <v>0.1527</v>
      </c>
      <c r="D272">
        <v>9.3679999999999999E-2</v>
      </c>
    </row>
    <row r="273" spans="3:4" x14ac:dyDescent="0.25">
      <c r="C273">
        <v>0.15307999999999999</v>
      </c>
      <c r="D273">
        <v>9.4020000000000006E-2</v>
      </c>
    </row>
    <row r="274" spans="3:4" x14ac:dyDescent="0.25">
      <c r="C274">
        <v>0.15346000000000001</v>
      </c>
      <c r="D274">
        <v>9.4369999999999996E-2</v>
      </c>
    </row>
    <row r="275" spans="3:4" x14ac:dyDescent="0.25">
      <c r="C275">
        <v>0.15384</v>
      </c>
      <c r="D275">
        <v>9.4710000000000003E-2</v>
      </c>
    </row>
    <row r="276" spans="3:4" x14ac:dyDescent="0.25">
      <c r="C276">
        <v>0.15422</v>
      </c>
      <c r="D276">
        <v>9.5060000000000006E-2</v>
      </c>
    </row>
    <row r="277" spans="3:4" x14ac:dyDescent="0.25">
      <c r="C277">
        <v>0.15459999999999999</v>
      </c>
      <c r="D277">
        <v>9.5399999999999999E-2</v>
      </c>
    </row>
    <row r="278" spans="3:4" x14ac:dyDescent="0.25">
      <c r="C278">
        <v>0.15498000000000001</v>
      </c>
      <c r="D278">
        <v>9.5750000000000002E-2</v>
      </c>
    </row>
    <row r="279" spans="3:4" x14ac:dyDescent="0.25">
      <c r="C279">
        <v>0.15537000000000001</v>
      </c>
      <c r="D279">
        <v>9.6089999999999995E-2</v>
      </c>
    </row>
    <row r="280" spans="3:4" x14ac:dyDescent="0.25">
      <c r="C280">
        <v>0.15575</v>
      </c>
      <c r="D280">
        <v>9.6439999999999998E-2</v>
      </c>
    </row>
    <row r="281" spans="3:4" x14ac:dyDescent="0.25">
      <c r="C281">
        <v>0.15612999999999999</v>
      </c>
      <c r="D281">
        <v>9.6780000000000005E-2</v>
      </c>
    </row>
    <row r="282" spans="3:4" x14ac:dyDescent="0.25">
      <c r="C282">
        <v>0.15651000000000001</v>
      </c>
      <c r="D282">
        <v>9.7129999999999994E-2</v>
      </c>
    </row>
    <row r="283" spans="3:4" x14ac:dyDescent="0.25">
      <c r="C283">
        <v>0.15689</v>
      </c>
      <c r="D283">
        <v>9.7470000000000001E-2</v>
      </c>
    </row>
    <row r="284" spans="3:4" x14ac:dyDescent="0.25">
      <c r="C284">
        <v>0.15726999999999999</v>
      </c>
      <c r="D284">
        <v>9.7820000000000004E-2</v>
      </c>
    </row>
    <row r="285" spans="3:4" x14ac:dyDescent="0.25">
      <c r="C285">
        <v>0.15765000000000001</v>
      </c>
      <c r="D285">
        <v>9.8159999999999997E-2</v>
      </c>
    </row>
    <row r="286" spans="3:4" x14ac:dyDescent="0.25">
      <c r="C286">
        <v>0.15803</v>
      </c>
      <c r="D286">
        <v>9.851E-2</v>
      </c>
    </row>
    <row r="287" spans="3:4" x14ac:dyDescent="0.25">
      <c r="C287">
        <v>0.15841</v>
      </c>
      <c r="D287">
        <v>9.8849999999999993E-2</v>
      </c>
    </row>
    <row r="288" spans="3:4" x14ac:dyDescent="0.25">
      <c r="C288">
        <v>0.15878999999999999</v>
      </c>
      <c r="D288">
        <v>9.9199999999999997E-2</v>
      </c>
    </row>
    <row r="289" spans="3:4" x14ac:dyDescent="0.25">
      <c r="C289">
        <v>0.15917000000000001</v>
      </c>
      <c r="D289">
        <v>9.955E-2</v>
      </c>
    </row>
    <row r="290" spans="3:4" x14ac:dyDescent="0.25">
      <c r="C290">
        <v>0.15955</v>
      </c>
      <c r="D290">
        <v>9.9890000000000007E-2</v>
      </c>
    </row>
    <row r="291" spans="3:4" x14ac:dyDescent="0.25">
      <c r="C291">
        <v>0.15992999999999999</v>
      </c>
      <c r="D291">
        <v>0.10024</v>
      </c>
    </row>
    <row r="292" spans="3:4" x14ac:dyDescent="0.25">
      <c r="C292">
        <v>0.16031000000000001</v>
      </c>
      <c r="D292">
        <v>0.10058</v>
      </c>
    </row>
    <row r="293" spans="3:4" x14ac:dyDescent="0.25">
      <c r="C293">
        <v>0.16069</v>
      </c>
      <c r="D293">
        <v>0.10093000000000001</v>
      </c>
    </row>
    <row r="294" spans="3:4" x14ac:dyDescent="0.25">
      <c r="C294">
        <v>0.16106999999999999</v>
      </c>
      <c r="D294">
        <v>0.10127</v>
      </c>
    </row>
    <row r="295" spans="3:4" x14ac:dyDescent="0.25">
      <c r="C295">
        <v>0.16145000000000001</v>
      </c>
      <c r="D295">
        <v>0.10162</v>
      </c>
    </row>
    <row r="296" spans="3:4" x14ac:dyDescent="0.25">
      <c r="C296">
        <v>0.16183</v>
      </c>
      <c r="D296">
        <v>0.10196</v>
      </c>
    </row>
    <row r="297" spans="3:4" x14ac:dyDescent="0.25">
      <c r="C297">
        <v>0.16220999999999999</v>
      </c>
      <c r="D297">
        <v>0.10231</v>
      </c>
    </row>
    <row r="298" spans="3:4" x14ac:dyDescent="0.25">
      <c r="C298">
        <v>0.16259000000000001</v>
      </c>
      <c r="D298">
        <v>0.10265000000000001</v>
      </c>
    </row>
    <row r="299" spans="3:4" x14ac:dyDescent="0.25">
      <c r="C299">
        <v>0.16297</v>
      </c>
      <c r="D299">
        <v>0.10299999999999999</v>
      </c>
    </row>
    <row r="300" spans="3:4" x14ac:dyDescent="0.25">
      <c r="C300">
        <v>0.16335</v>
      </c>
      <c r="D300">
        <v>0.10334</v>
      </c>
    </row>
    <row r="301" spans="3:4" x14ac:dyDescent="0.25">
      <c r="C301">
        <v>0.16372999999999999</v>
      </c>
      <c r="D301">
        <v>0.10369</v>
      </c>
    </row>
    <row r="302" spans="3:4" x14ac:dyDescent="0.25">
      <c r="C302">
        <v>0.16411000000000001</v>
      </c>
      <c r="D302">
        <v>0.10403</v>
      </c>
    </row>
    <row r="303" spans="3:4" x14ac:dyDescent="0.25">
      <c r="C303">
        <v>0.16449</v>
      </c>
      <c r="D303">
        <v>0.10438</v>
      </c>
    </row>
    <row r="304" spans="3:4" x14ac:dyDescent="0.25">
      <c r="C304">
        <v>0.16486999999999999</v>
      </c>
      <c r="D304">
        <v>0.10471999999999999</v>
      </c>
    </row>
    <row r="305" spans="3:4" x14ac:dyDescent="0.25">
      <c r="C305">
        <v>0.16525999999999999</v>
      </c>
      <c r="D305">
        <v>0.10507</v>
      </c>
    </row>
    <row r="306" spans="3:4" x14ac:dyDescent="0.25">
      <c r="C306">
        <v>0.16564000000000001</v>
      </c>
      <c r="D306">
        <v>0.10541</v>
      </c>
    </row>
    <row r="307" spans="3:4" x14ac:dyDescent="0.25">
      <c r="C307">
        <v>0.16602</v>
      </c>
      <c r="D307">
        <v>0.10576000000000001</v>
      </c>
    </row>
    <row r="308" spans="3:4" x14ac:dyDescent="0.25">
      <c r="C308">
        <v>0.16639999999999999</v>
      </c>
      <c r="D308">
        <v>0.1061</v>
      </c>
    </row>
    <row r="309" spans="3:4" x14ac:dyDescent="0.25">
      <c r="C309">
        <v>0.16678000000000001</v>
      </c>
      <c r="D309">
        <v>0.10645</v>
      </c>
    </row>
    <row r="310" spans="3:4" x14ac:dyDescent="0.25">
      <c r="C310">
        <v>0.16716</v>
      </c>
      <c r="D310">
        <v>0.10679</v>
      </c>
    </row>
    <row r="311" spans="3:4" x14ac:dyDescent="0.25">
      <c r="C311">
        <v>0.16753999999999999</v>
      </c>
      <c r="D311">
        <v>0.10714</v>
      </c>
    </row>
    <row r="312" spans="3:4" x14ac:dyDescent="0.25">
      <c r="C312">
        <v>0.16792000000000001</v>
      </c>
      <c r="D312">
        <v>0.10748000000000001</v>
      </c>
    </row>
    <row r="313" spans="3:4" x14ac:dyDescent="0.25">
      <c r="C313">
        <v>0.16830000000000001</v>
      </c>
      <c r="D313">
        <v>0.10783</v>
      </c>
    </row>
    <row r="314" spans="3:4" x14ac:dyDescent="0.25">
      <c r="C314">
        <v>0.16868</v>
      </c>
      <c r="D314">
        <v>0.10818</v>
      </c>
    </row>
    <row r="315" spans="3:4" x14ac:dyDescent="0.25">
      <c r="C315">
        <v>0.16905999999999999</v>
      </c>
      <c r="D315">
        <v>0.10852000000000001</v>
      </c>
    </row>
    <row r="316" spans="3:4" x14ac:dyDescent="0.25">
      <c r="C316">
        <v>0.16944000000000001</v>
      </c>
      <c r="D316">
        <v>0.10886999999999999</v>
      </c>
    </row>
    <row r="317" spans="3:4" x14ac:dyDescent="0.25">
      <c r="C317">
        <v>0.16982</v>
      </c>
      <c r="D317">
        <v>0.10921</v>
      </c>
    </row>
    <row r="318" spans="3:4" x14ac:dyDescent="0.25">
      <c r="C318">
        <v>0.17019999999999999</v>
      </c>
      <c r="D318">
        <v>0.10956</v>
      </c>
    </row>
    <row r="319" spans="3:4" x14ac:dyDescent="0.25">
      <c r="C319">
        <v>0.17058000000000001</v>
      </c>
      <c r="D319">
        <v>0.1099</v>
      </c>
    </row>
    <row r="320" spans="3:4" x14ac:dyDescent="0.25">
      <c r="C320">
        <v>0.17096</v>
      </c>
      <c r="D320">
        <v>0.11025</v>
      </c>
    </row>
    <row r="321" spans="3:4" x14ac:dyDescent="0.25">
      <c r="C321">
        <v>0.17133999999999999</v>
      </c>
      <c r="D321">
        <v>0.11058999999999999</v>
      </c>
    </row>
    <row r="322" spans="3:4" x14ac:dyDescent="0.25">
      <c r="C322">
        <v>0.17172000000000001</v>
      </c>
      <c r="D322">
        <v>0.11094</v>
      </c>
    </row>
    <row r="323" spans="3:4" x14ac:dyDescent="0.25">
      <c r="C323">
        <v>0.1721</v>
      </c>
      <c r="D323">
        <v>0.11128</v>
      </c>
    </row>
    <row r="324" spans="3:4" x14ac:dyDescent="0.25">
      <c r="C324">
        <v>0.17247999999999999</v>
      </c>
      <c r="D324">
        <v>0.11162999999999999</v>
      </c>
    </row>
    <row r="325" spans="3:4" x14ac:dyDescent="0.25">
      <c r="C325">
        <v>0.17286000000000001</v>
      </c>
      <c r="D325">
        <v>0.11197</v>
      </c>
    </row>
    <row r="326" spans="3:4" x14ac:dyDescent="0.25">
      <c r="C326">
        <v>0.17324000000000001</v>
      </c>
      <c r="D326">
        <v>0.11232</v>
      </c>
    </row>
    <row r="327" spans="3:4" x14ac:dyDescent="0.25">
      <c r="C327">
        <v>0.17362</v>
      </c>
      <c r="D327">
        <v>0.11266</v>
      </c>
    </row>
    <row r="328" spans="3:4" x14ac:dyDescent="0.25">
      <c r="C328">
        <v>0.17399999999999999</v>
      </c>
      <c r="D328">
        <v>0.11301</v>
      </c>
    </row>
    <row r="329" spans="3:4" x14ac:dyDescent="0.25">
      <c r="C329">
        <v>0.17438000000000001</v>
      </c>
      <c r="D329">
        <v>0.11335000000000001</v>
      </c>
    </row>
    <row r="330" spans="3:4" x14ac:dyDescent="0.25">
      <c r="C330">
        <v>0.17476</v>
      </c>
      <c r="D330">
        <v>0.1137</v>
      </c>
    </row>
    <row r="331" spans="3:4" x14ac:dyDescent="0.25">
      <c r="C331">
        <v>0.17515</v>
      </c>
      <c r="D331">
        <v>0.11404</v>
      </c>
    </row>
    <row r="332" spans="3:4" x14ac:dyDescent="0.25">
      <c r="C332">
        <v>0.17552999999999999</v>
      </c>
      <c r="D332">
        <v>0.11439000000000001</v>
      </c>
    </row>
    <row r="333" spans="3:4" x14ac:dyDescent="0.25">
      <c r="C333">
        <v>0.17591000000000001</v>
      </c>
      <c r="D333">
        <v>0.11473</v>
      </c>
    </row>
    <row r="334" spans="3:4" x14ac:dyDescent="0.25">
      <c r="C334">
        <v>0.17629</v>
      </c>
      <c r="D334">
        <v>0.11508</v>
      </c>
    </row>
    <row r="335" spans="3:4" x14ac:dyDescent="0.25">
      <c r="C335">
        <v>0.17666999999999999</v>
      </c>
      <c r="D335">
        <v>0.11541999999999999</v>
      </c>
    </row>
    <row r="336" spans="3:4" x14ac:dyDescent="0.25">
      <c r="C336">
        <v>0.17705000000000001</v>
      </c>
      <c r="D336">
        <v>0.11577</v>
      </c>
    </row>
    <row r="337" spans="3:4" x14ac:dyDescent="0.25">
      <c r="C337">
        <v>0.17743</v>
      </c>
      <c r="D337">
        <v>0.11611</v>
      </c>
    </row>
    <row r="338" spans="3:4" x14ac:dyDescent="0.25">
      <c r="C338">
        <v>0.17781</v>
      </c>
      <c r="D338">
        <v>0.11645999999999999</v>
      </c>
    </row>
    <row r="339" spans="3:4" x14ac:dyDescent="0.25">
      <c r="C339">
        <v>0.17818999999999999</v>
      </c>
      <c r="D339">
        <v>0.1168</v>
      </c>
    </row>
    <row r="340" spans="3:4" x14ac:dyDescent="0.25">
      <c r="C340">
        <v>0.17857000000000001</v>
      </c>
      <c r="D340">
        <v>0.11715</v>
      </c>
    </row>
    <row r="341" spans="3:4" x14ac:dyDescent="0.25">
      <c r="C341">
        <v>0.17895</v>
      </c>
      <c r="D341">
        <v>0.11749999999999999</v>
      </c>
    </row>
    <row r="342" spans="3:4" x14ac:dyDescent="0.25">
      <c r="C342">
        <v>0.17932999999999999</v>
      </c>
      <c r="D342">
        <v>0.11784</v>
      </c>
    </row>
    <row r="343" spans="3:4" x14ac:dyDescent="0.25">
      <c r="C343">
        <v>0.17971000000000001</v>
      </c>
      <c r="D343">
        <v>0.11819</v>
      </c>
    </row>
    <row r="344" spans="3:4" x14ac:dyDescent="0.25">
      <c r="C344">
        <v>0.18009</v>
      </c>
      <c r="D344">
        <v>0.11853</v>
      </c>
    </row>
    <row r="345" spans="3:4" x14ac:dyDescent="0.25">
      <c r="C345">
        <v>0.18046999999999999</v>
      </c>
      <c r="D345">
        <v>0.11888</v>
      </c>
    </row>
    <row r="346" spans="3:4" x14ac:dyDescent="0.25">
      <c r="C346">
        <v>0.18085000000000001</v>
      </c>
      <c r="D346">
        <v>0.11922000000000001</v>
      </c>
    </row>
    <row r="347" spans="3:4" x14ac:dyDescent="0.25">
      <c r="C347">
        <v>0.18123</v>
      </c>
      <c r="D347">
        <v>0.11957</v>
      </c>
    </row>
    <row r="348" spans="3:4" x14ac:dyDescent="0.25">
      <c r="C348">
        <v>0.18160999999999999</v>
      </c>
      <c r="D348">
        <v>0.11991</v>
      </c>
    </row>
    <row r="349" spans="3:4" x14ac:dyDescent="0.25">
      <c r="C349">
        <v>0.18199000000000001</v>
      </c>
      <c r="D349">
        <v>0.12026000000000001</v>
      </c>
    </row>
    <row r="350" spans="3:4" x14ac:dyDescent="0.25">
      <c r="C350">
        <v>0.18237</v>
      </c>
      <c r="D350">
        <v>0.1206</v>
      </c>
    </row>
    <row r="351" spans="3:4" x14ac:dyDescent="0.25">
      <c r="C351">
        <v>0.18275</v>
      </c>
      <c r="D351">
        <v>0.12095</v>
      </c>
    </row>
    <row r="352" spans="3:4" x14ac:dyDescent="0.25">
      <c r="C352">
        <v>0.18312999999999999</v>
      </c>
      <c r="D352">
        <v>0.12129</v>
      </c>
    </row>
    <row r="353" spans="3:4" x14ac:dyDescent="0.25">
      <c r="C353">
        <v>0.18351000000000001</v>
      </c>
      <c r="D353">
        <v>0.12164</v>
      </c>
    </row>
    <row r="354" spans="3:4" x14ac:dyDescent="0.25">
      <c r="C354">
        <v>0.18389</v>
      </c>
      <c r="D354">
        <v>0.12198000000000001</v>
      </c>
    </row>
    <row r="355" spans="3:4" x14ac:dyDescent="0.25">
      <c r="C355">
        <v>0.18426999999999999</v>
      </c>
      <c r="D355">
        <v>0.12232999999999999</v>
      </c>
    </row>
    <row r="356" spans="3:4" x14ac:dyDescent="0.25">
      <c r="C356">
        <v>0.18465000000000001</v>
      </c>
      <c r="D356">
        <v>0.12267</v>
      </c>
    </row>
    <row r="357" spans="3:4" x14ac:dyDescent="0.25">
      <c r="C357">
        <v>0.18504000000000001</v>
      </c>
      <c r="D357">
        <v>0.12302</v>
      </c>
    </row>
    <row r="358" spans="3:4" x14ac:dyDescent="0.25">
      <c r="C358">
        <v>0.18542</v>
      </c>
      <c r="D358">
        <v>0.12336</v>
      </c>
    </row>
    <row r="359" spans="3:4" x14ac:dyDescent="0.25">
      <c r="C359">
        <v>0.18579999999999999</v>
      </c>
      <c r="D359">
        <v>0.12371</v>
      </c>
    </row>
    <row r="360" spans="3:4" x14ac:dyDescent="0.25">
      <c r="C360">
        <v>0.18618000000000001</v>
      </c>
      <c r="D360">
        <v>0.12404999999999999</v>
      </c>
    </row>
    <row r="361" spans="3:4" x14ac:dyDescent="0.25">
      <c r="C361">
        <v>0.18656</v>
      </c>
      <c r="D361">
        <v>0.1244</v>
      </c>
    </row>
    <row r="362" spans="3:4" x14ac:dyDescent="0.25">
      <c r="C362">
        <v>0.18694</v>
      </c>
      <c r="D362">
        <v>0.12474</v>
      </c>
    </row>
    <row r="363" spans="3:4" x14ac:dyDescent="0.25">
      <c r="C363">
        <v>0.18731999999999999</v>
      </c>
      <c r="D363">
        <v>0.12509000000000001</v>
      </c>
    </row>
    <row r="364" spans="3:4" x14ac:dyDescent="0.25">
      <c r="C364">
        <v>0.18770000000000001</v>
      </c>
      <c r="D364">
        <v>0.12543000000000001</v>
      </c>
    </row>
    <row r="365" spans="3:4" x14ac:dyDescent="0.25">
      <c r="C365">
        <v>0.18808</v>
      </c>
      <c r="D365">
        <v>0.12578</v>
      </c>
    </row>
    <row r="366" spans="3:4" x14ac:dyDescent="0.25">
      <c r="C366">
        <v>0.18845999999999999</v>
      </c>
      <c r="D366">
        <v>0.12612999999999999</v>
      </c>
    </row>
    <row r="367" spans="3:4" x14ac:dyDescent="0.25">
      <c r="C367">
        <v>0.18884000000000001</v>
      </c>
      <c r="D367">
        <v>0.12647</v>
      </c>
    </row>
    <row r="368" spans="3:4" x14ac:dyDescent="0.25">
      <c r="C368">
        <v>0.18922</v>
      </c>
      <c r="D368">
        <v>0.12681999999999999</v>
      </c>
    </row>
    <row r="369" spans="3:4" x14ac:dyDescent="0.25">
      <c r="C369">
        <v>0.18959999999999999</v>
      </c>
      <c r="D369">
        <v>0.12716</v>
      </c>
    </row>
    <row r="370" spans="3:4" x14ac:dyDescent="0.25">
      <c r="C370">
        <v>0.18998000000000001</v>
      </c>
      <c r="D370">
        <v>0.12751000000000001</v>
      </c>
    </row>
    <row r="371" spans="3:4" x14ac:dyDescent="0.25">
      <c r="C371">
        <v>0.19036</v>
      </c>
      <c r="D371">
        <v>0.12784999999999999</v>
      </c>
    </row>
    <row r="372" spans="3:4" x14ac:dyDescent="0.25">
      <c r="C372">
        <v>0.19073999999999999</v>
      </c>
      <c r="D372">
        <v>0.12820000000000001</v>
      </c>
    </row>
    <row r="373" spans="3:4" x14ac:dyDescent="0.25">
      <c r="C373">
        <v>0.19112000000000001</v>
      </c>
      <c r="D373">
        <v>0.12853999999999999</v>
      </c>
    </row>
    <row r="374" spans="3:4" x14ac:dyDescent="0.25">
      <c r="C374">
        <v>0.1915</v>
      </c>
      <c r="D374">
        <v>0.12889</v>
      </c>
    </row>
    <row r="375" spans="3:4" x14ac:dyDescent="0.25">
      <c r="C375">
        <v>0.19188</v>
      </c>
      <c r="D375">
        <v>0.12923000000000001</v>
      </c>
    </row>
    <row r="376" spans="3:4" x14ac:dyDescent="0.25">
      <c r="C376">
        <v>0.19225999999999999</v>
      </c>
      <c r="D376">
        <v>0.12958</v>
      </c>
    </row>
    <row r="377" spans="3:4" x14ac:dyDescent="0.25">
      <c r="C377">
        <v>0.19264000000000001</v>
      </c>
      <c r="D377">
        <v>0.12992000000000001</v>
      </c>
    </row>
    <row r="378" spans="3:4" x14ac:dyDescent="0.25">
      <c r="C378">
        <v>0.19302</v>
      </c>
      <c r="D378">
        <v>0.13027</v>
      </c>
    </row>
    <row r="379" spans="3:4" x14ac:dyDescent="0.25">
      <c r="C379">
        <v>0.19339999999999999</v>
      </c>
      <c r="D379">
        <v>0.13061</v>
      </c>
    </row>
    <row r="380" spans="3:4" x14ac:dyDescent="0.25">
      <c r="C380">
        <v>0.19378000000000001</v>
      </c>
      <c r="D380">
        <v>0.13095999999999999</v>
      </c>
    </row>
    <row r="381" spans="3:4" x14ac:dyDescent="0.25">
      <c r="C381">
        <v>0.19416</v>
      </c>
      <c r="D381">
        <v>0.1313</v>
      </c>
    </row>
    <row r="382" spans="3:4" x14ac:dyDescent="0.25">
      <c r="C382">
        <v>0.19453999999999999</v>
      </c>
      <c r="D382">
        <v>0.13164999999999999</v>
      </c>
    </row>
    <row r="383" spans="3:4" x14ac:dyDescent="0.25">
      <c r="C383">
        <v>0.19492000000000001</v>
      </c>
      <c r="D383">
        <v>0.13199</v>
      </c>
    </row>
    <row r="384" spans="3:4" x14ac:dyDescent="0.25">
      <c r="C384">
        <v>0.19531000000000001</v>
      </c>
      <c r="D384">
        <v>0.13234000000000001</v>
      </c>
    </row>
    <row r="385" spans="3:4" x14ac:dyDescent="0.25">
      <c r="C385">
        <v>0.19569</v>
      </c>
      <c r="D385">
        <v>0.13267999999999999</v>
      </c>
    </row>
    <row r="386" spans="3:4" x14ac:dyDescent="0.25">
      <c r="C386">
        <v>0.19606999999999999</v>
      </c>
      <c r="D386">
        <v>0.13303000000000001</v>
      </c>
    </row>
    <row r="387" spans="3:4" x14ac:dyDescent="0.25">
      <c r="C387">
        <v>0.19645000000000001</v>
      </c>
      <c r="D387">
        <v>0.13336999999999999</v>
      </c>
    </row>
    <row r="388" spans="3:4" x14ac:dyDescent="0.25">
      <c r="C388">
        <v>0.19683</v>
      </c>
      <c r="D388">
        <v>0.13372000000000001</v>
      </c>
    </row>
    <row r="389" spans="3:4" x14ac:dyDescent="0.25">
      <c r="C389">
        <v>0.19721</v>
      </c>
      <c r="D389">
        <v>0.13406000000000001</v>
      </c>
    </row>
    <row r="390" spans="3:4" x14ac:dyDescent="0.25">
      <c r="C390">
        <v>0.19758999999999999</v>
      </c>
      <c r="D390">
        <v>0.13441</v>
      </c>
    </row>
    <row r="391" spans="3:4" x14ac:dyDescent="0.25">
      <c r="C391">
        <v>0.19797000000000001</v>
      </c>
      <c r="D391">
        <v>0.13475999999999999</v>
      </c>
    </row>
    <row r="392" spans="3:4" x14ac:dyDescent="0.25">
      <c r="C392">
        <v>0.19835</v>
      </c>
      <c r="D392">
        <v>0.1351</v>
      </c>
    </row>
    <row r="393" spans="3:4" x14ac:dyDescent="0.25">
      <c r="C393">
        <v>0.19872999999999999</v>
      </c>
      <c r="D393">
        <v>0.13544999999999999</v>
      </c>
    </row>
    <row r="394" spans="3:4" x14ac:dyDescent="0.25">
      <c r="C394">
        <v>0.19911000000000001</v>
      </c>
      <c r="D394">
        <v>0.13578999999999999</v>
      </c>
    </row>
    <row r="395" spans="3:4" x14ac:dyDescent="0.25">
      <c r="C395">
        <v>0.19949</v>
      </c>
      <c r="D395">
        <v>0.13614000000000001</v>
      </c>
    </row>
    <row r="396" spans="3:4" x14ac:dyDescent="0.25">
      <c r="C396">
        <v>0.19986999999999999</v>
      </c>
      <c r="D396">
        <v>0.13647999999999999</v>
      </c>
    </row>
    <row r="397" spans="3:4" x14ac:dyDescent="0.25">
      <c r="C397">
        <v>0.20025000000000001</v>
      </c>
      <c r="D397">
        <v>0.13683000000000001</v>
      </c>
    </row>
    <row r="398" spans="3:4" x14ac:dyDescent="0.25">
      <c r="C398">
        <v>0.20063</v>
      </c>
      <c r="D398">
        <v>0.13716999999999999</v>
      </c>
    </row>
    <row r="399" spans="3:4" x14ac:dyDescent="0.25">
      <c r="C399">
        <v>0.20100999999999999</v>
      </c>
      <c r="D399">
        <v>0.13752</v>
      </c>
    </row>
    <row r="400" spans="3:4" x14ac:dyDescent="0.25">
      <c r="C400">
        <v>0.20139000000000001</v>
      </c>
      <c r="D400">
        <v>0.13786000000000001</v>
      </c>
    </row>
    <row r="401" spans="3:4" x14ac:dyDescent="0.25">
      <c r="C401">
        <v>0.20177</v>
      </c>
      <c r="D401">
        <v>0.13821</v>
      </c>
    </row>
    <row r="402" spans="3:4" x14ac:dyDescent="0.25">
      <c r="C402">
        <v>0.20215</v>
      </c>
      <c r="D402">
        <v>0.13855000000000001</v>
      </c>
    </row>
    <row r="403" spans="3:4" x14ac:dyDescent="0.25">
      <c r="C403">
        <v>0.20252999999999999</v>
      </c>
      <c r="D403">
        <v>0.1389</v>
      </c>
    </row>
    <row r="404" spans="3:4" x14ac:dyDescent="0.25">
      <c r="C404">
        <v>0.20291000000000001</v>
      </c>
      <c r="D404">
        <v>0.13924</v>
      </c>
    </row>
    <row r="405" spans="3:4" x14ac:dyDescent="0.25">
      <c r="C405">
        <v>0.20329</v>
      </c>
      <c r="D405">
        <v>0.13958999999999999</v>
      </c>
    </row>
    <row r="406" spans="3:4" x14ac:dyDescent="0.25">
      <c r="C406">
        <v>0.20366999999999999</v>
      </c>
      <c r="D406">
        <v>0.13993</v>
      </c>
    </row>
    <row r="407" spans="3:4" x14ac:dyDescent="0.25">
      <c r="C407">
        <v>0.20405000000000001</v>
      </c>
      <c r="D407">
        <v>0.14027999999999999</v>
      </c>
    </row>
    <row r="408" spans="3:4" x14ac:dyDescent="0.25">
      <c r="C408">
        <v>0.20443</v>
      </c>
      <c r="D408">
        <v>0.14061999999999999</v>
      </c>
    </row>
    <row r="409" spans="3:4" x14ac:dyDescent="0.25">
      <c r="C409">
        <v>0.20480999999999999</v>
      </c>
      <c r="D409">
        <v>0.14097000000000001</v>
      </c>
    </row>
    <row r="410" spans="3:4" x14ac:dyDescent="0.25">
      <c r="C410">
        <v>0.20519999999999999</v>
      </c>
      <c r="D410">
        <v>0.14130999999999999</v>
      </c>
    </row>
    <row r="411" spans="3:4" x14ac:dyDescent="0.25">
      <c r="C411">
        <v>0.20558000000000001</v>
      </c>
      <c r="D411">
        <v>0.14166000000000001</v>
      </c>
    </row>
    <row r="412" spans="3:4" x14ac:dyDescent="0.25">
      <c r="C412">
        <v>0.20596</v>
      </c>
      <c r="D412">
        <v>0.14199999999999999</v>
      </c>
    </row>
    <row r="413" spans="3:4" x14ac:dyDescent="0.25">
      <c r="C413">
        <v>0.20634</v>
      </c>
      <c r="D413">
        <v>0.14235</v>
      </c>
    </row>
    <row r="414" spans="3:4" x14ac:dyDescent="0.25">
      <c r="C414">
        <v>0.20671999999999999</v>
      </c>
      <c r="D414">
        <v>0.14269000000000001</v>
      </c>
    </row>
    <row r="415" spans="3:4" x14ac:dyDescent="0.25">
      <c r="C415">
        <v>0.20710000000000001</v>
      </c>
      <c r="D415">
        <v>0.14304</v>
      </c>
    </row>
    <row r="416" spans="3:4" x14ac:dyDescent="0.25">
      <c r="C416">
        <v>0.20748</v>
      </c>
      <c r="D416">
        <v>0.14338999999999999</v>
      </c>
    </row>
    <row r="417" spans="3:4" x14ac:dyDescent="0.25">
      <c r="C417">
        <v>0.20785999999999999</v>
      </c>
      <c r="D417">
        <v>0.14373</v>
      </c>
    </row>
    <row r="418" spans="3:4" x14ac:dyDescent="0.25">
      <c r="C418">
        <v>0.20824000000000001</v>
      </c>
      <c r="D418">
        <v>0.14408000000000001</v>
      </c>
    </row>
    <row r="419" spans="3:4" x14ac:dyDescent="0.25">
      <c r="C419">
        <v>0.20862</v>
      </c>
      <c r="D419">
        <v>0.14441999999999999</v>
      </c>
    </row>
    <row r="420" spans="3:4" x14ac:dyDescent="0.25">
      <c r="C420">
        <v>0.20899999999999999</v>
      </c>
      <c r="D420">
        <v>0.14477000000000001</v>
      </c>
    </row>
    <row r="421" spans="3:4" x14ac:dyDescent="0.25">
      <c r="C421">
        <v>0.20938000000000001</v>
      </c>
      <c r="D421">
        <v>0.14510999999999999</v>
      </c>
    </row>
    <row r="422" spans="3:4" x14ac:dyDescent="0.25">
      <c r="C422">
        <v>0.20976</v>
      </c>
      <c r="D422">
        <v>0.14546000000000001</v>
      </c>
    </row>
    <row r="423" spans="3:4" x14ac:dyDescent="0.25">
      <c r="C423">
        <v>0.21013999999999999</v>
      </c>
      <c r="D423">
        <v>0.14580000000000001</v>
      </c>
    </row>
    <row r="424" spans="3:4" x14ac:dyDescent="0.25">
      <c r="C424">
        <v>0.21052000000000001</v>
      </c>
      <c r="D424">
        <v>0.14615</v>
      </c>
    </row>
    <row r="425" spans="3:4" x14ac:dyDescent="0.25">
      <c r="C425">
        <v>0.2109</v>
      </c>
      <c r="D425">
        <v>0.14649000000000001</v>
      </c>
    </row>
    <row r="426" spans="3:4" x14ac:dyDescent="0.25">
      <c r="C426">
        <v>0.21128</v>
      </c>
      <c r="D426">
        <v>0.14684</v>
      </c>
    </row>
    <row r="427" spans="3:4" x14ac:dyDescent="0.25">
      <c r="C427">
        <v>0.21165999999999999</v>
      </c>
      <c r="D427">
        <v>0.14718000000000001</v>
      </c>
    </row>
    <row r="428" spans="3:4" x14ac:dyDescent="0.25">
      <c r="C428">
        <v>0.21204000000000001</v>
      </c>
      <c r="D428">
        <v>0.14752999999999999</v>
      </c>
    </row>
    <row r="429" spans="3:4" x14ac:dyDescent="0.25">
      <c r="C429">
        <v>0.21242</v>
      </c>
      <c r="D429">
        <v>0.14787</v>
      </c>
    </row>
    <row r="430" spans="3:4" x14ac:dyDescent="0.25">
      <c r="C430">
        <v>0.21279999999999999</v>
      </c>
      <c r="D430">
        <v>0.14821999999999999</v>
      </c>
    </row>
    <row r="431" spans="3:4" x14ac:dyDescent="0.25">
      <c r="C431">
        <v>0.21318000000000001</v>
      </c>
      <c r="D431">
        <v>0.14856</v>
      </c>
    </row>
    <row r="432" spans="3:4" x14ac:dyDescent="0.25">
      <c r="C432">
        <v>0.21356</v>
      </c>
      <c r="D432">
        <v>0.14890999999999999</v>
      </c>
    </row>
    <row r="433" spans="3:4" x14ac:dyDescent="0.25">
      <c r="C433">
        <v>0.21393999999999999</v>
      </c>
      <c r="D433">
        <v>0.14924999999999999</v>
      </c>
    </row>
    <row r="434" spans="3:4" x14ac:dyDescent="0.25">
      <c r="C434">
        <v>0.21432000000000001</v>
      </c>
      <c r="D434">
        <v>0.14960000000000001</v>
      </c>
    </row>
    <row r="435" spans="3:4" x14ac:dyDescent="0.25">
      <c r="C435">
        <v>0.2147</v>
      </c>
      <c r="D435">
        <v>0.14993999999999999</v>
      </c>
    </row>
    <row r="436" spans="3:4" x14ac:dyDescent="0.25">
      <c r="C436">
        <v>0.21509</v>
      </c>
      <c r="D436">
        <v>0.15029000000000001</v>
      </c>
    </row>
    <row r="437" spans="3:4" x14ac:dyDescent="0.25">
      <c r="C437">
        <v>0.21546999999999999</v>
      </c>
      <c r="D437">
        <v>0.15062999999999999</v>
      </c>
    </row>
    <row r="438" spans="3:4" x14ac:dyDescent="0.25">
      <c r="C438">
        <v>0.21584999999999999</v>
      </c>
      <c r="D438">
        <v>0.15098</v>
      </c>
    </row>
    <row r="439" spans="3:4" x14ac:dyDescent="0.25">
      <c r="C439">
        <v>0.21623000000000001</v>
      </c>
      <c r="D439">
        <v>0.15132000000000001</v>
      </c>
    </row>
    <row r="440" spans="3:4" x14ac:dyDescent="0.25">
      <c r="C440">
        <v>0.21661</v>
      </c>
      <c r="D440">
        <v>0.15167</v>
      </c>
    </row>
    <row r="441" spans="3:4" x14ac:dyDescent="0.25">
      <c r="C441">
        <v>0.21698999999999999</v>
      </c>
      <c r="D441">
        <v>0.15201000000000001</v>
      </c>
    </row>
    <row r="442" spans="3:4" x14ac:dyDescent="0.25">
      <c r="C442">
        <v>0.21737000000000001</v>
      </c>
      <c r="D442">
        <v>0.15236</v>
      </c>
    </row>
    <row r="443" spans="3:4" x14ac:dyDescent="0.25">
      <c r="C443">
        <v>0.21775</v>
      </c>
      <c r="D443">
        <v>0.15271000000000001</v>
      </c>
    </row>
    <row r="444" spans="3:4" x14ac:dyDescent="0.25">
      <c r="C444">
        <v>0.21812999999999999</v>
      </c>
      <c r="D444">
        <v>0.15304999999999999</v>
      </c>
    </row>
    <row r="445" spans="3:4" x14ac:dyDescent="0.25">
      <c r="C445">
        <v>0.21851000000000001</v>
      </c>
      <c r="D445">
        <v>0.15340000000000001</v>
      </c>
    </row>
    <row r="446" spans="3:4" x14ac:dyDescent="0.25">
      <c r="C446">
        <v>0.21889</v>
      </c>
      <c r="D446">
        <v>0.15373999999999999</v>
      </c>
    </row>
    <row r="447" spans="3:4" x14ac:dyDescent="0.25">
      <c r="C447">
        <v>0.21926999999999999</v>
      </c>
      <c r="D447">
        <v>0.15409</v>
      </c>
    </row>
    <row r="448" spans="3:4" x14ac:dyDescent="0.25">
      <c r="C448">
        <v>0.21965000000000001</v>
      </c>
      <c r="D448">
        <v>0.15443000000000001</v>
      </c>
    </row>
    <row r="449" spans="3:4" x14ac:dyDescent="0.25">
      <c r="C449">
        <v>0.22003</v>
      </c>
      <c r="D449">
        <v>0.15478</v>
      </c>
    </row>
    <row r="450" spans="3:4" x14ac:dyDescent="0.25">
      <c r="C450">
        <v>0.22040999999999999</v>
      </c>
      <c r="D450">
        <v>0.15512000000000001</v>
      </c>
    </row>
    <row r="451" spans="3:4" x14ac:dyDescent="0.25">
      <c r="C451">
        <v>0.22078999999999999</v>
      </c>
      <c r="D451">
        <v>0.15547</v>
      </c>
    </row>
    <row r="452" spans="3:4" x14ac:dyDescent="0.25">
      <c r="C452">
        <v>0.22117000000000001</v>
      </c>
      <c r="D452">
        <v>0.15581</v>
      </c>
    </row>
    <row r="453" spans="3:4" x14ac:dyDescent="0.25">
      <c r="C453">
        <v>0.22155</v>
      </c>
      <c r="D453">
        <v>0.15615999999999999</v>
      </c>
    </row>
    <row r="454" spans="3:4" x14ac:dyDescent="0.25">
      <c r="C454">
        <v>0.22192999999999999</v>
      </c>
      <c r="D454">
        <v>0.1565</v>
      </c>
    </row>
    <row r="455" spans="3:4" x14ac:dyDescent="0.25">
      <c r="C455">
        <v>0.22231000000000001</v>
      </c>
      <c r="D455">
        <v>0.15684999999999999</v>
      </c>
    </row>
    <row r="456" spans="3:4" x14ac:dyDescent="0.25">
      <c r="C456">
        <v>0.22269</v>
      </c>
      <c r="D456">
        <v>0.15719</v>
      </c>
    </row>
    <row r="457" spans="3:4" x14ac:dyDescent="0.25">
      <c r="C457">
        <v>0.22306999999999999</v>
      </c>
      <c r="D457">
        <v>0.15754000000000001</v>
      </c>
    </row>
    <row r="458" spans="3:4" x14ac:dyDescent="0.25">
      <c r="C458">
        <v>0.22345000000000001</v>
      </c>
      <c r="D458">
        <v>0.15787999999999999</v>
      </c>
    </row>
    <row r="459" spans="3:4" x14ac:dyDescent="0.25">
      <c r="C459">
        <v>0.22383</v>
      </c>
      <c r="D459">
        <v>0.15823000000000001</v>
      </c>
    </row>
    <row r="460" spans="3:4" x14ac:dyDescent="0.25">
      <c r="C460">
        <v>0.22420999999999999</v>
      </c>
      <c r="D460">
        <v>0.15856999999999999</v>
      </c>
    </row>
    <row r="461" spans="3:4" x14ac:dyDescent="0.25">
      <c r="C461">
        <v>0.22459000000000001</v>
      </c>
      <c r="D461">
        <v>0.15892000000000001</v>
      </c>
    </row>
    <row r="462" spans="3:4" x14ac:dyDescent="0.25">
      <c r="C462">
        <v>0.22497</v>
      </c>
      <c r="D462">
        <v>0.15926000000000001</v>
      </c>
    </row>
    <row r="463" spans="3:4" x14ac:dyDescent="0.25">
      <c r="C463">
        <v>0.22536</v>
      </c>
      <c r="D463">
        <v>0.15961</v>
      </c>
    </row>
    <row r="464" spans="3:4" x14ac:dyDescent="0.25">
      <c r="C464">
        <v>0.22574</v>
      </c>
      <c r="D464">
        <v>0.15995000000000001</v>
      </c>
    </row>
    <row r="465" spans="3:4" x14ac:dyDescent="0.25">
      <c r="C465">
        <v>0.22611999999999999</v>
      </c>
      <c r="D465">
        <v>0.1603</v>
      </c>
    </row>
    <row r="466" spans="3:4" x14ac:dyDescent="0.25">
      <c r="C466">
        <v>0.22650000000000001</v>
      </c>
      <c r="D466">
        <v>0.16064000000000001</v>
      </c>
    </row>
    <row r="467" spans="3:4" x14ac:dyDescent="0.25">
      <c r="C467">
        <v>0.22688</v>
      </c>
      <c r="D467">
        <v>0.16098999999999999</v>
      </c>
    </row>
    <row r="468" spans="3:4" x14ac:dyDescent="0.25">
      <c r="C468">
        <v>0.22725999999999999</v>
      </c>
      <c r="D468">
        <v>0.16134000000000001</v>
      </c>
    </row>
    <row r="469" spans="3:4" x14ac:dyDescent="0.25">
      <c r="C469">
        <v>0.22764000000000001</v>
      </c>
      <c r="D469">
        <v>0.16167999999999999</v>
      </c>
    </row>
    <row r="470" spans="3:4" x14ac:dyDescent="0.25">
      <c r="C470">
        <v>0.22802</v>
      </c>
      <c r="D470">
        <v>0.16203000000000001</v>
      </c>
    </row>
    <row r="471" spans="3:4" x14ac:dyDescent="0.25">
      <c r="C471">
        <v>0.22839999999999999</v>
      </c>
      <c r="D471">
        <v>0.16236999999999999</v>
      </c>
    </row>
    <row r="472" spans="3:4" x14ac:dyDescent="0.25">
      <c r="C472">
        <v>0.22878000000000001</v>
      </c>
      <c r="D472">
        <v>0.16272</v>
      </c>
    </row>
    <row r="473" spans="3:4" x14ac:dyDescent="0.25">
      <c r="C473">
        <v>0.22916</v>
      </c>
      <c r="D473">
        <v>0.16306000000000001</v>
      </c>
    </row>
    <row r="474" spans="3:4" x14ac:dyDescent="0.25">
      <c r="C474">
        <v>0.22953999999999999</v>
      </c>
      <c r="D474">
        <v>0.16341</v>
      </c>
    </row>
    <row r="475" spans="3:4" x14ac:dyDescent="0.25">
      <c r="C475">
        <v>0.22992000000000001</v>
      </c>
      <c r="D475">
        <v>0.16375000000000001</v>
      </c>
    </row>
    <row r="476" spans="3:4" x14ac:dyDescent="0.25">
      <c r="C476">
        <v>0.2303</v>
      </c>
      <c r="D476">
        <v>0.1641</v>
      </c>
    </row>
    <row r="477" spans="3:4" x14ac:dyDescent="0.25">
      <c r="C477">
        <v>0.23068</v>
      </c>
      <c r="D477">
        <v>0.16444</v>
      </c>
    </row>
    <row r="478" spans="3:4" x14ac:dyDescent="0.25">
      <c r="C478">
        <v>0.23105999999999999</v>
      </c>
      <c r="D478">
        <v>0.16478999999999999</v>
      </c>
    </row>
    <row r="479" spans="3:4" x14ac:dyDescent="0.25">
      <c r="C479">
        <v>0.23144000000000001</v>
      </c>
      <c r="D479">
        <v>0.16513</v>
      </c>
    </row>
    <row r="480" spans="3:4" x14ac:dyDescent="0.25">
      <c r="C480">
        <v>0.23182</v>
      </c>
      <c r="D480">
        <v>0.16547999999999999</v>
      </c>
    </row>
    <row r="481" spans="3:4" x14ac:dyDescent="0.25">
      <c r="C481">
        <v>0.23219999999999999</v>
      </c>
      <c r="D481">
        <v>0.16582</v>
      </c>
    </row>
    <row r="482" spans="3:4" x14ac:dyDescent="0.25">
      <c r="C482">
        <v>0.23258000000000001</v>
      </c>
      <c r="D482">
        <v>0.16617000000000001</v>
      </c>
    </row>
    <row r="483" spans="3:4" x14ac:dyDescent="0.25">
      <c r="C483">
        <v>0.23296</v>
      </c>
      <c r="D483">
        <v>0.16650999999999999</v>
      </c>
    </row>
    <row r="484" spans="3:4" x14ac:dyDescent="0.25">
      <c r="C484">
        <v>0.23333999999999999</v>
      </c>
      <c r="D484">
        <v>0.16686000000000001</v>
      </c>
    </row>
    <row r="485" spans="3:4" x14ac:dyDescent="0.25">
      <c r="C485">
        <v>0.23372000000000001</v>
      </c>
      <c r="D485">
        <v>0.16719999999999999</v>
      </c>
    </row>
    <row r="486" spans="3:4" x14ac:dyDescent="0.25">
      <c r="C486">
        <v>0.2341</v>
      </c>
      <c r="D486">
        <v>0.16755</v>
      </c>
    </row>
    <row r="487" spans="3:4" x14ac:dyDescent="0.25">
      <c r="C487">
        <v>0.23447999999999999</v>
      </c>
      <c r="D487">
        <v>0.16789000000000001</v>
      </c>
    </row>
    <row r="488" spans="3:4" x14ac:dyDescent="0.25">
      <c r="C488">
        <v>0.23486000000000001</v>
      </c>
      <c r="D488">
        <v>0.16824</v>
      </c>
    </row>
    <row r="489" spans="3:4" x14ac:dyDescent="0.25">
      <c r="C489">
        <v>0.23524999999999999</v>
      </c>
      <c r="D489">
        <v>0.16858000000000001</v>
      </c>
    </row>
    <row r="490" spans="3:4" x14ac:dyDescent="0.25">
      <c r="C490">
        <v>0.23563000000000001</v>
      </c>
      <c r="D490">
        <v>0.16893</v>
      </c>
    </row>
    <row r="491" spans="3:4" x14ac:dyDescent="0.25">
      <c r="C491">
        <v>0.23601</v>
      </c>
      <c r="D491">
        <v>0.16927</v>
      </c>
    </row>
    <row r="492" spans="3:4" x14ac:dyDescent="0.25">
      <c r="C492">
        <v>0.23638999999999999</v>
      </c>
      <c r="D492">
        <v>0.16961999999999999</v>
      </c>
    </row>
    <row r="493" spans="3:4" x14ac:dyDescent="0.25">
      <c r="C493">
        <v>0.23677000000000001</v>
      </c>
      <c r="D493">
        <v>0.16997000000000001</v>
      </c>
    </row>
    <row r="494" spans="3:4" x14ac:dyDescent="0.25">
      <c r="C494">
        <v>0.23715</v>
      </c>
      <c r="D494">
        <v>0.17030999999999999</v>
      </c>
    </row>
    <row r="495" spans="3:4" x14ac:dyDescent="0.25">
      <c r="C495">
        <v>0.23752999999999999</v>
      </c>
      <c r="D495">
        <v>0.17066000000000001</v>
      </c>
    </row>
    <row r="496" spans="3:4" x14ac:dyDescent="0.25">
      <c r="C496">
        <v>0.23791000000000001</v>
      </c>
      <c r="D496">
        <v>0.17100000000000001</v>
      </c>
    </row>
    <row r="497" spans="3:4" x14ac:dyDescent="0.25">
      <c r="C497">
        <v>0.23829</v>
      </c>
      <c r="D497">
        <v>0.17135</v>
      </c>
    </row>
    <row r="498" spans="3:4" x14ac:dyDescent="0.25">
      <c r="C498">
        <v>0.23866999999999999</v>
      </c>
      <c r="D498">
        <v>0.17169000000000001</v>
      </c>
    </row>
    <row r="499" spans="3:4" x14ac:dyDescent="0.25">
      <c r="C499">
        <v>0.23905000000000001</v>
      </c>
      <c r="D499">
        <v>0.17204</v>
      </c>
    </row>
    <row r="500" spans="3:4" x14ac:dyDescent="0.25">
      <c r="C500">
        <v>0.23943</v>
      </c>
      <c r="D500">
        <v>0.17238000000000001</v>
      </c>
    </row>
    <row r="501" spans="3:4" x14ac:dyDescent="0.25">
      <c r="C501">
        <v>0.23981</v>
      </c>
      <c r="D501">
        <v>0.17272999999999999</v>
      </c>
    </row>
    <row r="502" spans="3:4" x14ac:dyDescent="0.25">
      <c r="C502">
        <v>0.24018999999999999</v>
      </c>
      <c r="D502">
        <v>0.17307</v>
      </c>
    </row>
    <row r="503" spans="3:4" x14ac:dyDescent="0.25">
      <c r="C503">
        <v>0.24057000000000001</v>
      </c>
      <c r="D503">
        <v>0.17341999999999999</v>
      </c>
    </row>
    <row r="504" spans="3:4" x14ac:dyDescent="0.25">
      <c r="C504">
        <v>0.24095</v>
      </c>
      <c r="D504">
        <v>0.17376</v>
      </c>
    </row>
    <row r="505" spans="3:4" x14ac:dyDescent="0.25">
      <c r="C505">
        <v>0.24132999999999999</v>
      </c>
      <c r="D505">
        <v>0.17410999999999999</v>
      </c>
    </row>
    <row r="506" spans="3:4" x14ac:dyDescent="0.25">
      <c r="C506">
        <v>0.24171000000000001</v>
      </c>
      <c r="D506">
        <v>0.17444999999999999</v>
      </c>
    </row>
    <row r="507" spans="3:4" x14ac:dyDescent="0.25">
      <c r="C507">
        <v>0.24209</v>
      </c>
      <c r="D507">
        <v>0.17480000000000001</v>
      </c>
    </row>
    <row r="508" spans="3:4" x14ac:dyDescent="0.25">
      <c r="C508">
        <v>0.24246999999999999</v>
      </c>
      <c r="D508">
        <v>0.17513999999999999</v>
      </c>
    </row>
    <row r="509" spans="3:4" x14ac:dyDescent="0.25">
      <c r="C509">
        <v>0.24285000000000001</v>
      </c>
      <c r="D509">
        <v>0.17549000000000001</v>
      </c>
    </row>
    <row r="510" spans="3:4" x14ac:dyDescent="0.25">
      <c r="C510">
        <v>0.24323</v>
      </c>
      <c r="D510">
        <v>0.17582999999999999</v>
      </c>
    </row>
    <row r="511" spans="3:4" x14ac:dyDescent="0.25">
      <c r="C511">
        <v>0.24360999999999999</v>
      </c>
      <c r="D511">
        <v>0.17618</v>
      </c>
    </row>
    <row r="512" spans="3:4" x14ac:dyDescent="0.25">
      <c r="C512">
        <v>0.24399000000000001</v>
      </c>
      <c r="D512">
        <v>0.17652000000000001</v>
      </c>
    </row>
    <row r="513" spans="3:4" x14ac:dyDescent="0.25">
      <c r="C513">
        <v>0.24437</v>
      </c>
      <c r="D513">
        <v>0.17687</v>
      </c>
    </row>
    <row r="514" spans="3:4" x14ac:dyDescent="0.25">
      <c r="C514">
        <v>0.24475</v>
      </c>
      <c r="D514">
        <v>0.17721000000000001</v>
      </c>
    </row>
    <row r="515" spans="3:4" x14ac:dyDescent="0.25">
      <c r="C515">
        <v>0.24514</v>
      </c>
      <c r="D515">
        <v>0.17756</v>
      </c>
    </row>
    <row r="516" spans="3:4" x14ac:dyDescent="0.25">
      <c r="C516">
        <v>0.24551999999999999</v>
      </c>
      <c r="D516">
        <v>0.1779</v>
      </c>
    </row>
    <row r="517" spans="3:4" x14ac:dyDescent="0.25">
      <c r="C517">
        <v>0.24590000000000001</v>
      </c>
      <c r="D517">
        <v>0.17824999999999999</v>
      </c>
    </row>
    <row r="518" spans="3:4" x14ac:dyDescent="0.25">
      <c r="C518">
        <v>0.24628</v>
      </c>
      <c r="D518">
        <v>0.17859</v>
      </c>
    </row>
    <row r="519" spans="3:4" x14ac:dyDescent="0.25">
      <c r="C519">
        <v>0.24665999999999999</v>
      </c>
      <c r="D519">
        <v>0.17893999999999999</v>
      </c>
    </row>
    <row r="520" spans="3:4" x14ac:dyDescent="0.25">
      <c r="C520">
        <v>0.24704000000000001</v>
      </c>
      <c r="D520">
        <v>0.17929</v>
      </c>
    </row>
    <row r="521" spans="3:4" x14ac:dyDescent="0.25">
      <c r="C521">
        <v>0.24742</v>
      </c>
      <c r="D521">
        <v>0.17963000000000001</v>
      </c>
    </row>
    <row r="522" spans="3:4" x14ac:dyDescent="0.25">
      <c r="C522">
        <v>0.24779999999999999</v>
      </c>
      <c r="D522">
        <v>0.17998</v>
      </c>
    </row>
    <row r="523" spans="3:4" x14ac:dyDescent="0.25">
      <c r="C523">
        <v>0.24818000000000001</v>
      </c>
      <c r="D523">
        <v>0.18032000000000001</v>
      </c>
    </row>
    <row r="524" spans="3:4" x14ac:dyDescent="0.25">
      <c r="C524">
        <v>0.24856</v>
      </c>
      <c r="D524">
        <v>0.18067</v>
      </c>
    </row>
    <row r="525" spans="3:4" x14ac:dyDescent="0.25">
      <c r="C525">
        <v>0.24893999999999999</v>
      </c>
      <c r="D525">
        <v>0.18101</v>
      </c>
    </row>
    <row r="526" spans="3:4" x14ac:dyDescent="0.25">
      <c r="C526">
        <v>0.24932000000000001</v>
      </c>
      <c r="D526">
        <v>0.18135999999999999</v>
      </c>
    </row>
    <row r="527" spans="3:4" x14ac:dyDescent="0.25">
      <c r="C527">
        <v>0.24970000000000001</v>
      </c>
      <c r="D527">
        <v>0.1817</v>
      </c>
    </row>
    <row r="528" spans="3:4" x14ac:dyDescent="0.25">
      <c r="C528">
        <v>0.25008000000000002</v>
      </c>
      <c r="D528">
        <v>0.18204999999999999</v>
      </c>
    </row>
    <row r="529" spans="3:4" x14ac:dyDescent="0.25">
      <c r="C529">
        <v>0.25046000000000002</v>
      </c>
      <c r="D529">
        <v>0.18239</v>
      </c>
    </row>
    <row r="530" spans="3:4" x14ac:dyDescent="0.25">
      <c r="C530">
        <v>0.25084000000000001</v>
      </c>
      <c r="D530">
        <v>0.18274000000000001</v>
      </c>
    </row>
    <row r="531" spans="3:4" x14ac:dyDescent="0.25">
      <c r="C531">
        <v>0.25122</v>
      </c>
      <c r="D531">
        <v>0.18307999999999999</v>
      </c>
    </row>
    <row r="532" spans="3:4" x14ac:dyDescent="0.25">
      <c r="C532">
        <v>0.25159999999999999</v>
      </c>
      <c r="D532">
        <v>0.18343000000000001</v>
      </c>
    </row>
    <row r="533" spans="3:4" x14ac:dyDescent="0.25">
      <c r="C533">
        <v>0.25197999999999998</v>
      </c>
      <c r="D533">
        <v>0.18376999999999999</v>
      </c>
    </row>
    <row r="534" spans="3:4" x14ac:dyDescent="0.25">
      <c r="C534">
        <v>0.25235999999999997</v>
      </c>
      <c r="D534">
        <v>0.18412000000000001</v>
      </c>
    </row>
    <row r="535" spans="3:4" x14ac:dyDescent="0.25">
      <c r="C535">
        <v>0.25274000000000002</v>
      </c>
      <c r="D535">
        <v>0.18446000000000001</v>
      </c>
    </row>
    <row r="536" spans="3:4" x14ac:dyDescent="0.25">
      <c r="C536">
        <v>0.25312000000000001</v>
      </c>
      <c r="D536">
        <v>0.18481</v>
      </c>
    </row>
    <row r="537" spans="3:4" x14ac:dyDescent="0.25">
      <c r="C537">
        <v>0.2535</v>
      </c>
      <c r="D537">
        <v>0.18515000000000001</v>
      </c>
    </row>
    <row r="538" spans="3:4" x14ac:dyDescent="0.25">
      <c r="C538">
        <v>0.25387999999999999</v>
      </c>
      <c r="D538">
        <v>0.1855</v>
      </c>
    </row>
    <row r="539" spans="3:4" x14ac:dyDescent="0.25">
      <c r="C539">
        <v>0.25425999999999999</v>
      </c>
      <c r="D539">
        <v>0.18584000000000001</v>
      </c>
    </row>
    <row r="540" spans="3:4" x14ac:dyDescent="0.25">
      <c r="C540">
        <v>0.25463999999999998</v>
      </c>
      <c r="D540">
        <v>0.18618999999999999</v>
      </c>
    </row>
    <row r="541" spans="3:4" x14ac:dyDescent="0.25">
      <c r="C541">
        <v>0.25502999999999998</v>
      </c>
      <c r="D541">
        <v>0.18653</v>
      </c>
    </row>
    <row r="542" spans="3:4" x14ac:dyDescent="0.25">
      <c r="C542">
        <v>0.25541000000000003</v>
      </c>
      <c r="D542">
        <v>0.18687999999999999</v>
      </c>
    </row>
    <row r="543" spans="3:4" x14ac:dyDescent="0.25">
      <c r="C543">
        <v>0.25579000000000002</v>
      </c>
      <c r="D543">
        <v>0.18722</v>
      </c>
    </row>
    <row r="544" spans="3:4" x14ac:dyDescent="0.25">
      <c r="C544">
        <v>0.25617000000000001</v>
      </c>
      <c r="D544">
        <v>0.18756999999999999</v>
      </c>
    </row>
    <row r="545" spans="3:4" x14ac:dyDescent="0.25">
      <c r="C545">
        <v>0.25655</v>
      </c>
      <c r="D545">
        <v>0.18792</v>
      </c>
    </row>
    <row r="546" spans="3:4" x14ac:dyDescent="0.25">
      <c r="C546">
        <v>0.25692999999999999</v>
      </c>
      <c r="D546">
        <v>0.18826000000000001</v>
      </c>
    </row>
    <row r="547" spans="3:4" x14ac:dyDescent="0.25">
      <c r="C547">
        <v>0.25730999999999998</v>
      </c>
      <c r="D547">
        <v>0.18861</v>
      </c>
    </row>
    <row r="548" spans="3:4" x14ac:dyDescent="0.25">
      <c r="C548">
        <v>0.25768999999999997</v>
      </c>
      <c r="D548">
        <v>0.18895000000000001</v>
      </c>
    </row>
    <row r="549" spans="3:4" x14ac:dyDescent="0.25">
      <c r="C549">
        <v>0.25807000000000002</v>
      </c>
      <c r="D549">
        <v>0.1893</v>
      </c>
    </row>
    <row r="550" spans="3:4" x14ac:dyDescent="0.25">
      <c r="C550">
        <v>0.25845000000000001</v>
      </c>
      <c r="D550">
        <v>0.18964</v>
      </c>
    </row>
    <row r="551" spans="3:4" x14ac:dyDescent="0.25">
      <c r="C551">
        <v>0.25883</v>
      </c>
      <c r="D551">
        <v>0.18998999999999999</v>
      </c>
    </row>
    <row r="552" spans="3:4" x14ac:dyDescent="0.25">
      <c r="C552">
        <v>0.25921</v>
      </c>
      <c r="D552">
        <v>0.19033</v>
      </c>
    </row>
    <row r="553" spans="3:4" x14ac:dyDescent="0.25">
      <c r="C553">
        <v>0.25958999999999999</v>
      </c>
      <c r="D553">
        <v>0.19067999999999999</v>
      </c>
    </row>
    <row r="554" spans="3:4" x14ac:dyDescent="0.25">
      <c r="C554">
        <v>0.25996999999999998</v>
      </c>
      <c r="D554">
        <v>0.19102</v>
      </c>
    </row>
    <row r="555" spans="3:4" x14ac:dyDescent="0.25">
      <c r="C555">
        <v>0.26035000000000003</v>
      </c>
      <c r="D555">
        <v>0.19137000000000001</v>
      </c>
    </row>
    <row r="556" spans="3:4" x14ac:dyDescent="0.25">
      <c r="C556">
        <v>0.26073000000000002</v>
      </c>
      <c r="D556">
        <v>0.19170999999999999</v>
      </c>
    </row>
    <row r="557" spans="3:4" x14ac:dyDescent="0.25">
      <c r="C557">
        <v>0.26111000000000001</v>
      </c>
      <c r="D557">
        <v>0.19206000000000001</v>
      </c>
    </row>
    <row r="558" spans="3:4" x14ac:dyDescent="0.25">
      <c r="C558">
        <v>0.26149</v>
      </c>
      <c r="D558">
        <v>0.19239999999999999</v>
      </c>
    </row>
    <row r="559" spans="3:4" x14ac:dyDescent="0.25">
      <c r="C559">
        <v>0.26186999999999999</v>
      </c>
      <c r="D559">
        <v>0.19275</v>
      </c>
    </row>
    <row r="560" spans="3:4" x14ac:dyDescent="0.25">
      <c r="C560">
        <v>0.26224999999999998</v>
      </c>
      <c r="D560">
        <v>0.19309000000000001</v>
      </c>
    </row>
    <row r="561" spans="3:4" x14ac:dyDescent="0.25">
      <c r="C561">
        <v>0.26262999999999997</v>
      </c>
      <c r="D561">
        <v>0.19344</v>
      </c>
    </row>
    <row r="562" spans="3:4" x14ac:dyDescent="0.25">
      <c r="C562">
        <v>0.26301000000000002</v>
      </c>
      <c r="D562">
        <v>0.19378000000000001</v>
      </c>
    </row>
    <row r="563" spans="3:4" x14ac:dyDescent="0.25">
      <c r="C563">
        <v>0.26339000000000001</v>
      </c>
      <c r="D563">
        <v>0.19413</v>
      </c>
    </row>
    <row r="564" spans="3:4" x14ac:dyDescent="0.25">
      <c r="C564">
        <v>0.26377</v>
      </c>
      <c r="D564">
        <v>0.19447</v>
      </c>
    </row>
    <row r="565" spans="3:4" x14ac:dyDescent="0.25">
      <c r="C565">
        <v>0.26415</v>
      </c>
      <c r="D565">
        <v>0.19481999999999999</v>
      </c>
    </row>
    <row r="566" spans="3:4" x14ac:dyDescent="0.25">
      <c r="C566">
        <v>0.26452999999999999</v>
      </c>
      <c r="D566">
        <v>0.19516</v>
      </c>
    </row>
    <row r="567" spans="3:4" x14ac:dyDescent="0.25">
      <c r="C567">
        <v>0.26490999999999998</v>
      </c>
      <c r="D567">
        <v>0.19550999999999999</v>
      </c>
    </row>
    <row r="568" spans="3:4" x14ac:dyDescent="0.25">
      <c r="C568">
        <v>0.26529999999999998</v>
      </c>
      <c r="D568">
        <v>0.19585</v>
      </c>
    </row>
    <row r="569" spans="3:4" x14ac:dyDescent="0.25">
      <c r="C569">
        <v>0.26568000000000003</v>
      </c>
      <c r="D569">
        <v>0.19620000000000001</v>
      </c>
    </row>
    <row r="570" spans="3:4" x14ac:dyDescent="0.25">
      <c r="C570">
        <v>0.26606000000000002</v>
      </c>
      <c r="D570">
        <v>0.19655</v>
      </c>
    </row>
    <row r="571" spans="3:4" x14ac:dyDescent="0.25">
      <c r="C571">
        <v>0.26644000000000001</v>
      </c>
      <c r="D571">
        <v>0.19689000000000001</v>
      </c>
    </row>
    <row r="572" spans="3:4" x14ac:dyDescent="0.25">
      <c r="C572">
        <v>0.26682</v>
      </c>
      <c r="D572">
        <v>0.19724</v>
      </c>
    </row>
    <row r="573" spans="3:4" x14ac:dyDescent="0.25">
      <c r="C573">
        <v>0.26719999999999999</v>
      </c>
      <c r="D573">
        <v>0.19758000000000001</v>
      </c>
    </row>
    <row r="574" spans="3:4" x14ac:dyDescent="0.25">
      <c r="C574">
        <v>0.26757999999999998</v>
      </c>
      <c r="D574">
        <v>0.19792999999999999</v>
      </c>
    </row>
    <row r="575" spans="3:4" x14ac:dyDescent="0.25">
      <c r="C575">
        <v>0.26795999999999998</v>
      </c>
      <c r="D575">
        <v>0.19827</v>
      </c>
    </row>
    <row r="576" spans="3:4" x14ac:dyDescent="0.25">
      <c r="C576">
        <v>0.26834000000000002</v>
      </c>
      <c r="D576">
        <v>0.19861999999999999</v>
      </c>
    </row>
    <row r="577" spans="3:4" x14ac:dyDescent="0.25">
      <c r="C577">
        <v>0.26872000000000001</v>
      </c>
      <c r="D577">
        <v>0.19896</v>
      </c>
    </row>
    <row r="578" spans="3:4" x14ac:dyDescent="0.25">
      <c r="C578">
        <v>0.26910000000000001</v>
      </c>
      <c r="D578">
        <v>0.19930999999999999</v>
      </c>
    </row>
    <row r="579" spans="3:4" x14ac:dyDescent="0.25">
      <c r="C579">
        <v>0.26948</v>
      </c>
      <c r="D579">
        <v>0.19964999999999999</v>
      </c>
    </row>
    <row r="580" spans="3:4" x14ac:dyDescent="0.25">
      <c r="C580">
        <v>0.26985999999999999</v>
      </c>
      <c r="D580">
        <v>0.2</v>
      </c>
    </row>
    <row r="581" spans="3:4" x14ac:dyDescent="0.25">
      <c r="C581">
        <v>0.27023999999999998</v>
      </c>
      <c r="D581">
        <v>0.20033999999999999</v>
      </c>
    </row>
    <row r="582" spans="3:4" x14ac:dyDescent="0.25">
      <c r="C582">
        <v>0.27062000000000003</v>
      </c>
      <c r="D582">
        <v>0.20069000000000001</v>
      </c>
    </row>
    <row r="583" spans="3:4" x14ac:dyDescent="0.25">
      <c r="C583">
        <v>0.27100000000000002</v>
      </c>
      <c r="D583">
        <v>0.20102999999999999</v>
      </c>
    </row>
    <row r="584" spans="3:4" x14ac:dyDescent="0.25">
      <c r="C584">
        <v>0.27138000000000001</v>
      </c>
      <c r="D584">
        <v>0.20138</v>
      </c>
    </row>
    <row r="585" spans="3:4" x14ac:dyDescent="0.25">
      <c r="C585">
        <v>0.27176</v>
      </c>
      <c r="D585">
        <v>0.20172000000000001</v>
      </c>
    </row>
    <row r="586" spans="3:4" x14ac:dyDescent="0.25">
      <c r="C586">
        <v>0.27213999999999999</v>
      </c>
      <c r="D586">
        <v>0.20207</v>
      </c>
    </row>
    <row r="587" spans="3:4" x14ac:dyDescent="0.25">
      <c r="C587">
        <v>0.27251999999999998</v>
      </c>
      <c r="D587">
        <v>0.20241000000000001</v>
      </c>
    </row>
    <row r="588" spans="3:4" x14ac:dyDescent="0.25">
      <c r="C588">
        <v>0.27289999999999998</v>
      </c>
      <c r="D588">
        <v>0.20276</v>
      </c>
    </row>
    <row r="589" spans="3:4" x14ac:dyDescent="0.25">
      <c r="C589">
        <v>0.27328000000000002</v>
      </c>
      <c r="D589">
        <v>0.2031</v>
      </c>
    </row>
    <row r="590" spans="3:4" x14ac:dyDescent="0.25">
      <c r="C590">
        <v>0.27366000000000001</v>
      </c>
      <c r="D590">
        <v>0.20344999999999999</v>
      </c>
    </row>
    <row r="591" spans="3:4" x14ac:dyDescent="0.25">
      <c r="C591">
        <v>0.27404000000000001</v>
      </c>
      <c r="D591">
        <v>0.20379</v>
      </c>
    </row>
    <row r="592" spans="3:4" x14ac:dyDescent="0.25">
      <c r="C592">
        <v>0.27442</v>
      </c>
      <c r="D592">
        <v>0.20413999999999999</v>
      </c>
    </row>
    <row r="593" spans="3:4" x14ac:dyDescent="0.25">
      <c r="C593">
        <v>0.27479999999999999</v>
      </c>
      <c r="D593">
        <v>0.20448</v>
      </c>
    </row>
    <row r="594" spans="3:4" x14ac:dyDescent="0.25">
      <c r="C594">
        <v>0.27518999999999999</v>
      </c>
      <c r="D594">
        <v>0.20483000000000001</v>
      </c>
    </row>
    <row r="595" spans="3:4" x14ac:dyDescent="0.25">
      <c r="C595">
        <v>0.27556999999999998</v>
      </c>
      <c r="D595">
        <v>0.20518</v>
      </c>
    </row>
    <row r="596" spans="3:4" x14ac:dyDescent="0.25">
      <c r="C596">
        <v>0.27594999999999997</v>
      </c>
      <c r="D596">
        <v>0.20552000000000001</v>
      </c>
    </row>
    <row r="597" spans="3:4" x14ac:dyDescent="0.25">
      <c r="C597">
        <v>0.27633000000000002</v>
      </c>
      <c r="D597">
        <v>0.20587</v>
      </c>
    </row>
    <row r="598" spans="3:4" x14ac:dyDescent="0.25">
      <c r="C598">
        <v>0.27671000000000001</v>
      </c>
      <c r="D598">
        <v>0.20621</v>
      </c>
    </row>
    <row r="599" spans="3:4" x14ac:dyDescent="0.25">
      <c r="C599">
        <v>0.27709</v>
      </c>
      <c r="D599">
        <v>0.20655999999999999</v>
      </c>
    </row>
    <row r="600" spans="3:4" x14ac:dyDescent="0.25">
      <c r="C600">
        <v>0.27746999999999999</v>
      </c>
      <c r="D600">
        <v>0.2069</v>
      </c>
    </row>
    <row r="601" spans="3:4" x14ac:dyDescent="0.25">
      <c r="C601">
        <v>0.27784999999999999</v>
      </c>
      <c r="D601">
        <v>0.20724999999999999</v>
      </c>
    </row>
    <row r="602" spans="3:4" x14ac:dyDescent="0.25">
      <c r="C602">
        <v>0.27822999999999998</v>
      </c>
      <c r="D602">
        <v>0.20759</v>
      </c>
    </row>
    <row r="603" spans="3:4" x14ac:dyDescent="0.25">
      <c r="C603">
        <v>0.27861000000000002</v>
      </c>
      <c r="D603">
        <v>0.20794000000000001</v>
      </c>
    </row>
    <row r="604" spans="3:4" x14ac:dyDescent="0.25">
      <c r="C604">
        <v>0.27899000000000002</v>
      </c>
      <c r="D604">
        <v>0.20827999999999999</v>
      </c>
    </row>
    <row r="605" spans="3:4" x14ac:dyDescent="0.25">
      <c r="C605">
        <v>0.27937000000000001</v>
      </c>
      <c r="D605">
        <v>0.20863000000000001</v>
      </c>
    </row>
    <row r="606" spans="3:4" x14ac:dyDescent="0.25">
      <c r="C606">
        <v>0.27975</v>
      </c>
      <c r="D606">
        <v>0.20896999999999999</v>
      </c>
    </row>
    <row r="607" spans="3:4" x14ac:dyDescent="0.25">
      <c r="C607">
        <v>0.28012999999999999</v>
      </c>
      <c r="D607">
        <v>0.20932000000000001</v>
      </c>
    </row>
    <row r="608" spans="3:4" x14ac:dyDescent="0.25">
      <c r="C608">
        <v>0.28050999999999998</v>
      </c>
      <c r="D608">
        <v>0.20966000000000001</v>
      </c>
    </row>
    <row r="609" spans="3:4" x14ac:dyDescent="0.25">
      <c r="C609">
        <v>0.28088999999999997</v>
      </c>
      <c r="D609">
        <v>0.21001</v>
      </c>
    </row>
    <row r="610" spans="3:4" x14ac:dyDescent="0.25">
      <c r="C610">
        <v>0.28127000000000002</v>
      </c>
      <c r="D610">
        <v>0.21035000000000001</v>
      </c>
    </row>
    <row r="611" spans="3:4" x14ac:dyDescent="0.25">
      <c r="C611">
        <v>0.28165000000000001</v>
      </c>
      <c r="D611">
        <v>0.2107</v>
      </c>
    </row>
    <row r="612" spans="3:4" x14ac:dyDescent="0.25">
      <c r="C612">
        <v>0.28203</v>
      </c>
      <c r="D612">
        <v>0.21104000000000001</v>
      </c>
    </row>
    <row r="613" spans="3:4" x14ac:dyDescent="0.25">
      <c r="C613">
        <v>0.28240999999999999</v>
      </c>
      <c r="D613">
        <v>0.21138999999999999</v>
      </c>
    </row>
    <row r="614" spans="3:4" x14ac:dyDescent="0.25">
      <c r="C614">
        <v>0.28278999999999999</v>
      </c>
      <c r="D614">
        <v>0.21173</v>
      </c>
    </row>
    <row r="615" spans="3:4" x14ac:dyDescent="0.25">
      <c r="C615">
        <v>0.28316999999999998</v>
      </c>
      <c r="D615">
        <v>0.21207999999999999</v>
      </c>
    </row>
    <row r="616" spans="3:4" x14ac:dyDescent="0.25">
      <c r="C616">
        <v>0.28355000000000002</v>
      </c>
      <c r="D616">
        <v>0.21242</v>
      </c>
    </row>
    <row r="617" spans="3:4" x14ac:dyDescent="0.25">
      <c r="C617">
        <v>0.28393000000000002</v>
      </c>
      <c r="D617">
        <v>0.21276999999999999</v>
      </c>
    </row>
    <row r="618" spans="3:4" x14ac:dyDescent="0.25">
      <c r="C618">
        <v>0.28431000000000001</v>
      </c>
      <c r="D618">
        <v>0.21310999999999999</v>
      </c>
    </row>
    <row r="619" spans="3:4" x14ac:dyDescent="0.25">
      <c r="C619">
        <v>0.28469</v>
      </c>
      <c r="D619">
        <v>0.21346000000000001</v>
      </c>
    </row>
    <row r="620" spans="3:4" x14ac:dyDescent="0.25">
      <c r="C620">
        <v>0.28508</v>
      </c>
      <c r="D620">
        <v>0.21379999999999999</v>
      </c>
    </row>
    <row r="621" spans="3:4" x14ac:dyDescent="0.25">
      <c r="C621">
        <v>0.28545999999999999</v>
      </c>
      <c r="D621">
        <v>0.21415000000000001</v>
      </c>
    </row>
    <row r="622" spans="3:4" x14ac:dyDescent="0.25">
      <c r="C622">
        <v>0.28583999999999998</v>
      </c>
      <c r="D622">
        <v>0.2145</v>
      </c>
    </row>
    <row r="623" spans="3:4" x14ac:dyDescent="0.25">
      <c r="C623">
        <v>0.28621999999999997</v>
      </c>
      <c r="D623">
        <v>0.21484</v>
      </c>
    </row>
    <row r="624" spans="3:4" x14ac:dyDescent="0.25">
      <c r="C624">
        <v>0.28660000000000002</v>
      </c>
      <c r="D624">
        <v>0.21518999999999999</v>
      </c>
    </row>
    <row r="625" spans="3:4" x14ac:dyDescent="0.25">
      <c r="C625">
        <v>0.28698000000000001</v>
      </c>
      <c r="D625">
        <v>0.21553</v>
      </c>
    </row>
    <row r="626" spans="3:4" x14ac:dyDescent="0.25">
      <c r="C626">
        <v>0.28736</v>
      </c>
      <c r="D626">
        <v>0.21587999999999999</v>
      </c>
    </row>
    <row r="627" spans="3:4" x14ac:dyDescent="0.25">
      <c r="C627">
        <v>0.28774</v>
      </c>
      <c r="D627">
        <v>0.21622</v>
      </c>
    </row>
    <row r="628" spans="3:4" x14ac:dyDescent="0.25">
      <c r="C628">
        <v>0.28811999999999999</v>
      </c>
      <c r="D628">
        <v>0.21657000000000001</v>
      </c>
    </row>
    <row r="629" spans="3:4" x14ac:dyDescent="0.25">
      <c r="C629">
        <v>0.28849999999999998</v>
      </c>
      <c r="D629">
        <v>0.21690999999999999</v>
      </c>
    </row>
    <row r="630" spans="3:4" x14ac:dyDescent="0.25">
      <c r="C630">
        <v>0.28888000000000003</v>
      </c>
      <c r="D630">
        <v>0.21726000000000001</v>
      </c>
    </row>
    <row r="631" spans="3:4" x14ac:dyDescent="0.25">
      <c r="C631">
        <v>0.28926000000000002</v>
      </c>
      <c r="D631">
        <v>0.21759999999999999</v>
      </c>
    </row>
    <row r="632" spans="3:4" x14ac:dyDescent="0.25">
      <c r="C632">
        <v>0.28964000000000001</v>
      </c>
      <c r="D632">
        <v>0.21795</v>
      </c>
    </row>
    <row r="633" spans="3:4" x14ac:dyDescent="0.25">
      <c r="C633">
        <v>0.29002</v>
      </c>
      <c r="D633">
        <v>0.21829000000000001</v>
      </c>
    </row>
    <row r="634" spans="3:4" x14ac:dyDescent="0.25">
      <c r="C634">
        <v>0.29039999999999999</v>
      </c>
      <c r="D634">
        <v>0.21864</v>
      </c>
    </row>
    <row r="635" spans="3:4" x14ac:dyDescent="0.25">
      <c r="C635">
        <v>0.29077999999999998</v>
      </c>
      <c r="D635">
        <v>0.21898000000000001</v>
      </c>
    </row>
    <row r="636" spans="3:4" x14ac:dyDescent="0.25">
      <c r="C636">
        <v>0.29115999999999997</v>
      </c>
      <c r="D636">
        <v>0.21933</v>
      </c>
    </row>
    <row r="637" spans="3:4" x14ac:dyDescent="0.25">
      <c r="C637">
        <v>0.29154000000000002</v>
      </c>
      <c r="D637">
        <v>0.21967</v>
      </c>
    </row>
    <row r="638" spans="3:4" x14ac:dyDescent="0.25">
      <c r="C638">
        <v>0.29192000000000001</v>
      </c>
      <c r="D638">
        <v>0.22001999999999999</v>
      </c>
    </row>
    <row r="639" spans="3:4" x14ac:dyDescent="0.25">
      <c r="C639">
        <v>0.2923</v>
      </c>
      <c r="D639">
        <v>0.22036</v>
      </c>
    </row>
    <row r="640" spans="3:4" x14ac:dyDescent="0.25">
      <c r="C640">
        <v>0.29268</v>
      </c>
      <c r="D640">
        <v>0.22070999999999999</v>
      </c>
    </row>
    <row r="641" spans="3:4" x14ac:dyDescent="0.25">
      <c r="C641">
        <v>0.29305999999999999</v>
      </c>
      <c r="D641">
        <v>0.22105</v>
      </c>
    </row>
    <row r="642" spans="3:4" x14ac:dyDescent="0.25">
      <c r="C642">
        <v>0.29343999999999998</v>
      </c>
      <c r="D642">
        <v>0.22140000000000001</v>
      </c>
    </row>
    <row r="643" spans="3:4" x14ac:dyDescent="0.25">
      <c r="C643">
        <v>0.29382000000000003</v>
      </c>
      <c r="D643">
        <v>0.22173999999999999</v>
      </c>
    </row>
    <row r="644" spans="3:4" x14ac:dyDescent="0.25">
      <c r="C644">
        <v>0.29420000000000002</v>
      </c>
      <c r="D644">
        <v>0.22209000000000001</v>
      </c>
    </row>
    <row r="645" spans="3:4" x14ac:dyDescent="0.25">
      <c r="C645">
        <v>0.29458000000000001</v>
      </c>
      <c r="D645">
        <v>0.22242999999999999</v>
      </c>
    </row>
    <row r="646" spans="3:4" x14ac:dyDescent="0.25">
      <c r="C646">
        <v>0.29496</v>
      </c>
      <c r="D646">
        <v>0.22278000000000001</v>
      </c>
    </row>
    <row r="647" spans="3:4" x14ac:dyDescent="0.25">
      <c r="C647">
        <v>0.29535</v>
      </c>
      <c r="D647">
        <v>0.22313</v>
      </c>
    </row>
    <row r="648" spans="3:4" x14ac:dyDescent="0.25">
      <c r="C648">
        <v>0.29572999999999999</v>
      </c>
      <c r="D648">
        <v>0.22347</v>
      </c>
    </row>
    <row r="649" spans="3:4" x14ac:dyDescent="0.25">
      <c r="C649">
        <v>0.29610999999999998</v>
      </c>
      <c r="D649">
        <v>0.22381999999999999</v>
      </c>
    </row>
    <row r="650" spans="3:4" x14ac:dyDescent="0.25">
      <c r="C650">
        <v>0.29648999999999998</v>
      </c>
      <c r="D650">
        <v>0.22416</v>
      </c>
    </row>
    <row r="651" spans="3:4" x14ac:dyDescent="0.25">
      <c r="C651">
        <v>0.29687000000000002</v>
      </c>
      <c r="D651">
        <v>0.22450999999999999</v>
      </c>
    </row>
    <row r="652" spans="3:4" x14ac:dyDescent="0.25">
      <c r="C652">
        <v>0.29725000000000001</v>
      </c>
      <c r="D652">
        <v>0.22484999999999999</v>
      </c>
    </row>
    <row r="653" spans="3:4" x14ac:dyDescent="0.25">
      <c r="C653">
        <v>0.29763000000000001</v>
      </c>
      <c r="D653">
        <v>0.22520000000000001</v>
      </c>
    </row>
    <row r="654" spans="3:4" x14ac:dyDescent="0.25">
      <c r="C654">
        <v>0.29801</v>
      </c>
      <c r="D654">
        <v>0.22553999999999999</v>
      </c>
    </row>
    <row r="655" spans="3:4" x14ac:dyDescent="0.25">
      <c r="C655">
        <v>0.29838999999999999</v>
      </c>
      <c r="D655">
        <v>0.22589000000000001</v>
      </c>
    </row>
    <row r="656" spans="3:4" x14ac:dyDescent="0.25">
      <c r="C656">
        <v>0.29876999999999998</v>
      </c>
      <c r="D656">
        <v>0.22622999999999999</v>
      </c>
    </row>
    <row r="657" spans="3:4" x14ac:dyDescent="0.25">
      <c r="C657">
        <v>0.29915000000000003</v>
      </c>
      <c r="D657">
        <v>0.22658</v>
      </c>
    </row>
    <row r="658" spans="3:4" x14ac:dyDescent="0.25">
      <c r="C658">
        <v>0.29953000000000002</v>
      </c>
      <c r="D658">
        <v>0.22692000000000001</v>
      </c>
    </row>
    <row r="659" spans="3:4" x14ac:dyDescent="0.25">
      <c r="C659">
        <v>0.29991000000000001</v>
      </c>
      <c r="D659">
        <v>0.22727</v>
      </c>
    </row>
    <row r="660" spans="3:4" x14ac:dyDescent="0.25">
      <c r="C660">
        <v>0.30029</v>
      </c>
      <c r="D660">
        <v>0.22761000000000001</v>
      </c>
    </row>
    <row r="661" spans="3:4" x14ac:dyDescent="0.25">
      <c r="C661">
        <v>0.30066999999999999</v>
      </c>
      <c r="D661">
        <v>0.22796</v>
      </c>
    </row>
    <row r="662" spans="3:4" x14ac:dyDescent="0.25">
      <c r="C662">
        <v>0.30104999999999998</v>
      </c>
      <c r="D662">
        <v>0.2283</v>
      </c>
    </row>
    <row r="663" spans="3:4" x14ac:dyDescent="0.25">
      <c r="C663">
        <v>0.30142999999999998</v>
      </c>
      <c r="D663">
        <v>0.22864999999999999</v>
      </c>
    </row>
    <row r="664" spans="3:4" x14ac:dyDescent="0.25">
      <c r="C664">
        <v>0.30181000000000002</v>
      </c>
      <c r="D664">
        <v>0.22899</v>
      </c>
    </row>
    <row r="665" spans="3:4" x14ac:dyDescent="0.25">
      <c r="C665">
        <v>0.30219000000000001</v>
      </c>
      <c r="D665">
        <v>0.22933999999999999</v>
      </c>
    </row>
    <row r="666" spans="3:4" x14ac:dyDescent="0.25">
      <c r="C666">
        <v>0.30257000000000001</v>
      </c>
      <c r="D666">
        <v>0.22968</v>
      </c>
    </row>
    <row r="667" spans="3:4" x14ac:dyDescent="0.25">
      <c r="C667">
        <v>0.30295</v>
      </c>
      <c r="D667">
        <v>0.23003000000000001</v>
      </c>
    </row>
    <row r="668" spans="3:4" x14ac:dyDescent="0.25">
      <c r="C668">
        <v>0.30332999999999999</v>
      </c>
      <c r="D668">
        <v>0.23036999999999999</v>
      </c>
    </row>
    <row r="669" spans="3:4" x14ac:dyDescent="0.25">
      <c r="C669">
        <v>0.30370999999999998</v>
      </c>
      <c r="D669">
        <v>0.23072000000000001</v>
      </c>
    </row>
    <row r="670" spans="3:4" x14ac:dyDescent="0.25">
      <c r="C670">
        <v>0.30409000000000003</v>
      </c>
      <c r="D670">
        <v>0.23105999999999999</v>
      </c>
    </row>
    <row r="671" spans="3:4" x14ac:dyDescent="0.25">
      <c r="C671">
        <v>0.30447000000000002</v>
      </c>
      <c r="D671">
        <v>0.23141</v>
      </c>
    </row>
    <row r="672" spans="3:4" x14ac:dyDescent="0.25">
      <c r="C672">
        <v>0.30485000000000001</v>
      </c>
      <c r="D672">
        <v>0.23175999999999999</v>
      </c>
    </row>
    <row r="673" spans="3:4" x14ac:dyDescent="0.25">
      <c r="C673">
        <v>0.30524000000000001</v>
      </c>
      <c r="D673">
        <v>0.2321</v>
      </c>
    </row>
    <row r="674" spans="3:4" x14ac:dyDescent="0.25">
      <c r="C674">
        <v>0.30562</v>
      </c>
      <c r="D674">
        <v>0.23244999999999999</v>
      </c>
    </row>
    <row r="675" spans="3:4" x14ac:dyDescent="0.25">
      <c r="C675">
        <v>0.30599999999999999</v>
      </c>
      <c r="D675">
        <v>0.23279</v>
      </c>
    </row>
    <row r="676" spans="3:4" x14ac:dyDescent="0.25">
      <c r="C676">
        <v>0.30637999999999999</v>
      </c>
      <c r="D676">
        <v>0.23313999999999999</v>
      </c>
    </row>
    <row r="677" spans="3:4" x14ac:dyDescent="0.25">
      <c r="C677">
        <v>0.30675999999999998</v>
      </c>
      <c r="D677">
        <v>0.23347999999999999</v>
      </c>
    </row>
    <row r="678" spans="3:4" x14ac:dyDescent="0.25">
      <c r="C678">
        <v>0.30714000000000002</v>
      </c>
      <c r="D678">
        <v>0.23383000000000001</v>
      </c>
    </row>
    <row r="679" spans="3:4" x14ac:dyDescent="0.25">
      <c r="C679">
        <v>0.30752000000000002</v>
      </c>
      <c r="D679">
        <v>0.23416999999999999</v>
      </c>
    </row>
    <row r="680" spans="3:4" x14ac:dyDescent="0.25">
      <c r="C680">
        <v>0.30790000000000001</v>
      </c>
      <c r="D680">
        <v>0.23452000000000001</v>
      </c>
    </row>
    <row r="681" spans="3:4" x14ac:dyDescent="0.25">
      <c r="C681">
        <v>0.30828</v>
      </c>
      <c r="D681">
        <v>0.23486000000000001</v>
      </c>
    </row>
    <row r="682" spans="3:4" x14ac:dyDescent="0.25">
      <c r="C682">
        <v>0.30865999999999999</v>
      </c>
      <c r="D682">
        <v>0.23521</v>
      </c>
    </row>
    <row r="683" spans="3:4" x14ac:dyDescent="0.25">
      <c r="C683">
        <v>0.30903999999999998</v>
      </c>
      <c r="D683">
        <v>0.23555000000000001</v>
      </c>
    </row>
    <row r="684" spans="3:4" x14ac:dyDescent="0.25">
      <c r="C684">
        <v>0.30941999999999997</v>
      </c>
      <c r="D684">
        <v>0.2359</v>
      </c>
    </row>
    <row r="685" spans="3:4" x14ac:dyDescent="0.25">
      <c r="C685">
        <v>0.30980000000000002</v>
      </c>
      <c r="D685">
        <v>0.23624000000000001</v>
      </c>
    </row>
    <row r="686" spans="3:4" x14ac:dyDescent="0.25">
      <c r="C686">
        <v>0.31018000000000001</v>
      </c>
      <c r="D686">
        <v>0.23658999999999999</v>
      </c>
    </row>
    <row r="687" spans="3:4" x14ac:dyDescent="0.25">
      <c r="C687">
        <v>0.31056</v>
      </c>
      <c r="D687">
        <v>0.23693</v>
      </c>
    </row>
    <row r="688" spans="3:4" x14ac:dyDescent="0.25">
      <c r="C688">
        <v>0.31093999999999999</v>
      </c>
      <c r="D688">
        <v>0.23727999999999999</v>
      </c>
    </row>
    <row r="689" spans="3:4" x14ac:dyDescent="0.25">
      <c r="C689">
        <v>0.31131999999999999</v>
      </c>
      <c r="D689">
        <v>0.23762</v>
      </c>
    </row>
    <row r="690" spans="3:4" x14ac:dyDescent="0.25">
      <c r="C690">
        <v>0.31169999999999998</v>
      </c>
      <c r="D690">
        <v>0.23796999999999999</v>
      </c>
    </row>
    <row r="691" spans="3:4" x14ac:dyDescent="0.25">
      <c r="C691">
        <v>0.31208000000000002</v>
      </c>
      <c r="D691">
        <v>0.23830999999999999</v>
      </c>
    </row>
    <row r="692" spans="3:4" x14ac:dyDescent="0.25">
      <c r="C692">
        <v>0.31246000000000002</v>
      </c>
      <c r="D692">
        <v>0.23866000000000001</v>
      </c>
    </row>
    <row r="693" spans="3:4" x14ac:dyDescent="0.25">
      <c r="C693">
        <v>0.31284000000000001</v>
      </c>
      <c r="D693">
        <v>0.23899999999999999</v>
      </c>
    </row>
    <row r="694" spans="3:4" x14ac:dyDescent="0.25">
      <c r="C694">
        <v>0.31322</v>
      </c>
      <c r="D694">
        <v>0.23935000000000001</v>
      </c>
    </row>
    <row r="695" spans="3:4" x14ac:dyDescent="0.25">
      <c r="C695">
        <v>0.31359999999999999</v>
      </c>
      <c r="D695">
        <v>0.23968999999999999</v>
      </c>
    </row>
    <row r="696" spans="3:4" x14ac:dyDescent="0.25">
      <c r="C696">
        <v>0.31397999999999998</v>
      </c>
      <c r="D696">
        <v>0.24004</v>
      </c>
    </row>
    <row r="697" spans="3:4" x14ac:dyDescent="0.25">
      <c r="C697">
        <v>0.31435999999999997</v>
      </c>
      <c r="D697">
        <v>0.24038000000000001</v>
      </c>
    </row>
    <row r="698" spans="3:4" x14ac:dyDescent="0.25">
      <c r="C698">
        <v>0.31474000000000002</v>
      </c>
      <c r="D698">
        <v>0.24073</v>
      </c>
    </row>
    <row r="699" spans="3:4" x14ac:dyDescent="0.25">
      <c r="C699">
        <v>0.31513000000000002</v>
      </c>
      <c r="D699">
        <v>0.24107999999999999</v>
      </c>
    </row>
    <row r="700" spans="3:4" x14ac:dyDescent="0.25">
      <c r="C700">
        <v>0.31551000000000001</v>
      </c>
      <c r="D700">
        <v>0.24142</v>
      </c>
    </row>
    <row r="701" spans="3:4" x14ac:dyDescent="0.25">
      <c r="C701">
        <v>0.31589</v>
      </c>
      <c r="D701">
        <v>0.24177000000000001</v>
      </c>
    </row>
    <row r="702" spans="3:4" x14ac:dyDescent="0.25">
      <c r="C702">
        <v>0.31627</v>
      </c>
      <c r="D702">
        <v>0.24210999999999999</v>
      </c>
    </row>
    <row r="703" spans="3:4" x14ac:dyDescent="0.25">
      <c r="C703">
        <v>0.31664999999999999</v>
      </c>
      <c r="D703">
        <v>0.24246000000000001</v>
      </c>
    </row>
    <row r="704" spans="3:4" x14ac:dyDescent="0.25">
      <c r="C704">
        <v>0.31702999999999998</v>
      </c>
      <c r="D704">
        <v>0.24279999999999999</v>
      </c>
    </row>
    <row r="705" spans="3:4" x14ac:dyDescent="0.25">
      <c r="C705">
        <v>0.31741000000000003</v>
      </c>
      <c r="D705">
        <v>0.24315000000000001</v>
      </c>
    </row>
    <row r="706" spans="3:4" x14ac:dyDescent="0.25">
      <c r="C706">
        <v>0.31779000000000002</v>
      </c>
      <c r="D706">
        <v>0.24349000000000001</v>
      </c>
    </row>
    <row r="707" spans="3:4" x14ac:dyDescent="0.25">
      <c r="C707">
        <v>0.31817000000000001</v>
      </c>
      <c r="D707">
        <v>0.24384</v>
      </c>
    </row>
    <row r="708" spans="3:4" x14ac:dyDescent="0.25">
      <c r="C708">
        <v>0.31855</v>
      </c>
      <c r="D708">
        <v>0.24418000000000001</v>
      </c>
    </row>
    <row r="709" spans="3:4" x14ac:dyDescent="0.25">
      <c r="C709">
        <v>0.31892999999999999</v>
      </c>
      <c r="D709">
        <v>0.24453</v>
      </c>
    </row>
    <row r="710" spans="3:4" x14ac:dyDescent="0.25">
      <c r="C710">
        <v>0.31930999999999998</v>
      </c>
      <c r="D710">
        <v>0.24487</v>
      </c>
    </row>
    <row r="711" spans="3:4" x14ac:dyDescent="0.25">
      <c r="C711">
        <v>0.31968999999999997</v>
      </c>
      <c r="D711">
        <v>0.24521999999999999</v>
      </c>
    </row>
    <row r="712" spans="3:4" x14ac:dyDescent="0.25">
      <c r="C712">
        <v>0.32007000000000002</v>
      </c>
      <c r="D712">
        <v>0.24556</v>
      </c>
    </row>
    <row r="713" spans="3:4" x14ac:dyDescent="0.25">
      <c r="C713">
        <v>0.32045000000000001</v>
      </c>
      <c r="D713">
        <v>0.24590999999999999</v>
      </c>
    </row>
    <row r="714" spans="3:4" x14ac:dyDescent="0.25">
      <c r="C714">
        <v>0.32083</v>
      </c>
      <c r="D714">
        <v>0.24625</v>
      </c>
    </row>
    <row r="715" spans="3:4" x14ac:dyDescent="0.25">
      <c r="C715">
        <v>0.32121</v>
      </c>
      <c r="D715">
        <v>0.24660000000000001</v>
      </c>
    </row>
    <row r="716" spans="3:4" x14ac:dyDescent="0.25">
      <c r="C716">
        <v>0.32158999999999999</v>
      </c>
      <c r="D716">
        <v>0.24693999999999999</v>
      </c>
    </row>
    <row r="717" spans="3:4" x14ac:dyDescent="0.25">
      <c r="C717">
        <v>0.32196999999999998</v>
      </c>
      <c r="D717">
        <v>0.24729000000000001</v>
      </c>
    </row>
    <row r="718" spans="3:4" x14ac:dyDescent="0.25">
      <c r="C718">
        <v>0.32235000000000003</v>
      </c>
      <c r="D718">
        <v>0.24762999999999999</v>
      </c>
    </row>
    <row r="719" spans="3:4" x14ac:dyDescent="0.25">
      <c r="C719">
        <v>0.32273000000000002</v>
      </c>
      <c r="D719">
        <v>0.24798000000000001</v>
      </c>
    </row>
    <row r="720" spans="3:4" x14ac:dyDescent="0.25">
      <c r="C720">
        <v>0.32311000000000001</v>
      </c>
      <c r="D720">
        <v>0.24832000000000001</v>
      </c>
    </row>
    <row r="721" spans="3:4" x14ac:dyDescent="0.25">
      <c r="C721">
        <v>0.32349</v>
      </c>
      <c r="D721">
        <v>0.24867</v>
      </c>
    </row>
    <row r="722" spans="3:4" x14ac:dyDescent="0.25">
      <c r="C722">
        <v>0.32386999999999999</v>
      </c>
      <c r="D722">
        <v>0.24901000000000001</v>
      </c>
    </row>
    <row r="723" spans="3:4" x14ac:dyDescent="0.25">
      <c r="C723">
        <v>0.32424999999999998</v>
      </c>
      <c r="D723">
        <v>0.24936</v>
      </c>
    </row>
    <row r="724" spans="3:4" x14ac:dyDescent="0.25">
      <c r="C724">
        <v>0.32462999999999997</v>
      </c>
      <c r="D724">
        <v>0.24970999999999999</v>
      </c>
    </row>
    <row r="725" spans="3:4" x14ac:dyDescent="0.25">
      <c r="C725">
        <v>0.32501999999999998</v>
      </c>
      <c r="D725">
        <v>0.25004999999999999</v>
      </c>
    </row>
    <row r="726" spans="3:4" x14ac:dyDescent="0.25">
      <c r="C726">
        <v>0.32540000000000002</v>
      </c>
      <c r="D726">
        <v>0.25040000000000001</v>
      </c>
    </row>
    <row r="727" spans="3:4" x14ac:dyDescent="0.25">
      <c r="C727">
        <v>0.32578000000000001</v>
      </c>
      <c r="D727">
        <v>0.25074000000000002</v>
      </c>
    </row>
    <row r="728" spans="3:4" x14ac:dyDescent="0.25">
      <c r="C728">
        <v>0.32616000000000001</v>
      </c>
      <c r="D728">
        <v>0.25108999999999998</v>
      </c>
    </row>
    <row r="729" spans="3:4" x14ac:dyDescent="0.25">
      <c r="C729">
        <v>0.32654</v>
      </c>
      <c r="D729">
        <v>0.25142999999999999</v>
      </c>
    </row>
    <row r="730" spans="3:4" x14ac:dyDescent="0.25">
      <c r="C730">
        <v>0.32691999999999999</v>
      </c>
      <c r="D730">
        <v>0.25178</v>
      </c>
    </row>
    <row r="731" spans="3:4" x14ac:dyDescent="0.25">
      <c r="C731">
        <v>0.32729999999999998</v>
      </c>
      <c r="D731">
        <v>0.25212000000000001</v>
      </c>
    </row>
    <row r="732" spans="3:4" x14ac:dyDescent="0.25">
      <c r="C732">
        <v>0.32768000000000003</v>
      </c>
      <c r="D732">
        <v>0.25247000000000003</v>
      </c>
    </row>
    <row r="733" spans="3:4" x14ac:dyDescent="0.25">
      <c r="C733">
        <v>0.32806000000000002</v>
      </c>
      <c r="D733">
        <v>0.25280999999999998</v>
      </c>
    </row>
    <row r="734" spans="3:4" x14ac:dyDescent="0.25">
      <c r="C734">
        <v>0.32844000000000001</v>
      </c>
      <c r="D734">
        <v>0.25316</v>
      </c>
    </row>
    <row r="735" spans="3:4" x14ac:dyDescent="0.25">
      <c r="C735">
        <v>0.32882</v>
      </c>
      <c r="D735">
        <v>0.2535</v>
      </c>
    </row>
    <row r="736" spans="3:4" x14ac:dyDescent="0.25">
      <c r="C736">
        <v>0.32919999999999999</v>
      </c>
      <c r="D736">
        <v>0.25385000000000002</v>
      </c>
    </row>
    <row r="737" spans="3:4" x14ac:dyDescent="0.25">
      <c r="C737">
        <v>0.32957999999999998</v>
      </c>
      <c r="D737">
        <v>0.25419000000000003</v>
      </c>
    </row>
    <row r="738" spans="3:4" x14ac:dyDescent="0.25">
      <c r="C738">
        <v>0.32995999999999998</v>
      </c>
      <c r="D738">
        <v>0.25453999999999999</v>
      </c>
    </row>
    <row r="739" spans="3:4" x14ac:dyDescent="0.25">
      <c r="C739">
        <v>0.33034000000000002</v>
      </c>
      <c r="D739">
        <v>0.25488</v>
      </c>
    </row>
    <row r="740" spans="3:4" x14ac:dyDescent="0.25">
      <c r="C740">
        <v>0.33072000000000001</v>
      </c>
      <c r="D740">
        <v>0.25523000000000001</v>
      </c>
    </row>
    <row r="741" spans="3:4" x14ac:dyDescent="0.25">
      <c r="C741">
        <v>0.33110000000000001</v>
      </c>
      <c r="D741">
        <v>0.25557000000000002</v>
      </c>
    </row>
    <row r="742" spans="3:4" x14ac:dyDescent="0.25">
      <c r="C742">
        <v>0.33148</v>
      </c>
      <c r="D742">
        <v>0.25591999999999998</v>
      </c>
    </row>
    <row r="743" spans="3:4" x14ac:dyDescent="0.25">
      <c r="C743">
        <v>0.33185999999999999</v>
      </c>
      <c r="D743">
        <v>0.25625999999999999</v>
      </c>
    </row>
    <row r="744" spans="3:4" x14ac:dyDescent="0.25">
      <c r="C744">
        <v>0.33223999999999998</v>
      </c>
      <c r="D744">
        <v>0.25661</v>
      </c>
    </row>
    <row r="745" spans="3:4" x14ac:dyDescent="0.25">
      <c r="C745">
        <v>0.33262000000000003</v>
      </c>
      <c r="D745">
        <v>0.25695000000000001</v>
      </c>
    </row>
    <row r="746" spans="3:4" x14ac:dyDescent="0.25">
      <c r="C746">
        <v>0.33300000000000002</v>
      </c>
      <c r="D746">
        <v>0.25729999999999997</v>
      </c>
    </row>
    <row r="747" spans="3:4" x14ac:dyDescent="0.25">
      <c r="C747">
        <v>0.33338000000000001</v>
      </c>
      <c r="D747">
        <v>0.25763999999999998</v>
      </c>
    </row>
    <row r="748" spans="3:4" x14ac:dyDescent="0.25">
      <c r="C748">
        <v>0.33376</v>
      </c>
      <c r="D748">
        <v>0.25799</v>
      </c>
    </row>
    <row r="749" spans="3:4" x14ac:dyDescent="0.25">
      <c r="C749">
        <v>0.33413999999999999</v>
      </c>
      <c r="D749">
        <v>0.25834000000000001</v>
      </c>
    </row>
    <row r="750" spans="3:4" x14ac:dyDescent="0.25">
      <c r="C750">
        <v>0.33451999999999998</v>
      </c>
      <c r="D750">
        <v>0.25868000000000002</v>
      </c>
    </row>
    <row r="751" spans="3:4" x14ac:dyDescent="0.25">
      <c r="C751">
        <v>0.33489999999999998</v>
      </c>
      <c r="D751">
        <v>0.25902999999999998</v>
      </c>
    </row>
    <row r="752" spans="3:4" x14ac:dyDescent="0.25">
      <c r="C752">
        <v>0.33528999999999998</v>
      </c>
      <c r="D752">
        <v>0.25936999999999999</v>
      </c>
    </row>
    <row r="753" spans="3:4" x14ac:dyDescent="0.25">
      <c r="C753">
        <v>0.33567000000000002</v>
      </c>
      <c r="D753">
        <v>0.25972000000000001</v>
      </c>
    </row>
    <row r="754" spans="3:4" x14ac:dyDescent="0.25">
      <c r="C754">
        <v>0.33605000000000002</v>
      </c>
      <c r="D754">
        <v>0.26006000000000001</v>
      </c>
    </row>
    <row r="755" spans="3:4" x14ac:dyDescent="0.25">
      <c r="C755">
        <v>0.33643000000000001</v>
      </c>
      <c r="D755">
        <v>0.26040999999999997</v>
      </c>
    </row>
    <row r="756" spans="3:4" x14ac:dyDescent="0.25">
      <c r="C756">
        <v>0.33681</v>
      </c>
      <c r="D756">
        <v>0.26074999999999998</v>
      </c>
    </row>
    <row r="757" spans="3:4" x14ac:dyDescent="0.25">
      <c r="C757">
        <v>0.33718999999999999</v>
      </c>
      <c r="D757">
        <v>0.2611</v>
      </c>
    </row>
    <row r="758" spans="3:4" x14ac:dyDescent="0.25">
      <c r="C758">
        <v>0.33756999999999998</v>
      </c>
      <c r="D758">
        <v>0.26144000000000001</v>
      </c>
    </row>
    <row r="759" spans="3:4" x14ac:dyDescent="0.25">
      <c r="C759">
        <v>0.33794999999999997</v>
      </c>
      <c r="D759">
        <v>0.26179000000000002</v>
      </c>
    </row>
    <row r="760" spans="3:4" x14ac:dyDescent="0.25">
      <c r="C760">
        <v>0.33833000000000002</v>
      </c>
      <c r="D760">
        <v>0.26212999999999997</v>
      </c>
    </row>
    <row r="761" spans="3:4" x14ac:dyDescent="0.25">
      <c r="C761">
        <v>0.33871000000000001</v>
      </c>
      <c r="D761">
        <v>0.26247999999999999</v>
      </c>
    </row>
    <row r="762" spans="3:4" x14ac:dyDescent="0.25">
      <c r="C762">
        <v>0.33909</v>
      </c>
      <c r="D762">
        <v>0.26282</v>
      </c>
    </row>
    <row r="763" spans="3:4" x14ac:dyDescent="0.25">
      <c r="C763">
        <v>0.33946999999999999</v>
      </c>
      <c r="D763">
        <v>0.26317000000000002</v>
      </c>
    </row>
    <row r="764" spans="3:4" x14ac:dyDescent="0.25">
      <c r="C764">
        <v>0.33984999999999999</v>
      </c>
      <c r="D764">
        <v>0.26351000000000002</v>
      </c>
    </row>
    <row r="765" spans="3:4" x14ac:dyDescent="0.25">
      <c r="C765">
        <v>0.34022999999999998</v>
      </c>
      <c r="D765">
        <v>0.26385999999999998</v>
      </c>
    </row>
    <row r="766" spans="3:4" x14ac:dyDescent="0.25">
      <c r="C766">
        <v>0.34061000000000002</v>
      </c>
      <c r="D766">
        <v>0.26419999999999999</v>
      </c>
    </row>
    <row r="767" spans="3:4" x14ac:dyDescent="0.25">
      <c r="C767">
        <v>0.34099000000000002</v>
      </c>
      <c r="D767">
        <v>0.26455000000000001</v>
      </c>
    </row>
    <row r="768" spans="3:4" x14ac:dyDescent="0.25">
      <c r="C768">
        <v>0.34137000000000001</v>
      </c>
      <c r="D768">
        <v>0.26489000000000001</v>
      </c>
    </row>
    <row r="769" spans="3:4" x14ac:dyDescent="0.25">
      <c r="C769">
        <v>0.34175</v>
      </c>
      <c r="D769">
        <v>0.26523999999999998</v>
      </c>
    </row>
    <row r="770" spans="3:4" x14ac:dyDescent="0.25">
      <c r="C770">
        <v>0.34212999999999999</v>
      </c>
      <c r="D770">
        <v>0.26557999999999998</v>
      </c>
    </row>
    <row r="771" spans="3:4" x14ac:dyDescent="0.25">
      <c r="C771">
        <v>0.34250999999999998</v>
      </c>
      <c r="D771">
        <v>0.26593</v>
      </c>
    </row>
    <row r="772" spans="3:4" x14ac:dyDescent="0.25">
      <c r="C772">
        <v>0.34288999999999997</v>
      </c>
      <c r="D772">
        <v>0.26627000000000001</v>
      </c>
    </row>
    <row r="773" spans="3:4" x14ac:dyDescent="0.25">
      <c r="C773">
        <v>0.34327000000000002</v>
      </c>
      <c r="D773">
        <v>0.26662000000000002</v>
      </c>
    </row>
    <row r="774" spans="3:4" x14ac:dyDescent="0.25">
      <c r="C774">
        <v>0.34365000000000001</v>
      </c>
      <c r="D774">
        <v>0.26695999999999998</v>
      </c>
    </row>
    <row r="775" spans="3:4" x14ac:dyDescent="0.25">
      <c r="C775">
        <v>0.34403</v>
      </c>
      <c r="D775">
        <v>0.26730999999999999</v>
      </c>
    </row>
    <row r="776" spans="3:4" x14ac:dyDescent="0.25">
      <c r="C776">
        <v>0.34440999999999999</v>
      </c>
      <c r="D776">
        <v>0.26766000000000001</v>
      </c>
    </row>
    <row r="777" spans="3:4" x14ac:dyDescent="0.25">
      <c r="C777">
        <v>0.34478999999999999</v>
      </c>
      <c r="D777">
        <v>0.26800000000000002</v>
      </c>
    </row>
    <row r="778" spans="3:4" x14ac:dyDescent="0.25">
      <c r="C778">
        <v>0.34517999999999999</v>
      </c>
      <c r="D778">
        <v>0.26834999999999998</v>
      </c>
    </row>
    <row r="779" spans="3:4" x14ac:dyDescent="0.25">
      <c r="C779">
        <v>0.34555999999999998</v>
      </c>
      <c r="D779">
        <v>0.26868999999999998</v>
      </c>
    </row>
    <row r="780" spans="3:4" x14ac:dyDescent="0.25">
      <c r="C780">
        <v>0.34594000000000003</v>
      </c>
      <c r="D780">
        <v>0.26904</v>
      </c>
    </row>
    <row r="781" spans="3:4" x14ac:dyDescent="0.25">
      <c r="C781">
        <v>0.34632000000000002</v>
      </c>
      <c r="D781">
        <v>0.26938000000000001</v>
      </c>
    </row>
    <row r="782" spans="3:4" x14ac:dyDescent="0.25">
      <c r="C782">
        <v>0.34670000000000001</v>
      </c>
      <c r="D782">
        <v>0.26973000000000003</v>
      </c>
    </row>
    <row r="783" spans="3:4" x14ac:dyDescent="0.25">
      <c r="C783">
        <v>0.34708</v>
      </c>
      <c r="D783">
        <v>0.27006999999999998</v>
      </c>
    </row>
    <row r="784" spans="3:4" x14ac:dyDescent="0.25">
      <c r="C784">
        <v>0.34745999999999999</v>
      </c>
      <c r="D784">
        <v>0.27041999999999999</v>
      </c>
    </row>
    <row r="785" spans="3:4" x14ac:dyDescent="0.25">
      <c r="C785">
        <v>0.34783999999999998</v>
      </c>
      <c r="D785">
        <v>0.27076</v>
      </c>
    </row>
    <row r="786" spans="3:4" x14ac:dyDescent="0.25">
      <c r="C786">
        <v>0.34821999999999997</v>
      </c>
      <c r="D786">
        <v>0.27111000000000002</v>
      </c>
    </row>
    <row r="787" spans="3:4" x14ac:dyDescent="0.25">
      <c r="C787">
        <v>0.34860000000000002</v>
      </c>
      <c r="D787">
        <v>0.27145000000000002</v>
      </c>
    </row>
    <row r="788" spans="3:4" x14ac:dyDescent="0.25">
      <c r="C788">
        <v>0.34898000000000001</v>
      </c>
      <c r="D788">
        <v>0.27179999999999999</v>
      </c>
    </row>
    <row r="789" spans="3:4" x14ac:dyDescent="0.25">
      <c r="C789">
        <v>0.34936</v>
      </c>
      <c r="D789">
        <v>0.27213999999999999</v>
      </c>
    </row>
    <row r="790" spans="3:4" x14ac:dyDescent="0.25">
      <c r="C790">
        <v>0.34974</v>
      </c>
      <c r="D790">
        <v>0.27249000000000001</v>
      </c>
    </row>
    <row r="791" spans="3:4" x14ac:dyDescent="0.25">
      <c r="C791">
        <v>0.35011999999999999</v>
      </c>
      <c r="D791">
        <v>0.27283000000000002</v>
      </c>
    </row>
    <row r="792" spans="3:4" x14ac:dyDescent="0.25">
      <c r="C792">
        <v>0.35049999999999998</v>
      </c>
      <c r="D792">
        <v>0.27317999999999998</v>
      </c>
    </row>
    <row r="793" spans="3:4" x14ac:dyDescent="0.25">
      <c r="C793">
        <v>0.35088000000000003</v>
      </c>
      <c r="D793">
        <v>0.27351999999999999</v>
      </c>
    </row>
    <row r="794" spans="3:4" x14ac:dyDescent="0.25">
      <c r="C794">
        <v>0.35126000000000002</v>
      </c>
      <c r="D794">
        <v>0.27387</v>
      </c>
    </row>
    <row r="795" spans="3:4" x14ac:dyDescent="0.25">
      <c r="C795">
        <v>0.35164000000000001</v>
      </c>
      <c r="D795">
        <v>0.27421000000000001</v>
      </c>
    </row>
    <row r="796" spans="3:4" x14ac:dyDescent="0.25">
      <c r="C796">
        <v>0.35202</v>
      </c>
      <c r="D796">
        <v>0.27456000000000003</v>
      </c>
    </row>
    <row r="797" spans="3:4" x14ac:dyDescent="0.25">
      <c r="C797">
        <v>0.35239999999999999</v>
      </c>
      <c r="D797">
        <v>0.27489999999999998</v>
      </c>
    </row>
    <row r="798" spans="3:4" x14ac:dyDescent="0.25">
      <c r="C798">
        <v>0.35277999999999998</v>
      </c>
      <c r="D798">
        <v>0.27524999999999999</v>
      </c>
    </row>
    <row r="799" spans="3:4" x14ac:dyDescent="0.25">
      <c r="C799">
        <v>0.35315999999999997</v>
      </c>
      <c r="D799">
        <v>0.27559</v>
      </c>
    </row>
    <row r="800" spans="3:4" x14ac:dyDescent="0.25">
      <c r="C800">
        <v>0.35354000000000002</v>
      </c>
      <c r="D800">
        <v>0.27594000000000002</v>
      </c>
    </row>
    <row r="801" spans="3:4" x14ac:dyDescent="0.25">
      <c r="C801">
        <v>0.35392000000000001</v>
      </c>
      <c r="D801">
        <v>0.27628999999999998</v>
      </c>
    </row>
    <row r="802" spans="3:4" x14ac:dyDescent="0.25">
      <c r="C802">
        <v>0.3543</v>
      </c>
      <c r="D802">
        <v>0.27662999999999999</v>
      </c>
    </row>
    <row r="803" spans="3:4" x14ac:dyDescent="0.25">
      <c r="C803">
        <v>0.35468</v>
      </c>
      <c r="D803">
        <v>0.27698</v>
      </c>
    </row>
    <row r="804" spans="3:4" x14ac:dyDescent="0.25">
      <c r="C804">
        <v>0.35507</v>
      </c>
      <c r="D804">
        <v>0.27732000000000001</v>
      </c>
    </row>
    <row r="805" spans="3:4" x14ac:dyDescent="0.25">
      <c r="C805">
        <v>0.35544999999999999</v>
      </c>
      <c r="D805">
        <v>0.27766999999999997</v>
      </c>
    </row>
    <row r="806" spans="3:4" x14ac:dyDescent="0.25">
      <c r="C806">
        <v>0.35582999999999998</v>
      </c>
      <c r="D806">
        <v>0.27800999999999998</v>
      </c>
    </row>
    <row r="807" spans="3:4" x14ac:dyDescent="0.25">
      <c r="C807">
        <v>0.35621000000000003</v>
      </c>
      <c r="D807">
        <v>0.27836</v>
      </c>
    </row>
    <row r="808" spans="3:4" x14ac:dyDescent="0.25">
      <c r="C808">
        <v>0.35659000000000002</v>
      </c>
      <c r="D808">
        <v>0.2787</v>
      </c>
    </row>
    <row r="809" spans="3:4" x14ac:dyDescent="0.25">
      <c r="C809">
        <v>0.35697000000000001</v>
      </c>
      <c r="D809">
        <v>0.27905000000000002</v>
      </c>
    </row>
    <row r="810" spans="3:4" x14ac:dyDescent="0.25">
      <c r="C810">
        <v>0.35735</v>
      </c>
      <c r="D810">
        <v>0.27939000000000003</v>
      </c>
    </row>
    <row r="811" spans="3:4" x14ac:dyDescent="0.25">
      <c r="C811">
        <v>0.35772999999999999</v>
      </c>
      <c r="D811">
        <v>0.27973999999999999</v>
      </c>
    </row>
    <row r="812" spans="3:4" x14ac:dyDescent="0.25">
      <c r="C812">
        <v>0.35810999999999998</v>
      </c>
      <c r="D812">
        <v>0.28008</v>
      </c>
    </row>
    <row r="813" spans="3:4" x14ac:dyDescent="0.25">
      <c r="C813">
        <v>0.35848999999999998</v>
      </c>
      <c r="D813">
        <v>0.28043000000000001</v>
      </c>
    </row>
    <row r="814" spans="3:4" x14ac:dyDescent="0.25">
      <c r="C814">
        <v>0.35887000000000002</v>
      </c>
      <c r="D814">
        <v>0.28077000000000002</v>
      </c>
    </row>
    <row r="815" spans="3:4" x14ac:dyDescent="0.25">
      <c r="C815">
        <v>0.35925000000000001</v>
      </c>
      <c r="D815">
        <v>0.28111999999999998</v>
      </c>
    </row>
    <row r="816" spans="3:4" x14ac:dyDescent="0.25">
      <c r="C816">
        <v>0.35963000000000001</v>
      </c>
      <c r="D816">
        <v>0.28145999999999999</v>
      </c>
    </row>
    <row r="817" spans="3:4" x14ac:dyDescent="0.25">
      <c r="C817">
        <v>0.36001</v>
      </c>
      <c r="D817">
        <v>0.28181</v>
      </c>
    </row>
    <row r="818" spans="3:4" x14ac:dyDescent="0.25">
      <c r="C818">
        <v>0.36038999999999999</v>
      </c>
      <c r="D818">
        <v>0.28215000000000001</v>
      </c>
    </row>
    <row r="819" spans="3:4" x14ac:dyDescent="0.25">
      <c r="C819">
        <v>0.36076999999999998</v>
      </c>
      <c r="D819">
        <v>0.28249999999999997</v>
      </c>
    </row>
    <row r="820" spans="3:4" x14ac:dyDescent="0.25">
      <c r="C820">
        <v>0.36115000000000003</v>
      </c>
      <c r="D820">
        <v>0.28283999999999998</v>
      </c>
    </row>
    <row r="821" spans="3:4" x14ac:dyDescent="0.25">
      <c r="C821">
        <v>0.36153000000000002</v>
      </c>
      <c r="D821">
        <v>0.28319</v>
      </c>
    </row>
    <row r="822" spans="3:4" x14ac:dyDescent="0.25">
      <c r="C822">
        <v>0.36191000000000001</v>
      </c>
      <c r="D822">
        <v>0.28353</v>
      </c>
    </row>
    <row r="823" spans="3:4" x14ac:dyDescent="0.25">
      <c r="C823">
        <v>0.36229</v>
      </c>
      <c r="D823">
        <v>0.28388000000000002</v>
      </c>
    </row>
    <row r="824" spans="3:4" x14ac:dyDescent="0.25">
      <c r="C824">
        <v>0.36266999999999999</v>
      </c>
      <c r="D824">
        <v>0.28421999999999997</v>
      </c>
    </row>
    <row r="825" spans="3:4" x14ac:dyDescent="0.25">
      <c r="C825">
        <v>0.36304999999999998</v>
      </c>
      <c r="D825">
        <v>0.28456999999999999</v>
      </c>
    </row>
    <row r="826" spans="3:4" x14ac:dyDescent="0.25">
      <c r="C826">
        <v>0.36342999999999998</v>
      </c>
      <c r="D826">
        <v>0.28492000000000001</v>
      </c>
    </row>
    <row r="827" spans="3:4" x14ac:dyDescent="0.25">
      <c r="C827">
        <v>0.36381000000000002</v>
      </c>
      <c r="D827">
        <v>0.28526000000000001</v>
      </c>
    </row>
    <row r="828" spans="3:4" x14ac:dyDescent="0.25">
      <c r="C828">
        <v>0.36419000000000001</v>
      </c>
      <c r="D828">
        <v>0.28560999999999998</v>
      </c>
    </row>
    <row r="829" spans="3:4" x14ac:dyDescent="0.25">
      <c r="C829">
        <v>0.36457000000000001</v>
      </c>
      <c r="D829">
        <v>0.28594999999999998</v>
      </c>
    </row>
    <row r="830" spans="3:4" x14ac:dyDescent="0.25">
      <c r="C830">
        <v>0.36495</v>
      </c>
      <c r="D830">
        <v>0.2863</v>
      </c>
    </row>
    <row r="831" spans="3:4" x14ac:dyDescent="0.25">
      <c r="C831">
        <v>0.36534</v>
      </c>
      <c r="D831">
        <v>0.28664000000000001</v>
      </c>
    </row>
    <row r="832" spans="3:4" x14ac:dyDescent="0.25">
      <c r="C832">
        <v>0.36571999999999999</v>
      </c>
      <c r="D832">
        <v>0.28699000000000002</v>
      </c>
    </row>
    <row r="833" spans="3:4" x14ac:dyDescent="0.25">
      <c r="C833">
        <v>0.36609999999999998</v>
      </c>
      <c r="D833">
        <v>0.28732999999999997</v>
      </c>
    </row>
    <row r="834" spans="3:4" x14ac:dyDescent="0.25">
      <c r="C834">
        <v>0.36647999999999997</v>
      </c>
      <c r="D834">
        <v>0.28767999999999999</v>
      </c>
    </row>
    <row r="835" spans="3:4" x14ac:dyDescent="0.25">
      <c r="C835">
        <v>0.36686000000000002</v>
      </c>
      <c r="D835">
        <v>0.28802</v>
      </c>
    </row>
    <row r="836" spans="3:4" x14ac:dyDescent="0.25">
      <c r="C836">
        <v>0.36724000000000001</v>
      </c>
      <c r="D836">
        <v>0.28837000000000002</v>
      </c>
    </row>
    <row r="837" spans="3:4" x14ac:dyDescent="0.25">
      <c r="C837">
        <v>0.36762</v>
      </c>
      <c r="D837">
        <v>0.28871000000000002</v>
      </c>
    </row>
    <row r="838" spans="3:4" x14ac:dyDescent="0.25">
      <c r="C838">
        <v>0.36799999999999999</v>
      </c>
      <c r="D838">
        <v>0.28905999999999998</v>
      </c>
    </row>
    <row r="839" spans="3:4" x14ac:dyDescent="0.25">
      <c r="C839">
        <v>0.36837999999999999</v>
      </c>
      <c r="D839">
        <v>0.28939999999999999</v>
      </c>
    </row>
    <row r="840" spans="3:4" x14ac:dyDescent="0.25">
      <c r="C840">
        <v>0.36875999999999998</v>
      </c>
      <c r="D840">
        <v>0.28975000000000001</v>
      </c>
    </row>
    <row r="841" spans="3:4" x14ac:dyDescent="0.25">
      <c r="C841">
        <v>0.36914000000000002</v>
      </c>
      <c r="D841">
        <v>0.29009000000000001</v>
      </c>
    </row>
    <row r="842" spans="3:4" x14ac:dyDescent="0.25">
      <c r="C842">
        <v>0.36952000000000002</v>
      </c>
      <c r="D842">
        <v>0.29043999999999998</v>
      </c>
    </row>
    <row r="843" spans="3:4" x14ac:dyDescent="0.25">
      <c r="C843">
        <v>0.36990000000000001</v>
      </c>
      <c r="D843">
        <v>0.29077999999999998</v>
      </c>
    </row>
    <row r="844" spans="3:4" x14ac:dyDescent="0.25">
      <c r="C844">
        <v>0.37028</v>
      </c>
      <c r="D844">
        <v>0.29113</v>
      </c>
    </row>
    <row r="845" spans="3:4" x14ac:dyDescent="0.25">
      <c r="C845">
        <v>0.37065999999999999</v>
      </c>
      <c r="D845">
        <v>0.29147000000000001</v>
      </c>
    </row>
    <row r="846" spans="3:4" x14ac:dyDescent="0.25">
      <c r="C846">
        <v>0.37103999999999998</v>
      </c>
      <c r="D846">
        <v>0.29182000000000002</v>
      </c>
    </row>
    <row r="847" spans="3:4" x14ac:dyDescent="0.25">
      <c r="C847">
        <v>0.37141999999999997</v>
      </c>
      <c r="D847">
        <v>0.29215999999999998</v>
      </c>
    </row>
    <row r="848" spans="3:4" x14ac:dyDescent="0.25">
      <c r="C848">
        <v>0.37180000000000002</v>
      </c>
      <c r="D848">
        <v>0.29250999999999999</v>
      </c>
    </row>
    <row r="849" spans="3:4" x14ac:dyDescent="0.25">
      <c r="C849">
        <v>0.37218000000000001</v>
      </c>
      <c r="D849">
        <v>0.29285</v>
      </c>
    </row>
    <row r="850" spans="3:4" x14ac:dyDescent="0.25">
      <c r="C850">
        <v>0.37256</v>
      </c>
      <c r="D850">
        <v>0.29320000000000002</v>
      </c>
    </row>
    <row r="851" spans="3:4" x14ac:dyDescent="0.25">
      <c r="C851">
        <v>0.37293999999999999</v>
      </c>
      <c r="D851">
        <v>0.29354999999999998</v>
      </c>
    </row>
    <row r="852" spans="3:4" x14ac:dyDescent="0.25">
      <c r="C852">
        <v>0.37331999999999999</v>
      </c>
      <c r="D852">
        <v>0.29388999999999998</v>
      </c>
    </row>
    <row r="853" spans="3:4" x14ac:dyDescent="0.25">
      <c r="C853">
        <v>0.37369999999999998</v>
      </c>
      <c r="D853">
        <v>0.29424</v>
      </c>
    </row>
    <row r="854" spans="3:4" x14ac:dyDescent="0.25">
      <c r="C854">
        <v>0.37408000000000002</v>
      </c>
      <c r="D854">
        <v>0.29458000000000001</v>
      </c>
    </row>
    <row r="855" spans="3:4" x14ac:dyDescent="0.25">
      <c r="C855">
        <v>0.37446000000000002</v>
      </c>
      <c r="D855">
        <v>0.29493000000000003</v>
      </c>
    </row>
    <row r="856" spans="3:4" x14ac:dyDescent="0.25">
      <c r="C856">
        <v>0.37484000000000001</v>
      </c>
      <c r="D856">
        <v>0.29526999999999998</v>
      </c>
    </row>
    <row r="857" spans="3:4" x14ac:dyDescent="0.25">
      <c r="C857">
        <v>0.37523000000000001</v>
      </c>
      <c r="D857">
        <v>0.29561999999999999</v>
      </c>
    </row>
    <row r="858" spans="3:4" x14ac:dyDescent="0.25">
      <c r="C858">
        <v>0.37561</v>
      </c>
      <c r="D858">
        <v>0.29596</v>
      </c>
    </row>
    <row r="859" spans="3:4" x14ac:dyDescent="0.25">
      <c r="C859">
        <v>0.37598999999999999</v>
      </c>
      <c r="D859">
        <v>0.29631000000000002</v>
      </c>
    </row>
    <row r="860" spans="3:4" x14ac:dyDescent="0.25">
      <c r="C860">
        <v>0.37636999999999998</v>
      </c>
      <c r="D860">
        <v>0.29665000000000002</v>
      </c>
    </row>
    <row r="861" spans="3:4" x14ac:dyDescent="0.25">
      <c r="C861">
        <v>0.37674999999999997</v>
      </c>
      <c r="D861">
        <v>0.29699999999999999</v>
      </c>
    </row>
    <row r="862" spans="3:4" x14ac:dyDescent="0.25">
      <c r="C862">
        <v>0.37713000000000002</v>
      </c>
      <c r="D862">
        <v>0.29733999999999999</v>
      </c>
    </row>
    <row r="863" spans="3:4" x14ac:dyDescent="0.25">
      <c r="C863">
        <v>0.37751000000000001</v>
      </c>
      <c r="D863">
        <v>0.29769000000000001</v>
      </c>
    </row>
    <row r="864" spans="3:4" x14ac:dyDescent="0.25">
      <c r="C864">
        <v>0.37789</v>
      </c>
      <c r="D864">
        <v>0.29803000000000002</v>
      </c>
    </row>
    <row r="865" spans="3:4" x14ac:dyDescent="0.25">
      <c r="C865">
        <v>0.37827</v>
      </c>
      <c r="D865">
        <v>0.29837999999999998</v>
      </c>
    </row>
    <row r="866" spans="3:4" x14ac:dyDescent="0.25">
      <c r="C866">
        <v>0.37864999999999999</v>
      </c>
      <c r="D866">
        <v>0.29871999999999999</v>
      </c>
    </row>
    <row r="867" spans="3:4" x14ac:dyDescent="0.25">
      <c r="C867">
        <v>0.37902999999999998</v>
      </c>
      <c r="D867">
        <v>0.29907</v>
      </c>
    </row>
    <row r="868" spans="3:4" x14ac:dyDescent="0.25">
      <c r="C868">
        <v>0.37941000000000003</v>
      </c>
      <c r="D868">
        <v>0.29941000000000001</v>
      </c>
    </row>
    <row r="869" spans="3:4" x14ac:dyDescent="0.25">
      <c r="C869">
        <v>0.37979000000000002</v>
      </c>
      <c r="D869">
        <v>0.29976000000000003</v>
      </c>
    </row>
    <row r="870" spans="3:4" x14ac:dyDescent="0.25">
      <c r="C870">
        <v>0.38017000000000001</v>
      </c>
      <c r="D870">
        <v>0.30009999999999998</v>
      </c>
    </row>
    <row r="871" spans="3:4" x14ac:dyDescent="0.25">
      <c r="C871">
        <v>0.38055</v>
      </c>
      <c r="D871">
        <v>0.30044999999999999</v>
      </c>
    </row>
    <row r="872" spans="3:4" x14ac:dyDescent="0.25">
      <c r="C872">
        <v>0.38092999999999999</v>
      </c>
      <c r="D872">
        <v>0.30079</v>
      </c>
    </row>
    <row r="873" spans="3:4" x14ac:dyDescent="0.25">
      <c r="C873">
        <v>0.38130999999999998</v>
      </c>
      <c r="D873">
        <v>0.30114000000000002</v>
      </c>
    </row>
    <row r="874" spans="3:4" x14ac:dyDescent="0.25">
      <c r="C874">
        <v>0.38168999999999997</v>
      </c>
      <c r="D874">
        <v>0.30148000000000003</v>
      </c>
    </row>
    <row r="875" spans="3:4" x14ac:dyDescent="0.25">
      <c r="C875">
        <v>0.38207000000000002</v>
      </c>
      <c r="D875">
        <v>0.30182999999999999</v>
      </c>
    </row>
    <row r="876" spans="3:4" x14ac:dyDescent="0.25">
      <c r="C876">
        <v>0.38245000000000001</v>
      </c>
      <c r="D876">
        <v>0.30216999999999999</v>
      </c>
    </row>
    <row r="877" spans="3:4" x14ac:dyDescent="0.25">
      <c r="C877">
        <v>0.38283</v>
      </c>
      <c r="D877">
        <v>0.30252000000000001</v>
      </c>
    </row>
    <row r="878" spans="3:4" x14ac:dyDescent="0.25">
      <c r="C878">
        <v>0.38321</v>
      </c>
      <c r="D878">
        <v>0.30286999999999997</v>
      </c>
    </row>
    <row r="879" spans="3:4" x14ac:dyDescent="0.25">
      <c r="C879">
        <v>0.38358999999999999</v>
      </c>
      <c r="D879">
        <v>0.30320999999999998</v>
      </c>
    </row>
    <row r="880" spans="3:4" x14ac:dyDescent="0.25">
      <c r="C880">
        <v>0.38396999999999998</v>
      </c>
      <c r="D880">
        <v>0.30356</v>
      </c>
    </row>
    <row r="881" spans="3:4" x14ac:dyDescent="0.25">
      <c r="C881">
        <v>0.38435000000000002</v>
      </c>
      <c r="D881">
        <v>0.3039</v>
      </c>
    </row>
    <row r="882" spans="3:4" x14ac:dyDescent="0.25">
      <c r="C882">
        <v>0.38473000000000002</v>
      </c>
      <c r="D882">
        <v>0.30425000000000002</v>
      </c>
    </row>
    <row r="883" spans="3:4" x14ac:dyDescent="0.25">
      <c r="C883">
        <v>0.38512000000000002</v>
      </c>
      <c r="D883">
        <v>0.30459000000000003</v>
      </c>
    </row>
    <row r="884" spans="3:4" x14ac:dyDescent="0.25">
      <c r="C884">
        <v>0.38550000000000001</v>
      </c>
      <c r="D884">
        <v>0.30493999999999999</v>
      </c>
    </row>
    <row r="885" spans="3:4" x14ac:dyDescent="0.25">
      <c r="C885">
        <v>0.38588</v>
      </c>
      <c r="D885">
        <v>0.30528</v>
      </c>
    </row>
    <row r="886" spans="3:4" x14ac:dyDescent="0.25">
      <c r="C886">
        <v>0.38625999999999999</v>
      </c>
      <c r="D886">
        <v>0.30563000000000001</v>
      </c>
    </row>
    <row r="887" spans="3:4" x14ac:dyDescent="0.25">
      <c r="C887">
        <v>0.38663999999999998</v>
      </c>
      <c r="D887">
        <v>0.30597000000000002</v>
      </c>
    </row>
    <row r="888" spans="3:4" x14ac:dyDescent="0.25">
      <c r="C888">
        <v>0.38701999999999998</v>
      </c>
      <c r="D888">
        <v>0.30631999999999998</v>
      </c>
    </row>
    <row r="889" spans="3:4" x14ac:dyDescent="0.25">
      <c r="C889">
        <v>0.38740000000000002</v>
      </c>
      <c r="D889">
        <v>0.30665999999999999</v>
      </c>
    </row>
    <row r="890" spans="3:4" x14ac:dyDescent="0.25">
      <c r="C890">
        <v>0.38778000000000001</v>
      </c>
      <c r="D890">
        <v>0.30701000000000001</v>
      </c>
    </row>
    <row r="891" spans="3:4" x14ac:dyDescent="0.25">
      <c r="C891">
        <v>0.38816000000000001</v>
      </c>
      <c r="D891">
        <v>0.30735000000000001</v>
      </c>
    </row>
    <row r="892" spans="3:4" x14ac:dyDescent="0.25">
      <c r="C892">
        <v>0.38854</v>
      </c>
      <c r="D892">
        <v>0.30769999999999997</v>
      </c>
    </row>
    <row r="893" spans="3:4" x14ac:dyDescent="0.25">
      <c r="C893">
        <v>0.38891999999999999</v>
      </c>
      <c r="D893">
        <v>0.30803999999999998</v>
      </c>
    </row>
    <row r="894" spans="3:4" x14ac:dyDescent="0.25">
      <c r="C894">
        <v>0.38929999999999998</v>
      </c>
      <c r="D894">
        <v>0.30839</v>
      </c>
    </row>
    <row r="895" spans="3:4" x14ac:dyDescent="0.25">
      <c r="C895">
        <v>0.38968000000000003</v>
      </c>
      <c r="D895">
        <v>0.30873</v>
      </c>
    </row>
    <row r="896" spans="3:4" x14ac:dyDescent="0.25">
      <c r="C896">
        <v>0.39006000000000002</v>
      </c>
      <c r="D896">
        <v>0.30908000000000002</v>
      </c>
    </row>
    <row r="897" spans="3:4" x14ac:dyDescent="0.25">
      <c r="C897">
        <v>0.39044000000000001</v>
      </c>
      <c r="D897">
        <v>0.30941999999999997</v>
      </c>
    </row>
    <row r="898" spans="3:4" x14ac:dyDescent="0.25">
      <c r="C898">
        <v>0.39082</v>
      </c>
      <c r="D898">
        <v>0.30976999999999999</v>
      </c>
    </row>
    <row r="899" spans="3:4" x14ac:dyDescent="0.25">
      <c r="C899">
        <v>0.39119999999999999</v>
      </c>
      <c r="D899">
        <v>0.31011</v>
      </c>
    </row>
    <row r="900" spans="3:4" x14ac:dyDescent="0.25">
      <c r="C900">
        <v>0.39157999999999998</v>
      </c>
      <c r="D900">
        <v>0.31046000000000001</v>
      </c>
    </row>
    <row r="901" spans="3:4" x14ac:dyDescent="0.25">
      <c r="C901">
        <v>0.39195999999999998</v>
      </c>
      <c r="D901">
        <v>0.31080000000000002</v>
      </c>
    </row>
    <row r="902" spans="3:4" x14ac:dyDescent="0.25">
      <c r="C902">
        <v>0.39234000000000002</v>
      </c>
      <c r="D902">
        <v>0.31114999999999998</v>
      </c>
    </row>
    <row r="903" spans="3:4" x14ac:dyDescent="0.25">
      <c r="C903">
        <v>0.39272000000000001</v>
      </c>
      <c r="D903">
        <v>0.3115</v>
      </c>
    </row>
    <row r="904" spans="3:4" x14ac:dyDescent="0.25">
      <c r="C904">
        <v>0.3931</v>
      </c>
      <c r="D904">
        <v>0.31184000000000001</v>
      </c>
    </row>
    <row r="905" spans="3:4" x14ac:dyDescent="0.25">
      <c r="C905">
        <v>0.39348</v>
      </c>
      <c r="D905">
        <v>0.31219000000000002</v>
      </c>
    </row>
    <row r="906" spans="3:4" x14ac:dyDescent="0.25">
      <c r="C906">
        <v>0.39385999999999999</v>
      </c>
      <c r="D906">
        <v>0.31252999999999997</v>
      </c>
    </row>
    <row r="907" spans="3:4" x14ac:dyDescent="0.25">
      <c r="C907">
        <v>0.39423999999999998</v>
      </c>
      <c r="D907">
        <v>0.31287999999999999</v>
      </c>
    </row>
    <row r="908" spans="3:4" x14ac:dyDescent="0.25">
      <c r="C908">
        <v>0.39462000000000003</v>
      </c>
      <c r="D908">
        <v>0.31322</v>
      </c>
    </row>
    <row r="909" spans="3:4" x14ac:dyDescent="0.25">
      <c r="C909">
        <v>0.39500999999999997</v>
      </c>
      <c r="D909">
        <v>0.31357000000000002</v>
      </c>
    </row>
    <row r="910" spans="3:4" x14ac:dyDescent="0.25">
      <c r="C910">
        <v>0.39539000000000002</v>
      </c>
      <c r="D910">
        <v>0.31391000000000002</v>
      </c>
    </row>
    <row r="911" spans="3:4" x14ac:dyDescent="0.25">
      <c r="C911">
        <v>0.39577000000000001</v>
      </c>
      <c r="D911">
        <v>0.31425999999999998</v>
      </c>
    </row>
    <row r="912" spans="3:4" x14ac:dyDescent="0.25">
      <c r="C912">
        <v>0.39615</v>
      </c>
      <c r="D912">
        <v>0.31459999999999999</v>
      </c>
    </row>
    <row r="913" spans="3:4" x14ac:dyDescent="0.25">
      <c r="C913">
        <v>0.39652999999999999</v>
      </c>
      <c r="D913">
        <v>0.31495000000000001</v>
      </c>
    </row>
    <row r="914" spans="3:4" x14ac:dyDescent="0.25">
      <c r="C914">
        <v>0.39690999999999999</v>
      </c>
      <c r="D914">
        <v>0.31529000000000001</v>
      </c>
    </row>
    <row r="915" spans="3:4" x14ac:dyDescent="0.25">
      <c r="C915">
        <v>0.39728999999999998</v>
      </c>
      <c r="D915">
        <v>0.31563999999999998</v>
      </c>
    </row>
    <row r="916" spans="3:4" x14ac:dyDescent="0.25">
      <c r="C916">
        <v>0.39767000000000002</v>
      </c>
      <c r="D916">
        <v>0.31597999999999998</v>
      </c>
    </row>
    <row r="917" spans="3:4" x14ac:dyDescent="0.25">
      <c r="C917">
        <v>0.39805000000000001</v>
      </c>
      <c r="D917">
        <v>0.31633</v>
      </c>
    </row>
    <row r="918" spans="3:4" x14ac:dyDescent="0.25">
      <c r="C918">
        <v>0.39843000000000001</v>
      </c>
      <c r="D918">
        <v>0.31667000000000001</v>
      </c>
    </row>
    <row r="919" spans="3:4" x14ac:dyDescent="0.25">
      <c r="C919">
        <v>0.39881</v>
      </c>
      <c r="D919">
        <v>0.31702000000000002</v>
      </c>
    </row>
    <row r="920" spans="3:4" x14ac:dyDescent="0.25">
      <c r="C920">
        <v>0.39918999999999999</v>
      </c>
      <c r="D920">
        <v>0.31735999999999998</v>
      </c>
    </row>
    <row r="921" spans="3:4" x14ac:dyDescent="0.25">
      <c r="C921">
        <v>0.39956999999999998</v>
      </c>
      <c r="D921">
        <v>0.31770999999999999</v>
      </c>
    </row>
    <row r="922" spans="3:4" x14ac:dyDescent="0.25">
      <c r="C922">
        <v>0.39995000000000003</v>
      </c>
      <c r="D922">
        <v>0.31805</v>
      </c>
    </row>
    <row r="923" spans="3:4" x14ac:dyDescent="0.25">
      <c r="C923">
        <v>0.40033000000000002</v>
      </c>
      <c r="D923">
        <v>0.31840000000000002</v>
      </c>
    </row>
    <row r="924" spans="3:4" x14ac:dyDescent="0.25">
      <c r="C924">
        <v>0.40071000000000001</v>
      </c>
      <c r="D924">
        <v>0.31874000000000002</v>
      </c>
    </row>
    <row r="925" spans="3:4" x14ac:dyDescent="0.25">
      <c r="C925">
        <v>0.40109</v>
      </c>
      <c r="D925">
        <v>0.31908999999999998</v>
      </c>
    </row>
    <row r="926" spans="3:4" x14ac:dyDescent="0.25">
      <c r="C926">
        <v>0.40146999999999999</v>
      </c>
      <c r="D926">
        <v>0.31942999999999999</v>
      </c>
    </row>
    <row r="927" spans="3:4" x14ac:dyDescent="0.25">
      <c r="C927">
        <v>0.40184999999999998</v>
      </c>
      <c r="D927">
        <v>0.31978000000000001</v>
      </c>
    </row>
    <row r="928" spans="3:4" x14ac:dyDescent="0.25">
      <c r="C928">
        <v>0.40222999999999998</v>
      </c>
      <c r="D928">
        <v>0.32013000000000003</v>
      </c>
    </row>
    <row r="929" spans="3:4" x14ac:dyDescent="0.25">
      <c r="C929">
        <v>0.40261000000000002</v>
      </c>
      <c r="D929">
        <v>0.32046999999999998</v>
      </c>
    </row>
    <row r="930" spans="3:4" x14ac:dyDescent="0.25">
      <c r="C930">
        <v>0.40299000000000001</v>
      </c>
      <c r="D930">
        <v>0.32081999999999999</v>
      </c>
    </row>
    <row r="931" spans="3:4" x14ac:dyDescent="0.25">
      <c r="C931">
        <v>0.40337000000000001</v>
      </c>
      <c r="D931">
        <v>0.32116</v>
      </c>
    </row>
    <row r="932" spans="3:4" x14ac:dyDescent="0.25">
      <c r="C932">
        <v>0.40375</v>
      </c>
      <c r="D932">
        <v>0.32151000000000002</v>
      </c>
    </row>
    <row r="933" spans="3:4" x14ac:dyDescent="0.25">
      <c r="C933">
        <v>0.40412999999999999</v>
      </c>
      <c r="D933">
        <v>0.32185000000000002</v>
      </c>
    </row>
    <row r="934" spans="3:4" x14ac:dyDescent="0.25">
      <c r="C934">
        <v>0.40450999999999998</v>
      </c>
      <c r="D934">
        <v>0.32219999999999999</v>
      </c>
    </row>
    <row r="935" spans="3:4" x14ac:dyDescent="0.25">
      <c r="C935">
        <v>0.40489000000000003</v>
      </c>
      <c r="D935">
        <v>0.32253999999999999</v>
      </c>
    </row>
    <row r="936" spans="3:4" x14ac:dyDescent="0.25">
      <c r="C936">
        <v>0.40527999999999997</v>
      </c>
      <c r="D936">
        <v>0.32289000000000001</v>
      </c>
    </row>
    <row r="937" spans="3:4" x14ac:dyDescent="0.25">
      <c r="C937">
        <v>0.40566000000000002</v>
      </c>
      <c r="D937">
        <v>0.32323000000000002</v>
      </c>
    </row>
    <row r="938" spans="3:4" x14ac:dyDescent="0.25">
      <c r="C938">
        <v>0.40604000000000001</v>
      </c>
      <c r="D938">
        <v>0.32357999999999998</v>
      </c>
    </row>
    <row r="939" spans="3:4" x14ac:dyDescent="0.25">
      <c r="C939">
        <v>0.40642</v>
      </c>
      <c r="D939">
        <v>0.32391999999999999</v>
      </c>
    </row>
    <row r="940" spans="3:4" x14ac:dyDescent="0.25">
      <c r="C940">
        <v>0.40679999999999999</v>
      </c>
      <c r="D940">
        <v>0.32427</v>
      </c>
    </row>
    <row r="941" spans="3:4" x14ac:dyDescent="0.25">
      <c r="C941">
        <v>0.40717999999999999</v>
      </c>
      <c r="D941">
        <v>0.32461000000000001</v>
      </c>
    </row>
    <row r="942" spans="3:4" x14ac:dyDescent="0.25">
      <c r="C942">
        <v>0.40755999999999998</v>
      </c>
      <c r="D942">
        <v>0.32496000000000003</v>
      </c>
    </row>
    <row r="943" spans="3:4" x14ac:dyDescent="0.25">
      <c r="C943">
        <v>0.40794000000000002</v>
      </c>
      <c r="D943">
        <v>0.32529999999999998</v>
      </c>
    </row>
    <row r="944" spans="3:4" x14ac:dyDescent="0.25">
      <c r="C944">
        <v>0.40832000000000002</v>
      </c>
      <c r="D944">
        <v>0.32565</v>
      </c>
    </row>
    <row r="945" spans="3:4" x14ac:dyDescent="0.25">
      <c r="C945">
        <v>0.40870000000000001</v>
      </c>
      <c r="D945">
        <v>0.32599</v>
      </c>
    </row>
    <row r="946" spans="3:4" x14ac:dyDescent="0.25">
      <c r="C946">
        <v>0.40908</v>
      </c>
      <c r="D946">
        <v>0.32634000000000002</v>
      </c>
    </row>
    <row r="947" spans="3:4" x14ac:dyDescent="0.25">
      <c r="C947">
        <v>0.40945999999999999</v>
      </c>
      <c r="D947">
        <v>0.32668000000000003</v>
      </c>
    </row>
    <row r="948" spans="3:4" x14ac:dyDescent="0.25">
      <c r="C948">
        <v>0.40983999999999998</v>
      </c>
      <c r="D948">
        <v>0.32702999999999999</v>
      </c>
    </row>
    <row r="949" spans="3:4" x14ac:dyDescent="0.25">
      <c r="C949">
        <v>0.41021999999999997</v>
      </c>
      <c r="D949">
        <v>0.32736999999999999</v>
      </c>
    </row>
    <row r="950" spans="3:4" x14ac:dyDescent="0.25">
      <c r="C950">
        <v>0.41060000000000002</v>
      </c>
      <c r="D950">
        <v>0.32772000000000001</v>
      </c>
    </row>
    <row r="951" spans="3:4" x14ac:dyDescent="0.25">
      <c r="C951">
        <v>0.41098000000000001</v>
      </c>
      <c r="D951">
        <v>0.32806000000000002</v>
      </c>
    </row>
    <row r="952" spans="3:4" x14ac:dyDescent="0.25">
      <c r="C952">
        <v>0.41136</v>
      </c>
      <c r="D952">
        <v>0.32840999999999998</v>
      </c>
    </row>
    <row r="953" spans="3:4" x14ac:dyDescent="0.25">
      <c r="C953">
        <v>0.41173999999999999</v>
      </c>
      <c r="D953">
        <v>0.32874999999999999</v>
      </c>
    </row>
    <row r="954" spans="3:4" x14ac:dyDescent="0.25">
      <c r="C954">
        <v>0.41211999999999999</v>
      </c>
      <c r="D954">
        <v>0.3291</v>
      </c>
    </row>
    <row r="955" spans="3:4" x14ac:dyDescent="0.25">
      <c r="C955">
        <v>0.41249999999999998</v>
      </c>
      <c r="D955">
        <v>0.32945000000000002</v>
      </c>
    </row>
    <row r="956" spans="3:4" x14ac:dyDescent="0.25">
      <c r="C956">
        <v>0.41288000000000002</v>
      </c>
      <c r="D956">
        <v>0.32979000000000003</v>
      </c>
    </row>
    <row r="957" spans="3:4" x14ac:dyDescent="0.25">
      <c r="C957">
        <v>0.41326000000000002</v>
      </c>
      <c r="D957">
        <v>0.33013999999999999</v>
      </c>
    </row>
    <row r="958" spans="3:4" x14ac:dyDescent="0.25">
      <c r="C958">
        <v>0.41364000000000001</v>
      </c>
      <c r="D958">
        <v>0.33048</v>
      </c>
    </row>
    <row r="959" spans="3:4" x14ac:dyDescent="0.25">
      <c r="C959">
        <v>0.41402</v>
      </c>
      <c r="D959">
        <v>0.33083000000000001</v>
      </c>
    </row>
    <row r="960" spans="3:4" x14ac:dyDescent="0.25">
      <c r="C960">
        <v>0.41439999999999999</v>
      </c>
      <c r="D960">
        <v>0.33117000000000002</v>
      </c>
    </row>
    <row r="961" spans="3:4" x14ac:dyDescent="0.25">
      <c r="C961">
        <v>0.41477999999999998</v>
      </c>
      <c r="D961">
        <v>0.33151999999999998</v>
      </c>
    </row>
    <row r="962" spans="3:4" x14ac:dyDescent="0.25">
      <c r="C962">
        <v>0.41516999999999998</v>
      </c>
      <c r="D962">
        <v>0.33185999999999999</v>
      </c>
    </row>
    <row r="963" spans="3:4" x14ac:dyDescent="0.25">
      <c r="C963">
        <v>0.41554999999999997</v>
      </c>
      <c r="D963">
        <v>0.33221000000000001</v>
      </c>
    </row>
    <row r="964" spans="3:4" x14ac:dyDescent="0.25">
      <c r="C964">
        <v>0.41593000000000002</v>
      </c>
      <c r="D964">
        <v>0.33255000000000001</v>
      </c>
    </row>
    <row r="965" spans="3:4" x14ac:dyDescent="0.25">
      <c r="C965">
        <v>0.41631000000000001</v>
      </c>
      <c r="D965">
        <v>0.33289999999999997</v>
      </c>
    </row>
    <row r="966" spans="3:4" x14ac:dyDescent="0.25">
      <c r="C966">
        <v>0.41669</v>
      </c>
      <c r="D966">
        <v>0.33323999999999998</v>
      </c>
    </row>
    <row r="967" spans="3:4" x14ac:dyDescent="0.25">
      <c r="C967">
        <v>0.41707</v>
      </c>
      <c r="D967">
        <v>0.33359</v>
      </c>
    </row>
    <row r="968" spans="3:4" x14ac:dyDescent="0.25">
      <c r="C968">
        <v>0.41744999999999999</v>
      </c>
      <c r="D968">
        <v>0.33393</v>
      </c>
    </row>
    <row r="969" spans="3:4" x14ac:dyDescent="0.25">
      <c r="C969">
        <v>0.41782999999999998</v>
      </c>
      <c r="D969">
        <v>0.33428000000000002</v>
      </c>
    </row>
    <row r="970" spans="3:4" x14ac:dyDescent="0.25">
      <c r="C970">
        <v>0.41821000000000003</v>
      </c>
      <c r="D970">
        <v>0.33461999999999997</v>
      </c>
    </row>
    <row r="971" spans="3:4" x14ac:dyDescent="0.25">
      <c r="C971">
        <v>0.41859000000000002</v>
      </c>
      <c r="D971">
        <v>0.33496999999999999</v>
      </c>
    </row>
    <row r="972" spans="3:4" x14ac:dyDescent="0.25">
      <c r="C972">
        <v>0.41897000000000001</v>
      </c>
      <c r="D972">
        <v>0.33531</v>
      </c>
    </row>
    <row r="973" spans="3:4" x14ac:dyDescent="0.25">
      <c r="C973">
        <v>0.41935</v>
      </c>
      <c r="D973">
        <v>0.33566000000000001</v>
      </c>
    </row>
    <row r="974" spans="3:4" x14ac:dyDescent="0.25">
      <c r="C974">
        <v>0.41972999999999999</v>
      </c>
      <c r="D974">
        <v>0.33600000000000002</v>
      </c>
    </row>
    <row r="975" spans="3:4" x14ac:dyDescent="0.25">
      <c r="C975">
        <v>0.42010999999999998</v>
      </c>
      <c r="D975">
        <v>0.33634999999999998</v>
      </c>
    </row>
    <row r="976" spans="3:4" x14ac:dyDescent="0.25">
      <c r="C976">
        <v>0.42048999999999997</v>
      </c>
      <c r="D976">
        <v>0.33668999999999999</v>
      </c>
    </row>
    <row r="977" spans="3:4" x14ac:dyDescent="0.25">
      <c r="C977">
        <v>0.42087000000000002</v>
      </c>
      <c r="D977">
        <v>0.33704000000000001</v>
      </c>
    </row>
    <row r="978" spans="3:4" x14ac:dyDescent="0.25">
      <c r="C978">
        <v>0.42125000000000001</v>
      </c>
      <c r="D978">
        <v>0.33738000000000001</v>
      </c>
    </row>
    <row r="979" spans="3:4" x14ac:dyDescent="0.25">
      <c r="C979">
        <v>0.42163</v>
      </c>
      <c r="D979">
        <v>0.33772999999999997</v>
      </c>
    </row>
    <row r="980" spans="3:4" x14ac:dyDescent="0.25">
      <c r="C980">
        <v>0.42201</v>
      </c>
      <c r="D980">
        <v>0.33807999999999999</v>
      </c>
    </row>
    <row r="981" spans="3:4" x14ac:dyDescent="0.25">
      <c r="C981">
        <v>0.42238999999999999</v>
      </c>
      <c r="D981">
        <v>0.33842</v>
      </c>
    </row>
    <row r="982" spans="3:4" x14ac:dyDescent="0.25">
      <c r="C982">
        <v>0.42276999999999998</v>
      </c>
      <c r="D982">
        <v>0.33877000000000002</v>
      </c>
    </row>
    <row r="983" spans="3:4" x14ac:dyDescent="0.25">
      <c r="C983">
        <v>0.42315000000000003</v>
      </c>
      <c r="D983">
        <v>0.33911000000000002</v>
      </c>
    </row>
    <row r="984" spans="3:4" x14ac:dyDescent="0.25">
      <c r="C984">
        <v>0.42353000000000002</v>
      </c>
      <c r="D984">
        <v>0.33945999999999998</v>
      </c>
    </row>
    <row r="985" spans="3:4" x14ac:dyDescent="0.25">
      <c r="C985">
        <v>0.42391000000000001</v>
      </c>
      <c r="D985">
        <v>0.33979999999999999</v>
      </c>
    </row>
    <row r="986" spans="3:4" x14ac:dyDescent="0.25">
      <c r="C986">
        <v>0.42429</v>
      </c>
      <c r="D986">
        <v>0.34015000000000001</v>
      </c>
    </row>
    <row r="987" spans="3:4" x14ac:dyDescent="0.25">
      <c r="C987">
        <v>0.42466999999999999</v>
      </c>
      <c r="D987">
        <v>0.34049000000000001</v>
      </c>
    </row>
    <row r="988" spans="3:4" x14ac:dyDescent="0.25">
      <c r="C988">
        <v>0.42505999999999999</v>
      </c>
      <c r="D988">
        <v>0.34083999999999998</v>
      </c>
    </row>
    <row r="989" spans="3:4" x14ac:dyDescent="0.25">
      <c r="C989">
        <v>0.42543999999999998</v>
      </c>
      <c r="D989">
        <v>0.34117999999999998</v>
      </c>
    </row>
    <row r="990" spans="3:4" x14ac:dyDescent="0.25">
      <c r="C990">
        <v>0.42581999999999998</v>
      </c>
      <c r="D990">
        <v>0.34153</v>
      </c>
    </row>
    <row r="991" spans="3:4" x14ac:dyDescent="0.25">
      <c r="C991">
        <v>0.42620000000000002</v>
      </c>
      <c r="D991">
        <v>0.34187000000000001</v>
      </c>
    </row>
    <row r="992" spans="3:4" x14ac:dyDescent="0.25">
      <c r="C992">
        <v>0.42658000000000001</v>
      </c>
      <c r="D992">
        <v>0.34222000000000002</v>
      </c>
    </row>
    <row r="993" spans="3:4" x14ac:dyDescent="0.25">
      <c r="C993">
        <v>0.42696000000000001</v>
      </c>
      <c r="D993">
        <v>0.34255999999999998</v>
      </c>
    </row>
    <row r="994" spans="3:4" x14ac:dyDescent="0.25">
      <c r="C994">
        <v>0.42734</v>
      </c>
      <c r="D994">
        <v>0.34290999999999999</v>
      </c>
    </row>
    <row r="995" spans="3:4" x14ac:dyDescent="0.25">
      <c r="C995">
        <v>0.42771999999999999</v>
      </c>
      <c r="D995">
        <v>0.34325</v>
      </c>
    </row>
    <row r="996" spans="3:4" x14ac:dyDescent="0.25">
      <c r="C996">
        <v>0.42809999999999998</v>
      </c>
      <c r="D996">
        <v>0.34360000000000002</v>
      </c>
    </row>
    <row r="997" spans="3:4" x14ac:dyDescent="0.25">
      <c r="C997">
        <v>0.42848000000000003</v>
      </c>
      <c r="D997">
        <v>0.34394000000000002</v>
      </c>
    </row>
    <row r="998" spans="3:4" x14ac:dyDescent="0.25">
      <c r="C998">
        <v>0.42886000000000002</v>
      </c>
      <c r="D998">
        <v>0.34428999999999998</v>
      </c>
    </row>
    <row r="999" spans="3:4" x14ac:dyDescent="0.25">
      <c r="C999">
        <v>0.42924000000000001</v>
      </c>
      <c r="D999">
        <v>0.34462999999999999</v>
      </c>
    </row>
    <row r="1000" spans="3:4" x14ac:dyDescent="0.25">
      <c r="C1000">
        <v>0.42962</v>
      </c>
      <c r="D1000">
        <v>0.34498000000000001</v>
      </c>
    </row>
    <row r="1001" spans="3:4" x14ac:dyDescent="0.25">
      <c r="C1001">
        <v>0.43</v>
      </c>
      <c r="D1001">
        <v>0.34532000000000002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workbookViewId="0">
      <selection activeCell="J12" sqref="J12"/>
    </sheetView>
  </sheetViews>
  <sheetFormatPr defaultColWidth="8.85546875" defaultRowHeight="15" x14ac:dyDescent="0.25"/>
  <cols>
    <col min="1" max="1" width="8.85546875" style="7"/>
    <col min="2" max="2" width="24.28515625" style="7" customWidth="1"/>
    <col min="3" max="3" width="8.85546875" style="7" customWidth="1"/>
    <col min="4" max="4" width="9.28515625" style="7" customWidth="1"/>
    <col min="5" max="5" width="11.7109375" style="7" customWidth="1"/>
    <col min="6" max="6" width="11.42578125" style="7" customWidth="1"/>
    <col min="7" max="7" width="16.140625" style="7" customWidth="1"/>
    <col min="8" max="8" width="16" style="7" customWidth="1"/>
    <col min="9" max="9" width="13.140625" style="7" customWidth="1"/>
    <col min="10" max="10" width="19.28515625" style="7" customWidth="1"/>
    <col min="11" max="11" width="17.42578125" style="7" customWidth="1"/>
    <col min="12" max="13" width="8.85546875" style="7"/>
    <col min="14" max="14" width="10.85546875" style="7" bestFit="1" customWidth="1"/>
    <col min="15" max="16384" width="8.85546875" style="7"/>
  </cols>
  <sheetData>
    <row r="1" spans="1:16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6" t="s">
        <v>9</v>
      </c>
      <c r="K1" s="5" t="s">
        <v>14</v>
      </c>
      <c r="L1" s="5" t="s">
        <v>15</v>
      </c>
      <c r="M1" s="5" t="s">
        <v>16</v>
      </c>
      <c r="N1" s="5" t="s">
        <v>17</v>
      </c>
      <c r="O1" s="5" t="s">
        <v>18</v>
      </c>
      <c r="P1" s="5" t="s">
        <v>19</v>
      </c>
    </row>
    <row r="2" spans="1:16" ht="30" x14ac:dyDescent="0.25">
      <c r="A2" s="8" t="s">
        <v>20</v>
      </c>
      <c r="B2" s="7">
        <v>34.407889392553265</v>
      </c>
      <c r="C2" s="7">
        <v>0</v>
      </c>
      <c r="D2" s="7">
        <v>0</v>
      </c>
      <c r="E2" s="7">
        <v>1.1813868219134771</v>
      </c>
      <c r="F2" s="7">
        <v>2.2282498552142034</v>
      </c>
      <c r="G2" s="7">
        <v>8.4189680330374372</v>
      </c>
      <c r="H2" s="7">
        <v>38.672672954408519</v>
      </c>
      <c r="I2" s="7">
        <v>49.445616925534459</v>
      </c>
      <c r="J2" s="7">
        <v>5.3105409891906499E-2</v>
      </c>
      <c r="K2" s="9">
        <v>1.6130572622567871E-7</v>
      </c>
      <c r="L2" s="7">
        <v>46.3</v>
      </c>
      <c r="M2" s="7">
        <f>Table12[[#This Row],[Column2]]*0.28</f>
        <v>12.964</v>
      </c>
      <c r="N2" s="7">
        <f>Table12[[#This Row],[Column3]]*0.000001</f>
        <v>1.2964E-5</v>
      </c>
      <c r="O2" s="7">
        <f>Table12[[#This Row],[Column1]]/Table12[[#This Row],[Column4]]</f>
        <v>1.2442589187417365E-2</v>
      </c>
      <c r="P2" s="7">
        <f>Table12[[#This Row],[Column5]]*3600</f>
        <v>44.793321074702511</v>
      </c>
    </row>
    <row r="3" spans="1:16" x14ac:dyDescent="0.25">
      <c r="A3" s="10" t="s">
        <v>21</v>
      </c>
      <c r="B3" s="7">
        <v>34.502055518458597</v>
      </c>
      <c r="C3" s="7">
        <v>0</v>
      </c>
      <c r="D3" s="7">
        <v>0</v>
      </c>
      <c r="E3" s="7">
        <v>0.5372303375154186</v>
      </c>
      <c r="F3" s="7">
        <v>1.1972049823936117</v>
      </c>
      <c r="G3" s="7">
        <v>11.746093892273382</v>
      </c>
      <c r="H3" s="7">
        <v>62.462724128247672</v>
      </c>
      <c r="I3" s="7">
        <v>24.056746659569924</v>
      </c>
      <c r="J3" s="7">
        <v>0</v>
      </c>
      <c r="K3" s="9">
        <v>2.9900000000000003E-8</v>
      </c>
      <c r="L3" s="7">
        <v>20</v>
      </c>
      <c r="M3" s="7">
        <f>Table12[[#This Row],[Column2]]*0.62</f>
        <v>12.4</v>
      </c>
      <c r="N3" s="11">
        <f>Table12[[#This Row],[Column3]]*0.000001</f>
        <v>1.24E-5</v>
      </c>
      <c r="O3" s="7">
        <f>Table12[[#This Row],[Column1]]/Table12[[#This Row],[Column4]]</f>
        <v>2.4112903225806453E-3</v>
      </c>
      <c r="P3" s="7">
        <f>Table12[[#This Row],[Column5]]*3600</f>
        <v>8.6806451612903235</v>
      </c>
    </row>
    <row r="6" spans="1:16" x14ac:dyDescent="0.25">
      <c r="A6" s="12" t="s">
        <v>22</v>
      </c>
      <c r="B6" s="7">
        <v>34.407889392553265</v>
      </c>
      <c r="C6" s="7">
        <v>0</v>
      </c>
      <c r="D6" s="7">
        <v>0</v>
      </c>
      <c r="E6" s="7">
        <v>1.1813868219134771</v>
      </c>
      <c r="F6" s="7">
        <v>2.2282498552142034</v>
      </c>
      <c r="G6" s="7">
        <v>8.4189680330374372</v>
      </c>
      <c r="H6" s="7">
        <v>38.672672954408519</v>
      </c>
      <c r="I6" s="7">
        <v>49.445616925534459</v>
      </c>
      <c r="J6" s="7">
        <v>5.3105409891906499E-2</v>
      </c>
      <c r="K6" s="7">
        <v>23400</v>
      </c>
    </row>
    <row r="7" spans="1:16" x14ac:dyDescent="0.25">
      <c r="A7" s="12" t="s">
        <v>23</v>
      </c>
      <c r="B7" s="7">
        <v>34.502055518458597</v>
      </c>
      <c r="C7" s="7">
        <v>0</v>
      </c>
      <c r="D7" s="7">
        <v>0</v>
      </c>
      <c r="E7" s="7">
        <v>0.5372303375154186</v>
      </c>
      <c r="F7" s="7">
        <v>1.1972049823936117</v>
      </c>
      <c r="G7" s="7">
        <v>11.746093892273382</v>
      </c>
      <c r="H7" s="7">
        <v>62.462724128247672</v>
      </c>
      <c r="I7" s="7">
        <v>24.056746659569924</v>
      </c>
      <c r="J7" s="7">
        <v>0</v>
      </c>
      <c r="K7" s="7">
        <v>23100</v>
      </c>
    </row>
    <row r="10" spans="1:16" x14ac:dyDescent="0.25">
      <c r="A10" s="7">
        <v>100</v>
      </c>
    </row>
    <row r="12" spans="1:16" x14ac:dyDescent="0.25">
      <c r="B12" s="7">
        <v>2.2000000000000002</v>
      </c>
      <c r="J12" s="7">
        <f>I2/H2</f>
        <v>1.2785673486760596</v>
      </c>
      <c r="L12" s="7">
        <f>1/J12</f>
        <v>0.78212540077414572</v>
      </c>
    </row>
    <row r="13" spans="1:16" x14ac:dyDescent="0.25">
      <c r="A13" s="7">
        <v>34</v>
      </c>
      <c r="B13" s="7">
        <f>_xlfn.STDEV.P(A13:A15)</f>
        <v>1.6329931618554521</v>
      </c>
      <c r="J13" s="7">
        <f>I3/H3</f>
        <v>0.38513764801831119</v>
      </c>
      <c r="L13" s="7">
        <f>1/J13</f>
        <v>2.5964742869086002</v>
      </c>
    </row>
    <row r="14" spans="1:16" x14ac:dyDescent="0.25">
      <c r="A14" s="7">
        <v>36</v>
      </c>
    </row>
    <row r="15" spans="1:16" x14ac:dyDescent="0.25">
      <c r="A15" s="13">
        <v>38</v>
      </c>
    </row>
    <row r="16" spans="1:16" x14ac:dyDescent="0.25">
      <c r="L16" s="14">
        <v>1.04</v>
      </c>
      <c r="M16" s="7" t="s">
        <v>24</v>
      </c>
    </row>
    <row r="18" spans="12:13" x14ac:dyDescent="0.25">
      <c r="L18" s="14">
        <v>0.38</v>
      </c>
      <c r="M18" s="7" t="s">
        <v>25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"/>
  <sheetViews>
    <sheetView topLeftCell="A5" workbookViewId="0">
      <selection activeCell="T24" sqref="T24"/>
    </sheetView>
  </sheetViews>
  <sheetFormatPr defaultColWidth="8.85546875" defaultRowHeight="12.75" x14ac:dyDescent="0.2"/>
  <cols>
    <col min="1" max="16384" width="8.85546875" style="30"/>
  </cols>
  <sheetData>
    <row r="1" spans="1:8" ht="39" thickBot="1" x14ac:dyDescent="0.25">
      <c r="A1" s="28" t="s">
        <v>85</v>
      </c>
      <c r="B1" s="29" t="s">
        <v>86</v>
      </c>
      <c r="D1" s="28" t="s">
        <v>85</v>
      </c>
      <c r="E1" s="29" t="s">
        <v>87</v>
      </c>
      <c r="G1" s="28" t="s">
        <v>85</v>
      </c>
      <c r="H1" s="29" t="s">
        <v>88</v>
      </c>
    </row>
    <row r="2" spans="1:8" x14ac:dyDescent="0.2">
      <c r="A2" s="30" t="s">
        <v>89</v>
      </c>
      <c r="B2" s="30" t="s">
        <v>90</v>
      </c>
      <c r="D2" s="30" t="s">
        <v>91</v>
      </c>
      <c r="E2" s="30" t="s">
        <v>92</v>
      </c>
      <c r="G2" s="30" t="s">
        <v>93</v>
      </c>
      <c r="H2" s="30" t="s">
        <v>94</v>
      </c>
    </row>
    <row r="3" spans="1:8" x14ac:dyDescent="0.2">
      <c r="A3" s="30" t="s">
        <v>95</v>
      </c>
      <c r="B3" s="30" t="s">
        <v>96</v>
      </c>
      <c r="D3" s="30" t="s">
        <v>97</v>
      </c>
      <c r="E3" s="30" t="s">
        <v>98</v>
      </c>
      <c r="G3" s="30" t="s">
        <v>99</v>
      </c>
      <c r="H3" s="30" t="s">
        <v>100</v>
      </c>
    </row>
    <row r="4" spans="1:8" ht="25.5" x14ac:dyDescent="0.2">
      <c r="A4" s="30" t="s">
        <v>101</v>
      </c>
      <c r="B4" s="30" t="s">
        <v>102</v>
      </c>
      <c r="D4" s="30" t="s">
        <v>103</v>
      </c>
      <c r="E4" s="30" t="s">
        <v>104</v>
      </c>
      <c r="G4" s="30" t="s">
        <v>105</v>
      </c>
      <c r="H4" s="30" t="s">
        <v>106</v>
      </c>
    </row>
    <row r="5" spans="1:8" ht="25.5" x14ac:dyDescent="0.2">
      <c r="A5" s="30" t="s">
        <v>107</v>
      </c>
      <c r="B5" s="30" t="s">
        <v>108</v>
      </c>
      <c r="D5" s="30" t="s">
        <v>109</v>
      </c>
      <c r="E5" s="30" t="s">
        <v>110</v>
      </c>
      <c r="G5" s="30" t="s">
        <v>111</v>
      </c>
      <c r="H5" s="30" t="s">
        <v>112</v>
      </c>
    </row>
    <row r="6" spans="1:8" x14ac:dyDescent="0.2">
      <c r="A6" s="30" t="s">
        <v>107</v>
      </c>
      <c r="B6" s="30" t="s">
        <v>113</v>
      </c>
      <c r="D6" s="30" t="s">
        <v>114</v>
      </c>
      <c r="E6" s="30" t="s">
        <v>115</v>
      </c>
      <c r="G6" s="30" t="s">
        <v>116</v>
      </c>
      <c r="H6" s="30" t="s">
        <v>117</v>
      </c>
    </row>
    <row r="7" spans="1:8" ht="25.5" x14ac:dyDescent="0.2">
      <c r="A7" s="30" t="s">
        <v>118</v>
      </c>
      <c r="B7" s="30" t="s">
        <v>119</v>
      </c>
      <c r="D7" s="30" t="s">
        <v>120</v>
      </c>
      <c r="E7" s="30" t="s">
        <v>121</v>
      </c>
      <c r="G7" s="30" t="s">
        <v>122</v>
      </c>
      <c r="H7" s="30" t="s">
        <v>123</v>
      </c>
    </row>
    <row r="8" spans="1:8" ht="25.5" x14ac:dyDescent="0.2">
      <c r="A8" s="30" t="s">
        <v>118</v>
      </c>
      <c r="B8" s="30" t="s">
        <v>124</v>
      </c>
      <c r="D8" s="30" t="s">
        <v>125</v>
      </c>
      <c r="E8" s="30" t="s">
        <v>126</v>
      </c>
      <c r="G8" s="30" t="s">
        <v>127</v>
      </c>
      <c r="H8" s="30" t="s">
        <v>128</v>
      </c>
    </row>
    <row r="9" spans="1:8" ht="25.5" x14ac:dyDescent="0.2">
      <c r="A9" s="30" t="s">
        <v>129</v>
      </c>
      <c r="B9" s="30" t="s">
        <v>130</v>
      </c>
      <c r="D9" s="30" t="s">
        <v>131</v>
      </c>
      <c r="E9" s="30" t="s">
        <v>132</v>
      </c>
      <c r="G9" s="30" t="s">
        <v>133</v>
      </c>
      <c r="H9" s="30" t="s">
        <v>134</v>
      </c>
    </row>
    <row r="10" spans="1:8" ht="25.5" x14ac:dyDescent="0.2">
      <c r="A10" s="30" t="s">
        <v>135</v>
      </c>
      <c r="B10" s="30" t="s">
        <v>136</v>
      </c>
      <c r="D10" s="30" t="s">
        <v>137</v>
      </c>
      <c r="E10" s="30" t="s">
        <v>138</v>
      </c>
      <c r="G10" s="30" t="s">
        <v>139</v>
      </c>
      <c r="H10" s="30" t="s">
        <v>140</v>
      </c>
    </row>
    <row r="11" spans="1:8" x14ac:dyDescent="0.2">
      <c r="A11" s="30" t="s">
        <v>141</v>
      </c>
      <c r="B11" s="30" t="s">
        <v>142</v>
      </c>
      <c r="D11" s="30" t="s">
        <v>143</v>
      </c>
      <c r="E11" s="30" t="s">
        <v>144</v>
      </c>
      <c r="G11" s="30" t="s">
        <v>145</v>
      </c>
      <c r="H11" s="30" t="s">
        <v>146</v>
      </c>
    </row>
    <row r="12" spans="1:8" x14ac:dyDescent="0.2">
      <c r="A12" s="30" t="s">
        <v>147</v>
      </c>
      <c r="B12" s="30" t="s">
        <v>148</v>
      </c>
      <c r="D12" s="30" t="s">
        <v>149</v>
      </c>
      <c r="E12" s="30" t="s">
        <v>150</v>
      </c>
      <c r="G12" s="30" t="s">
        <v>151</v>
      </c>
      <c r="H12" s="30" t="s">
        <v>152</v>
      </c>
    </row>
    <row r="13" spans="1:8" x14ac:dyDescent="0.2">
      <c r="A13" s="30" t="s">
        <v>153</v>
      </c>
      <c r="B13" s="30" t="s">
        <v>154</v>
      </c>
      <c r="G13" s="30" t="s">
        <v>155</v>
      </c>
      <c r="H13" s="30" t="s">
        <v>156</v>
      </c>
    </row>
    <row r="14" spans="1:8" x14ac:dyDescent="0.2">
      <c r="A14" s="30" t="s">
        <v>157</v>
      </c>
      <c r="B14" s="30" t="s">
        <v>158</v>
      </c>
      <c r="G14" s="30" t="s">
        <v>159</v>
      </c>
      <c r="H14" s="30" t="s">
        <v>160</v>
      </c>
    </row>
    <row r="15" spans="1:8" x14ac:dyDescent="0.2">
      <c r="A15" s="30" t="s">
        <v>161</v>
      </c>
      <c r="B15" s="30" t="s">
        <v>162</v>
      </c>
      <c r="G15" s="30" t="s">
        <v>163</v>
      </c>
      <c r="H15" s="30" t="s">
        <v>164</v>
      </c>
    </row>
    <row r="16" spans="1:8" x14ac:dyDescent="0.2">
      <c r="A16" s="30" t="s">
        <v>165</v>
      </c>
      <c r="B16" s="30" t="s">
        <v>166</v>
      </c>
      <c r="G16" s="30" t="s">
        <v>167</v>
      </c>
      <c r="H16" s="30" t="s">
        <v>168</v>
      </c>
    </row>
    <row r="17" spans="1:8" x14ac:dyDescent="0.2">
      <c r="A17" s="30" t="s">
        <v>169</v>
      </c>
      <c r="B17" s="30" t="s">
        <v>170</v>
      </c>
      <c r="G17" s="30" t="s">
        <v>171</v>
      </c>
      <c r="H17" s="30" t="s">
        <v>172</v>
      </c>
    </row>
    <row r="18" spans="1:8" ht="25.5" x14ac:dyDescent="0.2">
      <c r="A18" s="30" t="s">
        <v>173</v>
      </c>
      <c r="B18" s="30" t="s">
        <v>174</v>
      </c>
      <c r="G18" s="30" t="s">
        <v>175</v>
      </c>
      <c r="H18" s="30" t="s">
        <v>176</v>
      </c>
    </row>
    <row r="19" spans="1:8" x14ac:dyDescent="0.2">
      <c r="A19" s="30" t="s">
        <v>177</v>
      </c>
      <c r="B19" s="30" t="s">
        <v>178</v>
      </c>
      <c r="G19" s="30" t="s">
        <v>179</v>
      </c>
      <c r="H19" s="30" t="s">
        <v>180</v>
      </c>
    </row>
    <row r="20" spans="1:8" x14ac:dyDescent="0.2">
      <c r="A20" s="30" t="s">
        <v>181</v>
      </c>
      <c r="B20" s="30" t="s">
        <v>182</v>
      </c>
      <c r="G20" s="30" t="s">
        <v>183</v>
      </c>
      <c r="H20" s="30" t="s">
        <v>184</v>
      </c>
    </row>
    <row r="21" spans="1:8" x14ac:dyDescent="0.2">
      <c r="A21" s="30" t="s">
        <v>185</v>
      </c>
      <c r="B21" s="30" t="s">
        <v>186</v>
      </c>
      <c r="G21" s="30" t="s">
        <v>187</v>
      </c>
      <c r="H21" s="30" t="s">
        <v>188</v>
      </c>
    </row>
    <row r="22" spans="1:8" ht="25.5" x14ac:dyDescent="0.2">
      <c r="A22" s="30" t="s">
        <v>189</v>
      </c>
      <c r="B22" s="30" t="s">
        <v>190</v>
      </c>
      <c r="G22" s="30" t="s">
        <v>191</v>
      </c>
      <c r="H22" s="30" t="s">
        <v>192</v>
      </c>
    </row>
    <row r="23" spans="1:8" x14ac:dyDescent="0.2">
      <c r="A23" s="30" t="s">
        <v>193</v>
      </c>
      <c r="B23" s="30" t="s">
        <v>194</v>
      </c>
      <c r="G23" s="30" t="s">
        <v>195</v>
      </c>
      <c r="H23" s="30" t="s">
        <v>196</v>
      </c>
    </row>
    <row r="24" spans="1:8" x14ac:dyDescent="0.2">
      <c r="A24" s="30" t="s">
        <v>197</v>
      </c>
      <c r="B24" s="30" t="s">
        <v>198</v>
      </c>
      <c r="G24" s="30" t="s">
        <v>199</v>
      </c>
      <c r="H24" s="30" t="s">
        <v>200</v>
      </c>
    </row>
    <row r="25" spans="1:8" ht="25.5" x14ac:dyDescent="0.2">
      <c r="A25" s="30" t="s">
        <v>201</v>
      </c>
      <c r="B25" s="30" t="s">
        <v>202</v>
      </c>
      <c r="G25" s="30" t="s">
        <v>203</v>
      </c>
      <c r="H25" s="30" t="s">
        <v>204</v>
      </c>
    </row>
    <row r="26" spans="1:8" ht="25.5" x14ac:dyDescent="0.2">
      <c r="A26" s="30" t="s">
        <v>205</v>
      </c>
      <c r="B26" s="30" t="s">
        <v>206</v>
      </c>
      <c r="G26" s="30" t="s">
        <v>207</v>
      </c>
      <c r="H26" s="30" t="s">
        <v>208</v>
      </c>
    </row>
    <row r="27" spans="1:8" x14ac:dyDescent="0.2">
      <c r="A27" s="30" t="s">
        <v>209</v>
      </c>
      <c r="B27" s="30" t="s">
        <v>210</v>
      </c>
      <c r="G27" s="30" t="s">
        <v>211</v>
      </c>
      <c r="H27" s="30" t="s">
        <v>212</v>
      </c>
    </row>
    <row r="28" spans="1:8" x14ac:dyDescent="0.2">
      <c r="A28" s="30" t="s">
        <v>213</v>
      </c>
      <c r="B28" s="30" t="s">
        <v>214</v>
      </c>
      <c r="G28" s="30" t="s">
        <v>215</v>
      </c>
      <c r="H28" s="30" t="s">
        <v>216</v>
      </c>
    </row>
    <row r="29" spans="1:8" ht="25.5" x14ac:dyDescent="0.2">
      <c r="A29" s="30" t="s">
        <v>217</v>
      </c>
      <c r="B29" s="30" t="s">
        <v>218</v>
      </c>
      <c r="G29" s="30" t="s">
        <v>219</v>
      </c>
      <c r="H29" s="30" t="s">
        <v>220</v>
      </c>
    </row>
    <row r="30" spans="1:8" ht="25.5" x14ac:dyDescent="0.2">
      <c r="A30" s="30" t="s">
        <v>221</v>
      </c>
      <c r="B30" s="30" t="s">
        <v>222</v>
      </c>
      <c r="G30" s="30" t="s">
        <v>223</v>
      </c>
      <c r="H30" s="30" t="s">
        <v>224</v>
      </c>
    </row>
    <row r="31" spans="1:8" x14ac:dyDescent="0.2">
      <c r="A31" s="30" t="s">
        <v>225</v>
      </c>
      <c r="B31" s="30" t="s">
        <v>226</v>
      </c>
      <c r="G31" s="30" t="s">
        <v>227</v>
      </c>
      <c r="H31" s="30" t="s">
        <v>228</v>
      </c>
    </row>
    <row r="32" spans="1:8" x14ac:dyDescent="0.2">
      <c r="A32" s="30" t="s">
        <v>229</v>
      </c>
      <c r="B32" s="30" t="s">
        <v>230</v>
      </c>
      <c r="G32" s="30" t="s">
        <v>231</v>
      </c>
      <c r="H32" s="30" t="s">
        <v>232</v>
      </c>
    </row>
    <row r="33" spans="1:8" x14ac:dyDescent="0.2">
      <c r="A33" s="30" t="s">
        <v>233</v>
      </c>
      <c r="B33" s="30" t="s">
        <v>234</v>
      </c>
      <c r="G33" s="30" t="s">
        <v>235</v>
      </c>
      <c r="H33" s="30" t="s">
        <v>236</v>
      </c>
    </row>
    <row r="34" spans="1:8" x14ac:dyDescent="0.2">
      <c r="A34" s="30" t="s">
        <v>237</v>
      </c>
      <c r="B34" s="30" t="s">
        <v>238</v>
      </c>
      <c r="G34" s="30" t="s">
        <v>239</v>
      </c>
      <c r="H34" s="30" t="s">
        <v>240</v>
      </c>
    </row>
    <row r="35" spans="1:8" x14ac:dyDescent="0.2">
      <c r="A35" s="30" t="s">
        <v>241</v>
      </c>
      <c r="B35" s="30" t="s">
        <v>242</v>
      </c>
      <c r="G35" s="30" t="s">
        <v>243</v>
      </c>
      <c r="H35" s="30" t="s">
        <v>244</v>
      </c>
    </row>
    <row r="36" spans="1:8" x14ac:dyDescent="0.2">
      <c r="A36" s="30" t="s">
        <v>245</v>
      </c>
      <c r="B36" s="30" t="s">
        <v>246</v>
      </c>
      <c r="G36" s="30" t="s">
        <v>247</v>
      </c>
      <c r="H36" s="30" t="s">
        <v>248</v>
      </c>
    </row>
    <row r="37" spans="1:8" x14ac:dyDescent="0.2">
      <c r="A37" s="30" t="s">
        <v>249</v>
      </c>
      <c r="B37" s="30" t="s">
        <v>250</v>
      </c>
      <c r="G37" s="30" t="s">
        <v>251</v>
      </c>
      <c r="H37" s="30" t="s">
        <v>252</v>
      </c>
    </row>
    <row r="38" spans="1:8" x14ac:dyDescent="0.2">
      <c r="A38" s="30" t="s">
        <v>253</v>
      </c>
      <c r="B38" s="30" t="s">
        <v>254</v>
      </c>
      <c r="G38" s="30" t="s">
        <v>255</v>
      </c>
      <c r="H38" s="30" t="s">
        <v>256</v>
      </c>
    </row>
    <row r="39" spans="1:8" x14ac:dyDescent="0.2">
      <c r="A39" s="30" t="s">
        <v>257</v>
      </c>
      <c r="B39" s="30" t="s">
        <v>258</v>
      </c>
      <c r="G39" s="30" t="s">
        <v>259</v>
      </c>
      <c r="H39" s="30" t="s">
        <v>260</v>
      </c>
    </row>
    <row r="40" spans="1:8" x14ac:dyDescent="0.2">
      <c r="A40" s="30" t="s">
        <v>261</v>
      </c>
      <c r="B40" s="30" t="s">
        <v>262</v>
      </c>
      <c r="G40" s="30" t="s">
        <v>263</v>
      </c>
      <c r="H40" s="30" t="s">
        <v>264</v>
      </c>
    </row>
    <row r="41" spans="1:8" x14ac:dyDescent="0.2">
      <c r="A41" s="30" t="s">
        <v>265</v>
      </c>
      <c r="B41" s="30" t="s">
        <v>266</v>
      </c>
      <c r="G41" s="30" t="s">
        <v>267</v>
      </c>
      <c r="H41" s="30" t="s">
        <v>268</v>
      </c>
    </row>
    <row r="42" spans="1:8" x14ac:dyDescent="0.2">
      <c r="A42" s="30" t="s">
        <v>269</v>
      </c>
      <c r="B42" s="30" t="s">
        <v>270</v>
      </c>
      <c r="G42" s="30" t="s">
        <v>271</v>
      </c>
      <c r="H42" s="30" t="s">
        <v>272</v>
      </c>
    </row>
    <row r="43" spans="1:8" x14ac:dyDescent="0.2">
      <c r="A43" s="30" t="s">
        <v>273</v>
      </c>
      <c r="B43" s="30" t="s">
        <v>274</v>
      </c>
      <c r="G43" s="30" t="s">
        <v>275</v>
      </c>
      <c r="H43" s="30" t="s">
        <v>276</v>
      </c>
    </row>
    <row r="44" spans="1:8" x14ac:dyDescent="0.2">
      <c r="A44" s="30" t="s">
        <v>277</v>
      </c>
      <c r="B44" s="30" t="s">
        <v>278</v>
      </c>
      <c r="G44" s="30" t="s">
        <v>279</v>
      </c>
      <c r="H44" s="30" t="s">
        <v>280</v>
      </c>
    </row>
    <row r="45" spans="1:8" x14ac:dyDescent="0.2">
      <c r="A45" s="30" t="s">
        <v>281</v>
      </c>
      <c r="B45" s="30" t="s">
        <v>282</v>
      </c>
      <c r="G45" s="30" t="s">
        <v>283</v>
      </c>
      <c r="H45" s="30" t="s">
        <v>284</v>
      </c>
    </row>
    <row r="46" spans="1:8" x14ac:dyDescent="0.2">
      <c r="A46" s="30" t="s">
        <v>285</v>
      </c>
      <c r="B46" s="30" t="s">
        <v>286</v>
      </c>
      <c r="G46" s="30" t="s">
        <v>287</v>
      </c>
      <c r="H46" s="30" t="s">
        <v>288</v>
      </c>
    </row>
    <row r="47" spans="1:8" x14ac:dyDescent="0.2">
      <c r="A47" s="30" t="s">
        <v>289</v>
      </c>
      <c r="B47" s="30" t="s">
        <v>290</v>
      </c>
      <c r="G47" s="30" t="s">
        <v>291</v>
      </c>
      <c r="H47" s="30" t="s">
        <v>292</v>
      </c>
    </row>
    <row r="48" spans="1:8" x14ac:dyDescent="0.2">
      <c r="A48" s="30" t="s">
        <v>293</v>
      </c>
      <c r="B48" s="30" t="s">
        <v>294</v>
      </c>
      <c r="G48" s="30" t="s">
        <v>295</v>
      </c>
      <c r="H48" s="30" t="s">
        <v>296</v>
      </c>
    </row>
    <row r="49" spans="1:8" ht="25.5" x14ac:dyDescent="0.2">
      <c r="A49" s="30" t="s">
        <v>297</v>
      </c>
      <c r="B49" s="30" t="s">
        <v>298</v>
      </c>
      <c r="G49" s="30" t="s">
        <v>299</v>
      </c>
      <c r="H49" s="30" t="s">
        <v>300</v>
      </c>
    </row>
    <row r="50" spans="1:8" x14ac:dyDescent="0.2">
      <c r="A50" s="30" t="s">
        <v>301</v>
      </c>
      <c r="B50" s="30" t="s">
        <v>302</v>
      </c>
      <c r="G50" s="30" t="s">
        <v>303</v>
      </c>
      <c r="H50" s="30" t="s">
        <v>304</v>
      </c>
    </row>
    <row r="51" spans="1:8" x14ac:dyDescent="0.2">
      <c r="A51" s="30" t="s">
        <v>305</v>
      </c>
      <c r="B51" s="30" t="s">
        <v>306</v>
      </c>
      <c r="G51" s="30" t="s">
        <v>307</v>
      </c>
      <c r="H51" s="30" t="s">
        <v>308</v>
      </c>
    </row>
    <row r="52" spans="1:8" x14ac:dyDescent="0.2">
      <c r="A52" s="30" t="s">
        <v>309</v>
      </c>
      <c r="B52" s="30" t="s">
        <v>310</v>
      </c>
      <c r="G52" s="30" t="s">
        <v>311</v>
      </c>
      <c r="H52" s="30" t="s">
        <v>312</v>
      </c>
    </row>
    <row r="53" spans="1:8" ht="25.5" x14ac:dyDescent="0.2">
      <c r="A53" s="30" t="s">
        <v>313</v>
      </c>
      <c r="B53" s="30" t="s">
        <v>314</v>
      </c>
      <c r="G53" s="30" t="s">
        <v>315</v>
      </c>
      <c r="H53" s="30" t="s">
        <v>316</v>
      </c>
    </row>
    <row r="54" spans="1:8" ht="25.5" x14ac:dyDescent="0.2">
      <c r="A54" s="30" t="s">
        <v>317</v>
      </c>
      <c r="B54" s="30" t="s">
        <v>318</v>
      </c>
      <c r="G54" s="30" t="s">
        <v>319</v>
      </c>
      <c r="H54" s="30" t="s">
        <v>320</v>
      </c>
    </row>
    <row r="55" spans="1:8" x14ac:dyDescent="0.2">
      <c r="A55" s="30" t="s">
        <v>321</v>
      </c>
      <c r="B55" s="30" t="s">
        <v>322</v>
      </c>
      <c r="G55" s="30" t="s">
        <v>323</v>
      </c>
      <c r="H55" s="30" t="s">
        <v>324</v>
      </c>
    </row>
    <row r="56" spans="1:8" x14ac:dyDescent="0.2">
      <c r="A56" s="30" t="s">
        <v>325</v>
      </c>
      <c r="B56" s="30" t="s">
        <v>326</v>
      </c>
      <c r="G56" s="30" t="s">
        <v>327</v>
      </c>
      <c r="H56" s="30" t="s">
        <v>328</v>
      </c>
    </row>
    <row r="57" spans="1:8" x14ac:dyDescent="0.2">
      <c r="A57" s="30" t="s">
        <v>329</v>
      </c>
      <c r="B57" s="30" t="s">
        <v>330</v>
      </c>
      <c r="G57" s="30" t="s">
        <v>331</v>
      </c>
      <c r="H57" s="30" t="s">
        <v>332</v>
      </c>
    </row>
    <row r="58" spans="1:8" x14ac:dyDescent="0.2">
      <c r="A58" s="30" t="s">
        <v>333</v>
      </c>
      <c r="B58" s="30" t="s">
        <v>334</v>
      </c>
      <c r="G58" s="30" t="s">
        <v>335</v>
      </c>
      <c r="H58" s="30" t="s">
        <v>336</v>
      </c>
    </row>
    <row r="59" spans="1:8" x14ac:dyDescent="0.2">
      <c r="A59" s="30" t="s">
        <v>337</v>
      </c>
      <c r="B59" s="30" t="s">
        <v>338</v>
      </c>
      <c r="G59" s="30" t="s">
        <v>339</v>
      </c>
      <c r="H59" s="30" t="s">
        <v>340</v>
      </c>
    </row>
    <row r="60" spans="1:8" ht="25.5" x14ac:dyDescent="0.2">
      <c r="A60" s="30" t="s">
        <v>341</v>
      </c>
      <c r="B60" s="30" t="s">
        <v>342</v>
      </c>
      <c r="G60" s="30" t="s">
        <v>343</v>
      </c>
      <c r="H60" s="30" t="s">
        <v>344</v>
      </c>
    </row>
    <row r="61" spans="1:8" x14ac:dyDescent="0.2">
      <c r="A61" s="30" t="s">
        <v>345</v>
      </c>
      <c r="B61" s="30" t="s">
        <v>346</v>
      </c>
      <c r="G61" s="30" t="s">
        <v>343</v>
      </c>
      <c r="H61" s="30" t="s">
        <v>347</v>
      </c>
    </row>
    <row r="62" spans="1:8" x14ac:dyDescent="0.2">
      <c r="A62" s="30" t="s">
        <v>348</v>
      </c>
      <c r="B62" s="30" t="s">
        <v>349</v>
      </c>
      <c r="G62" s="30" t="s">
        <v>350</v>
      </c>
      <c r="H62" s="30" t="s">
        <v>351</v>
      </c>
    </row>
    <row r="63" spans="1:8" x14ac:dyDescent="0.2">
      <c r="A63" s="30" t="s">
        <v>352</v>
      </c>
      <c r="B63" s="30" t="s">
        <v>353</v>
      </c>
      <c r="G63" s="30" t="s">
        <v>354</v>
      </c>
      <c r="H63" s="30" t="s">
        <v>355</v>
      </c>
    </row>
    <row r="64" spans="1:8" x14ac:dyDescent="0.2">
      <c r="A64" s="30" t="s">
        <v>356</v>
      </c>
      <c r="B64" s="30" t="s">
        <v>357</v>
      </c>
      <c r="G64" s="30" t="s">
        <v>358</v>
      </c>
      <c r="H64" s="30" t="s">
        <v>359</v>
      </c>
    </row>
    <row r="65" spans="1:8" x14ac:dyDescent="0.2">
      <c r="A65" s="30" t="s">
        <v>360</v>
      </c>
      <c r="B65" s="30" t="s">
        <v>361</v>
      </c>
      <c r="G65" s="30" t="s">
        <v>362</v>
      </c>
      <c r="H65" s="30" t="s">
        <v>363</v>
      </c>
    </row>
    <row r="66" spans="1:8" x14ac:dyDescent="0.2">
      <c r="A66" s="30" t="s">
        <v>364</v>
      </c>
      <c r="B66" s="30" t="s">
        <v>365</v>
      </c>
      <c r="G66" s="30" t="s">
        <v>366</v>
      </c>
      <c r="H66" s="30" t="s">
        <v>367</v>
      </c>
    </row>
    <row r="67" spans="1:8" x14ac:dyDescent="0.2">
      <c r="A67" s="30" t="s">
        <v>368</v>
      </c>
      <c r="B67" s="30" t="s">
        <v>369</v>
      </c>
      <c r="G67" s="30" t="s">
        <v>370</v>
      </c>
      <c r="H67" s="30" t="s">
        <v>371</v>
      </c>
    </row>
    <row r="68" spans="1:8" x14ac:dyDescent="0.2">
      <c r="A68" s="30" t="s">
        <v>372</v>
      </c>
      <c r="B68" s="30" t="s">
        <v>373</v>
      </c>
      <c r="G68" s="30" t="s">
        <v>374</v>
      </c>
      <c r="H68" s="30" t="s">
        <v>375</v>
      </c>
    </row>
    <row r="69" spans="1:8" x14ac:dyDescent="0.2">
      <c r="A69" s="30" t="s">
        <v>376</v>
      </c>
      <c r="B69" s="30" t="s">
        <v>377</v>
      </c>
      <c r="G69" s="30" t="s">
        <v>378</v>
      </c>
      <c r="H69" s="30" t="s">
        <v>379</v>
      </c>
    </row>
    <row r="70" spans="1:8" x14ac:dyDescent="0.2">
      <c r="A70" s="30" t="s">
        <v>380</v>
      </c>
      <c r="B70" s="30" t="s">
        <v>381</v>
      </c>
      <c r="G70" s="30" t="s">
        <v>382</v>
      </c>
      <c r="H70" s="30" t="s">
        <v>383</v>
      </c>
    </row>
    <row r="71" spans="1:8" x14ac:dyDescent="0.2">
      <c r="A71" s="30" t="s">
        <v>384</v>
      </c>
      <c r="B71" s="30" t="s">
        <v>385</v>
      </c>
      <c r="G71" s="30" t="s">
        <v>386</v>
      </c>
      <c r="H71" s="30" t="s">
        <v>387</v>
      </c>
    </row>
    <row r="72" spans="1:8" x14ac:dyDescent="0.2">
      <c r="A72" s="30" t="s">
        <v>388</v>
      </c>
      <c r="B72" s="30" t="s">
        <v>389</v>
      </c>
      <c r="G72" s="30" t="s">
        <v>390</v>
      </c>
      <c r="H72" s="30" t="s">
        <v>391</v>
      </c>
    </row>
    <row r="73" spans="1:8" x14ac:dyDescent="0.2">
      <c r="A73" s="30" t="s">
        <v>392</v>
      </c>
      <c r="B73" s="30" t="s">
        <v>393</v>
      </c>
      <c r="G73" s="30" t="s">
        <v>394</v>
      </c>
      <c r="H73" s="30" t="s">
        <v>395</v>
      </c>
    </row>
    <row r="74" spans="1:8" x14ac:dyDescent="0.2">
      <c r="A74" s="30" t="s">
        <v>396</v>
      </c>
      <c r="B74" s="30" t="s">
        <v>397</v>
      </c>
      <c r="G74" s="30" t="s">
        <v>398</v>
      </c>
      <c r="H74" s="30" t="s">
        <v>399</v>
      </c>
    </row>
    <row r="75" spans="1:8" x14ac:dyDescent="0.2">
      <c r="A75" s="30" t="s">
        <v>400</v>
      </c>
      <c r="B75" s="30" t="s">
        <v>401</v>
      </c>
      <c r="G75" s="30" t="s">
        <v>402</v>
      </c>
      <c r="H75" s="30" t="s">
        <v>403</v>
      </c>
    </row>
    <row r="76" spans="1:8" x14ac:dyDescent="0.2">
      <c r="A76" s="30" t="s">
        <v>404</v>
      </c>
      <c r="B76" s="30" t="s">
        <v>405</v>
      </c>
      <c r="G76" s="30" t="s">
        <v>406</v>
      </c>
      <c r="H76" s="30" t="s">
        <v>407</v>
      </c>
    </row>
    <row r="77" spans="1:8" x14ac:dyDescent="0.2">
      <c r="A77" s="30" t="s">
        <v>408</v>
      </c>
      <c r="B77" s="30" t="s">
        <v>409</v>
      </c>
      <c r="G77" s="30" t="s">
        <v>410</v>
      </c>
      <c r="H77" s="30" t="s">
        <v>411</v>
      </c>
    </row>
    <row r="78" spans="1:8" x14ac:dyDescent="0.2">
      <c r="A78" s="30" t="s">
        <v>412</v>
      </c>
      <c r="B78" s="30" t="s">
        <v>413</v>
      </c>
      <c r="G78" s="30" t="s">
        <v>414</v>
      </c>
      <c r="H78" s="30" t="s">
        <v>415</v>
      </c>
    </row>
    <row r="79" spans="1:8" x14ac:dyDescent="0.2">
      <c r="A79" s="30" t="s">
        <v>416</v>
      </c>
      <c r="B79" s="30" t="s">
        <v>417</v>
      </c>
      <c r="G79" s="30" t="s">
        <v>418</v>
      </c>
      <c r="H79" s="30" t="s">
        <v>419</v>
      </c>
    </row>
    <row r="80" spans="1:8" x14ac:dyDescent="0.2">
      <c r="A80" s="30" t="s">
        <v>420</v>
      </c>
      <c r="B80" s="30" t="s">
        <v>421</v>
      </c>
      <c r="G80" s="30" t="s">
        <v>422</v>
      </c>
      <c r="H80" s="30" t="s">
        <v>423</v>
      </c>
    </row>
    <row r="81" spans="1:8" x14ac:dyDescent="0.2">
      <c r="A81" s="30" t="s">
        <v>424</v>
      </c>
      <c r="B81" s="30" t="s">
        <v>425</v>
      </c>
      <c r="G81" s="30" t="s">
        <v>426</v>
      </c>
      <c r="H81" s="30" t="s">
        <v>427</v>
      </c>
    </row>
    <row r="82" spans="1:8" x14ac:dyDescent="0.2">
      <c r="A82" s="30" t="s">
        <v>428</v>
      </c>
      <c r="B82" s="30" t="s">
        <v>429</v>
      </c>
      <c r="G82" s="30" t="s">
        <v>430</v>
      </c>
      <c r="H82" s="30" t="s">
        <v>431</v>
      </c>
    </row>
    <row r="83" spans="1:8" x14ac:dyDescent="0.2">
      <c r="A83" s="30" t="s">
        <v>432</v>
      </c>
      <c r="B83" s="30" t="s">
        <v>433</v>
      </c>
      <c r="G83" s="30" t="s">
        <v>434</v>
      </c>
      <c r="H83" s="30" t="s">
        <v>435</v>
      </c>
    </row>
    <row r="84" spans="1:8" x14ac:dyDescent="0.2">
      <c r="A84" s="30" t="s">
        <v>436</v>
      </c>
      <c r="B84" s="30" t="s">
        <v>437</v>
      </c>
      <c r="G84" s="30" t="s">
        <v>438</v>
      </c>
      <c r="H84" s="30" t="s">
        <v>439</v>
      </c>
    </row>
    <row r="85" spans="1:8" x14ac:dyDescent="0.2">
      <c r="A85" s="30" t="s">
        <v>440</v>
      </c>
      <c r="B85" s="30" t="s">
        <v>441</v>
      </c>
      <c r="G85" s="30" t="s">
        <v>442</v>
      </c>
      <c r="H85" s="30" t="s">
        <v>443</v>
      </c>
    </row>
    <row r="86" spans="1:8" x14ac:dyDescent="0.2">
      <c r="A86" s="30" t="s">
        <v>444</v>
      </c>
      <c r="B86" s="30" t="s">
        <v>445</v>
      </c>
      <c r="G86" s="30" t="s">
        <v>446</v>
      </c>
      <c r="H86" s="30" t="s">
        <v>447</v>
      </c>
    </row>
    <row r="87" spans="1:8" x14ac:dyDescent="0.2">
      <c r="A87" s="30" t="s">
        <v>448</v>
      </c>
      <c r="B87" s="30" t="s">
        <v>449</v>
      </c>
      <c r="G87" s="30" t="s">
        <v>450</v>
      </c>
      <c r="H87" s="30" t="s">
        <v>451</v>
      </c>
    </row>
    <row r="88" spans="1:8" x14ac:dyDescent="0.2">
      <c r="A88" s="30" t="s">
        <v>452</v>
      </c>
      <c r="B88" s="30" t="s">
        <v>453</v>
      </c>
      <c r="G88" s="30" t="s">
        <v>454</v>
      </c>
      <c r="H88" s="30" t="s">
        <v>455</v>
      </c>
    </row>
    <row r="89" spans="1:8" x14ac:dyDescent="0.2">
      <c r="A89" s="30" t="s">
        <v>456</v>
      </c>
      <c r="B89" s="30" t="s">
        <v>457</v>
      </c>
      <c r="G89" s="30" t="s">
        <v>458</v>
      </c>
      <c r="H89" s="30" t="s">
        <v>459</v>
      </c>
    </row>
    <row r="90" spans="1:8" x14ac:dyDescent="0.2">
      <c r="A90" s="30" t="s">
        <v>460</v>
      </c>
      <c r="B90" s="30" t="s">
        <v>461</v>
      </c>
      <c r="G90" s="30" t="s">
        <v>462</v>
      </c>
      <c r="H90" s="30" t="s">
        <v>463</v>
      </c>
    </row>
    <row r="91" spans="1:8" x14ac:dyDescent="0.2">
      <c r="A91" s="30" t="s">
        <v>464</v>
      </c>
      <c r="B91" s="30" t="s">
        <v>465</v>
      </c>
      <c r="G91" s="30" t="s">
        <v>466</v>
      </c>
      <c r="H91" s="30" t="s">
        <v>467</v>
      </c>
    </row>
    <row r="92" spans="1:8" x14ac:dyDescent="0.2">
      <c r="A92" s="30" t="s">
        <v>468</v>
      </c>
      <c r="B92" s="30" t="s">
        <v>469</v>
      </c>
      <c r="G92" s="30" t="s">
        <v>470</v>
      </c>
      <c r="H92" s="30" t="s">
        <v>471</v>
      </c>
    </row>
    <row r="93" spans="1:8" x14ac:dyDescent="0.2">
      <c r="A93" s="30" t="s">
        <v>472</v>
      </c>
      <c r="B93" s="30" t="s">
        <v>473</v>
      </c>
      <c r="G93" s="30" t="s">
        <v>474</v>
      </c>
      <c r="H93" s="30" t="s">
        <v>475</v>
      </c>
    </row>
    <row r="94" spans="1:8" x14ac:dyDescent="0.2">
      <c r="A94" s="30" t="s">
        <v>476</v>
      </c>
      <c r="B94" s="30" t="s">
        <v>477</v>
      </c>
      <c r="G94" s="30" t="s">
        <v>478</v>
      </c>
      <c r="H94" s="30" t="s">
        <v>479</v>
      </c>
    </row>
    <row r="95" spans="1:8" x14ac:dyDescent="0.2">
      <c r="A95" s="30" t="s">
        <v>480</v>
      </c>
      <c r="B95" s="30" t="s">
        <v>481</v>
      </c>
      <c r="G95" s="30" t="s">
        <v>482</v>
      </c>
      <c r="H95" s="30" t="s">
        <v>483</v>
      </c>
    </row>
    <row r="96" spans="1:8" x14ac:dyDescent="0.2">
      <c r="A96" s="30" t="s">
        <v>484</v>
      </c>
      <c r="B96" s="30" t="s">
        <v>485</v>
      </c>
      <c r="G96" s="30" t="s">
        <v>486</v>
      </c>
      <c r="H96" s="30" t="s">
        <v>487</v>
      </c>
    </row>
    <row r="97" spans="1:8" x14ac:dyDescent="0.2">
      <c r="A97" s="30" t="s">
        <v>488</v>
      </c>
      <c r="B97" s="30" t="s">
        <v>489</v>
      </c>
      <c r="G97" s="30" t="s">
        <v>490</v>
      </c>
      <c r="H97" s="30" t="s">
        <v>491</v>
      </c>
    </row>
    <row r="98" spans="1:8" x14ac:dyDescent="0.2">
      <c r="A98" s="30" t="s">
        <v>492</v>
      </c>
      <c r="B98" s="30" t="s">
        <v>493</v>
      </c>
      <c r="G98" s="30" t="s">
        <v>494</v>
      </c>
      <c r="H98" s="30" t="s">
        <v>495</v>
      </c>
    </row>
    <row r="99" spans="1:8" x14ac:dyDescent="0.2">
      <c r="A99" s="30" t="s">
        <v>496</v>
      </c>
      <c r="B99" s="30" t="s">
        <v>497</v>
      </c>
      <c r="G99" s="30" t="s">
        <v>498</v>
      </c>
      <c r="H99" s="30" t="s">
        <v>499</v>
      </c>
    </row>
    <row r="100" spans="1:8" x14ac:dyDescent="0.2">
      <c r="A100" s="30" t="s">
        <v>500</v>
      </c>
      <c r="B100" s="30" t="s">
        <v>501</v>
      </c>
      <c r="G100" s="30" t="s">
        <v>502</v>
      </c>
      <c r="H100" s="30" t="s">
        <v>503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40"/>
  <sheetViews>
    <sheetView topLeftCell="K1" workbookViewId="0">
      <selection activeCell="V5" sqref="V5"/>
    </sheetView>
  </sheetViews>
  <sheetFormatPr defaultColWidth="8.85546875" defaultRowHeight="15" x14ac:dyDescent="0.25"/>
  <sheetData>
    <row r="1" spans="1:24" x14ac:dyDescent="0.25">
      <c r="A1" s="31" t="s">
        <v>66</v>
      </c>
      <c r="B1" s="31"/>
      <c r="C1" s="23"/>
      <c r="D1" s="31" t="s">
        <v>67</v>
      </c>
      <c r="E1" s="31"/>
      <c r="F1" s="24"/>
      <c r="G1" s="31" t="s">
        <v>68</v>
      </c>
      <c r="H1" s="31"/>
      <c r="I1" s="23"/>
      <c r="J1" s="31" t="s">
        <v>65</v>
      </c>
      <c r="K1" s="31"/>
      <c r="L1" s="24"/>
      <c r="M1" s="31" t="s">
        <v>516</v>
      </c>
      <c r="N1" s="31"/>
      <c r="O1" s="24"/>
      <c r="P1" s="31" t="s">
        <v>517</v>
      </c>
      <c r="Q1" s="31"/>
      <c r="R1" s="24"/>
      <c r="S1" s="31" t="s">
        <v>518</v>
      </c>
      <c r="T1" s="31"/>
      <c r="U1" s="24"/>
      <c r="V1" s="31" t="s">
        <v>519</v>
      </c>
      <c r="W1" s="31"/>
      <c r="X1" s="24"/>
    </row>
    <row r="2" spans="1:24" x14ac:dyDescent="0.25">
      <c r="A2">
        <v>0.32209998369216902</v>
      </c>
      <c r="B2">
        <v>676.97918460049095</v>
      </c>
      <c r="C2" s="24">
        <f>B2+500</f>
        <v>1176.979184600491</v>
      </c>
      <c r="D2">
        <v>0.28710001707076999</v>
      </c>
      <c r="E2">
        <v>578.74133477585406</v>
      </c>
      <c r="F2" s="24">
        <f>E2+2750</f>
        <v>3328.7413347758538</v>
      </c>
      <c r="G2">
        <v>0.36110001802444502</v>
      </c>
      <c r="H2">
        <v>898.96703770338297</v>
      </c>
      <c r="I2" s="24">
        <f>H2+4500</f>
        <v>5398.9670377033826</v>
      </c>
      <c r="J2">
        <v>0.39109998941421498</v>
      </c>
      <c r="K2">
        <v>1768.74136630009</v>
      </c>
      <c r="L2" s="24">
        <f>K2+7000</f>
        <v>8768.7413663000898</v>
      </c>
      <c r="M2">
        <v>0.38010001182556202</v>
      </c>
      <c r="N2">
        <v>778.96703452446798</v>
      </c>
      <c r="O2" s="24">
        <f>N2+10500</f>
        <v>11278.967034524469</v>
      </c>
      <c r="P2">
        <v>0.29809999465942399</v>
      </c>
      <c r="Q2">
        <v>471.545151380569</v>
      </c>
      <c r="R2" s="24">
        <f>Q2+14200</f>
        <v>14671.545151380569</v>
      </c>
      <c r="S2">
        <v>0.37909999489784202</v>
      </c>
      <c r="T2">
        <v>847.24828633330401</v>
      </c>
      <c r="U2" s="24">
        <f>T2+16000</f>
        <v>16847.248286333303</v>
      </c>
      <c r="V2">
        <v>0.36110001802444502</v>
      </c>
      <c r="W2">
        <v>984.66148441795497</v>
      </c>
      <c r="X2" s="24">
        <f>W2+19000</f>
        <v>19984.661484417957</v>
      </c>
    </row>
    <row r="3" spans="1:24" x14ac:dyDescent="0.25">
      <c r="A3">
        <v>0.332335111685097</v>
      </c>
      <c r="B3">
        <v>647.53473937603496</v>
      </c>
      <c r="C3" s="24">
        <f t="shared" ref="C3:C66" si="0">B3+500</f>
        <v>1147.5347393760348</v>
      </c>
      <c r="D3">
        <v>0.29733514506369801</v>
      </c>
      <c r="E3">
        <v>540.98091710887797</v>
      </c>
      <c r="F3" s="24">
        <f t="shared" ref="F3:F66" si="1">E3+2750</f>
        <v>3290.9809171088782</v>
      </c>
      <c r="G3">
        <v>0.371335146017373</v>
      </c>
      <c r="H3">
        <v>857.97745328419603</v>
      </c>
      <c r="I3" s="24">
        <f t="shared" ref="I3:I66" si="2">H3+4500</f>
        <v>5357.9774532841957</v>
      </c>
      <c r="J3">
        <v>0.401335117407143</v>
      </c>
      <c r="K3">
        <v>1737.1788654639699</v>
      </c>
      <c r="L3" s="24">
        <f t="shared" ref="L3:L66" si="3">K3+7000</f>
        <v>8737.1788654639695</v>
      </c>
      <c r="M3">
        <v>0.39033513981849</v>
      </c>
      <c r="N3">
        <v>762.00522851957805</v>
      </c>
      <c r="O3" s="24">
        <f t="shared" ref="O3:O66" si="4">N3+10500</f>
        <v>11262.005228519578</v>
      </c>
      <c r="P3">
        <v>0.30833512265235202</v>
      </c>
      <c r="Q3">
        <v>455.16494261330899</v>
      </c>
      <c r="R3" s="24">
        <f t="shared" ref="R3:R66" si="5">Q3+14200</f>
        <v>14655.164942613308</v>
      </c>
      <c r="S3">
        <v>0.38933512289076999</v>
      </c>
      <c r="T3">
        <v>830.703147006118</v>
      </c>
      <c r="U3" s="24">
        <f t="shared" ref="U3:U66" si="6">T3+16000</f>
        <v>16830.703147006119</v>
      </c>
      <c r="V3">
        <v>0.371335146017373</v>
      </c>
      <c r="W3">
        <v>970.97224794420299</v>
      </c>
      <c r="X3" s="24">
        <f t="shared" ref="X3:X66" si="7">W3+19000</f>
        <v>19970.972247944203</v>
      </c>
    </row>
    <row r="4" spans="1:24" x14ac:dyDescent="0.25">
      <c r="A4">
        <v>0.34257023967802502</v>
      </c>
      <c r="B4">
        <v>620.90279422608501</v>
      </c>
      <c r="C4" s="24">
        <f t="shared" si="0"/>
        <v>1120.902794226085</v>
      </c>
      <c r="D4">
        <v>0.30757027305662599</v>
      </c>
      <c r="E4">
        <v>520.72918046127904</v>
      </c>
      <c r="F4" s="24">
        <f t="shared" si="1"/>
        <v>3270.7291804612792</v>
      </c>
      <c r="G4">
        <v>0.38157027401030102</v>
      </c>
      <c r="H4">
        <v>833.86286931204495</v>
      </c>
      <c r="I4" s="24">
        <f t="shared" si="2"/>
        <v>5333.8628693120445</v>
      </c>
      <c r="J4">
        <v>0.41157024540007098</v>
      </c>
      <c r="K4">
        <v>1725.76393460602</v>
      </c>
      <c r="L4" s="24">
        <f t="shared" si="3"/>
        <v>8725.7639346060205</v>
      </c>
      <c r="M4">
        <v>0.40057026781141802</v>
      </c>
      <c r="N4">
        <v>745.88543642588297</v>
      </c>
      <c r="O4" s="24">
        <f t="shared" si="4"/>
        <v>11245.885436425882</v>
      </c>
      <c r="P4">
        <v>0.31857025064528</v>
      </c>
      <c r="Q4">
        <v>433.94966427351801</v>
      </c>
      <c r="R4" s="24">
        <f t="shared" si="5"/>
        <v>14633.949664273518</v>
      </c>
      <c r="S4">
        <v>0.39957025088369802</v>
      </c>
      <c r="T4">
        <v>818.15974389605401</v>
      </c>
      <c r="U4" s="24">
        <f t="shared" si="6"/>
        <v>16818.159743896053</v>
      </c>
      <c r="V4">
        <v>0.38157027401030102</v>
      </c>
      <c r="W4">
        <v>960.10419210074201</v>
      </c>
      <c r="X4" s="24">
        <f t="shared" si="7"/>
        <v>19960.104192100742</v>
      </c>
    </row>
    <row r="5" spans="1:24" x14ac:dyDescent="0.25">
      <c r="A5">
        <v>0.352805367670953</v>
      </c>
      <c r="B5">
        <v>599.39237698958698</v>
      </c>
      <c r="C5" s="24">
        <f t="shared" si="0"/>
        <v>1099.3923769895869</v>
      </c>
      <c r="D5">
        <v>0.31780540104955401</v>
      </c>
      <c r="E5">
        <v>496.92709649740601</v>
      </c>
      <c r="F5" s="24">
        <f t="shared" si="1"/>
        <v>3246.9270964974062</v>
      </c>
      <c r="G5">
        <v>0.391805402003229</v>
      </c>
      <c r="H5">
        <v>820.82467452220601</v>
      </c>
      <c r="I5" s="24">
        <f t="shared" si="2"/>
        <v>5320.8246745222059</v>
      </c>
      <c r="J5">
        <v>0.42180537339299901</v>
      </c>
      <c r="K5">
        <v>1696.9097671749801</v>
      </c>
      <c r="L5" s="24">
        <f t="shared" si="3"/>
        <v>8696.9097671749805</v>
      </c>
      <c r="M5">
        <v>0.410805395804346</v>
      </c>
      <c r="N5">
        <v>735.954880607257</v>
      </c>
      <c r="O5" s="24">
        <f t="shared" si="4"/>
        <v>11235.954880607256</v>
      </c>
      <c r="P5">
        <v>0.32880537863820802</v>
      </c>
      <c r="Q5">
        <v>420.095497239841</v>
      </c>
      <c r="R5" s="24">
        <f t="shared" si="5"/>
        <v>14620.095497239841</v>
      </c>
      <c r="S5">
        <v>0.40980537887662599</v>
      </c>
      <c r="T5">
        <v>803.82814629417396</v>
      </c>
      <c r="U5" s="24">
        <f t="shared" si="6"/>
        <v>16803.828146294174</v>
      </c>
      <c r="V5">
        <v>0.391805402003229</v>
      </c>
      <c r="W5">
        <v>945.38196948851396</v>
      </c>
      <c r="X5" s="24">
        <f t="shared" si="7"/>
        <v>19945.381969488513</v>
      </c>
    </row>
    <row r="6" spans="1:24" x14ac:dyDescent="0.25">
      <c r="A6">
        <v>0.36304049566388102</v>
      </c>
      <c r="B6">
        <v>577.41320974067105</v>
      </c>
      <c r="C6" s="24">
        <f t="shared" si="0"/>
        <v>1077.4132097406709</v>
      </c>
      <c r="D6">
        <v>0.32804052904248199</v>
      </c>
      <c r="E6">
        <v>476.29341539524398</v>
      </c>
      <c r="F6" s="24">
        <f t="shared" si="1"/>
        <v>3226.2934153952438</v>
      </c>
      <c r="G6">
        <v>0.40204052999615703</v>
      </c>
      <c r="H6">
        <v>801.57988234572599</v>
      </c>
      <c r="I6" s="24">
        <f t="shared" si="2"/>
        <v>5301.5798823457262</v>
      </c>
      <c r="J6">
        <v>0.43204050138592698</v>
      </c>
      <c r="K6">
        <v>1683.5156695979299</v>
      </c>
      <c r="L6" s="24">
        <f t="shared" si="3"/>
        <v>8683.5156695979294</v>
      </c>
      <c r="M6">
        <v>0.42104052379727402</v>
      </c>
      <c r="N6">
        <v>715.92015785429601</v>
      </c>
      <c r="O6" s="24">
        <f t="shared" si="4"/>
        <v>11215.920157854296</v>
      </c>
      <c r="P6">
        <v>0.339040506631136</v>
      </c>
      <c r="Q6">
        <v>402.23091343325802</v>
      </c>
      <c r="R6" s="24">
        <f t="shared" si="5"/>
        <v>14602.230913433257</v>
      </c>
      <c r="S6">
        <v>0.42004050686955502</v>
      </c>
      <c r="T6">
        <v>796.60592388062798</v>
      </c>
      <c r="U6" s="24">
        <f t="shared" si="6"/>
        <v>16796.605923880627</v>
      </c>
      <c r="V6">
        <v>0.40204052999615703</v>
      </c>
      <c r="W6">
        <v>933.211830277226</v>
      </c>
      <c r="X6" s="24">
        <f t="shared" si="7"/>
        <v>19933.211830277225</v>
      </c>
    </row>
    <row r="7" spans="1:24" x14ac:dyDescent="0.25">
      <c r="A7">
        <v>0.373275623656809</v>
      </c>
      <c r="B7">
        <v>563.94098716155702</v>
      </c>
      <c r="C7" s="24">
        <f t="shared" si="0"/>
        <v>1063.9409871615571</v>
      </c>
      <c r="D7">
        <v>0.33827565703541002</v>
      </c>
      <c r="E7">
        <v>457.29167878075901</v>
      </c>
      <c r="F7" s="24">
        <f t="shared" si="1"/>
        <v>3207.291678780759</v>
      </c>
      <c r="G7">
        <v>0.412275657989085</v>
      </c>
      <c r="H7">
        <v>788.43752088646102</v>
      </c>
      <c r="I7" s="24">
        <f t="shared" si="2"/>
        <v>5288.4375208864612</v>
      </c>
      <c r="J7">
        <v>0.44227562937885501</v>
      </c>
      <c r="K7">
        <v>1668.40282197536</v>
      </c>
      <c r="L7" s="24">
        <f t="shared" si="3"/>
        <v>8668.40282197536</v>
      </c>
      <c r="M7">
        <v>0.431275651790202</v>
      </c>
      <c r="N7">
        <v>701.70140747762798</v>
      </c>
      <c r="O7" s="24">
        <f t="shared" si="4"/>
        <v>11201.701407477627</v>
      </c>
      <c r="P7">
        <v>0.34927563462406402</v>
      </c>
      <c r="Q7">
        <v>386.987857473899</v>
      </c>
      <c r="R7" s="24">
        <f t="shared" si="5"/>
        <v>14586.9878574739</v>
      </c>
      <c r="S7">
        <v>0.43027563486248299</v>
      </c>
      <c r="T7">
        <v>784.00175688006505</v>
      </c>
      <c r="U7" s="24">
        <f t="shared" si="6"/>
        <v>16784.001756880065</v>
      </c>
      <c r="V7">
        <v>0.412275657989085</v>
      </c>
      <c r="W7">
        <v>926.30210787195904</v>
      </c>
      <c r="X7" s="24">
        <f t="shared" si="7"/>
        <v>19926.302107871958</v>
      </c>
    </row>
    <row r="8" spans="1:24" x14ac:dyDescent="0.25">
      <c r="A8">
        <v>0.38351075164973703</v>
      </c>
      <c r="B8">
        <v>544.17536163794603</v>
      </c>
      <c r="C8" s="24">
        <f t="shared" si="0"/>
        <v>1044.175361637946</v>
      </c>
      <c r="D8">
        <v>0.34851078502833799</v>
      </c>
      <c r="E8">
        <v>439.25348385846598</v>
      </c>
      <c r="F8" s="24">
        <f t="shared" si="1"/>
        <v>3189.2534838584661</v>
      </c>
      <c r="G8">
        <v>0.42251078598201303</v>
      </c>
      <c r="H8">
        <v>773.99307605936997</v>
      </c>
      <c r="I8" s="24">
        <f t="shared" si="2"/>
        <v>5273.9930760593697</v>
      </c>
      <c r="J8">
        <v>0.45251075737178298</v>
      </c>
      <c r="K8">
        <v>1658.7934467207999</v>
      </c>
      <c r="L8" s="24">
        <f t="shared" si="3"/>
        <v>8658.7934467207997</v>
      </c>
      <c r="M8">
        <v>0.44151077978313003</v>
      </c>
      <c r="N8">
        <v>692.057309999925</v>
      </c>
      <c r="O8" s="24">
        <f t="shared" si="4"/>
        <v>11192.057309999926</v>
      </c>
      <c r="P8">
        <v>0.359510762616992</v>
      </c>
      <c r="Q8">
        <v>370.32987092150199</v>
      </c>
      <c r="R8" s="24">
        <f t="shared" si="5"/>
        <v>14570.329870921501</v>
      </c>
      <c r="S8">
        <v>0.44051076285541102</v>
      </c>
      <c r="T8">
        <v>782.54342350809895</v>
      </c>
      <c r="U8" s="24">
        <f t="shared" si="6"/>
        <v>16782.543423508097</v>
      </c>
      <c r="V8">
        <v>0.42251078598201303</v>
      </c>
      <c r="W8">
        <v>916.68405206161196</v>
      </c>
      <c r="X8" s="24">
        <f t="shared" si="7"/>
        <v>19916.684052061613</v>
      </c>
    </row>
    <row r="9" spans="1:24" x14ac:dyDescent="0.25">
      <c r="A9">
        <v>0.393745879642665</v>
      </c>
      <c r="B9">
        <v>532.89063911678102</v>
      </c>
      <c r="C9" s="24">
        <f t="shared" si="0"/>
        <v>1032.8906391167811</v>
      </c>
      <c r="D9">
        <v>0.35874591302126602</v>
      </c>
      <c r="E9">
        <v>419.97396945884401</v>
      </c>
      <c r="F9" s="24">
        <f t="shared" si="1"/>
        <v>3169.9739694588438</v>
      </c>
      <c r="G9">
        <v>0.432745913974941</v>
      </c>
      <c r="H9">
        <v>759.86981179634199</v>
      </c>
      <c r="I9" s="24">
        <f t="shared" si="2"/>
        <v>5259.8698117963422</v>
      </c>
      <c r="J9">
        <v>0.46274588536471101</v>
      </c>
      <c r="K9">
        <v>1645.5903213710301</v>
      </c>
      <c r="L9" s="24">
        <f t="shared" si="3"/>
        <v>8645.5903213710299</v>
      </c>
      <c r="M9">
        <v>0.451745907776058</v>
      </c>
      <c r="N9">
        <v>681.11112915439401</v>
      </c>
      <c r="O9" s="24">
        <f t="shared" si="4"/>
        <v>11181.111129154395</v>
      </c>
      <c r="P9">
        <v>0.36974589060992002</v>
      </c>
      <c r="Q9">
        <v>355.70313442291501</v>
      </c>
      <c r="R9" s="24">
        <f t="shared" si="5"/>
        <v>14555.703134422914</v>
      </c>
      <c r="S9">
        <v>0.45074589084833899</v>
      </c>
      <c r="T9">
        <v>775.52085387761997</v>
      </c>
      <c r="U9" s="24">
        <f t="shared" si="6"/>
        <v>16775.520853877621</v>
      </c>
      <c r="V9">
        <v>0.432745913974941</v>
      </c>
      <c r="W9">
        <v>911.15453802624097</v>
      </c>
      <c r="X9" s="24">
        <f t="shared" si="7"/>
        <v>19911.15453802624</v>
      </c>
    </row>
    <row r="10" spans="1:24" x14ac:dyDescent="0.25">
      <c r="A10">
        <v>0.40398100763559303</v>
      </c>
      <c r="B10">
        <v>510.868069088938</v>
      </c>
      <c r="C10" s="24">
        <f t="shared" si="0"/>
        <v>1010.868069088938</v>
      </c>
      <c r="D10">
        <v>0.36898104101419399</v>
      </c>
      <c r="E10">
        <v>406.91841355743401</v>
      </c>
      <c r="F10" s="24">
        <f t="shared" si="1"/>
        <v>3156.9184135574342</v>
      </c>
      <c r="G10">
        <v>0.44298104196786903</v>
      </c>
      <c r="H10">
        <v>753.246547731997</v>
      </c>
      <c r="I10" s="24">
        <f t="shared" si="2"/>
        <v>5253.2465477319965</v>
      </c>
      <c r="J10">
        <v>0.47298101335763898</v>
      </c>
      <c r="K10">
        <v>1633.0382377051801</v>
      </c>
      <c r="L10" s="24">
        <f t="shared" si="3"/>
        <v>8633.0382377051792</v>
      </c>
      <c r="M10">
        <v>0.46198103576898603</v>
      </c>
      <c r="N10">
        <v>661.73612864113204</v>
      </c>
      <c r="O10" s="24">
        <f t="shared" si="4"/>
        <v>11161.736128641132</v>
      </c>
      <c r="P10">
        <v>0.379981018602848</v>
      </c>
      <c r="Q10">
        <v>344.62674524060202</v>
      </c>
      <c r="R10" s="24">
        <f t="shared" si="5"/>
        <v>14544.626745240603</v>
      </c>
      <c r="S10">
        <v>0.46098101884126702</v>
      </c>
      <c r="T10">
        <v>773.47224271223899</v>
      </c>
      <c r="U10" s="24">
        <f t="shared" si="6"/>
        <v>16773.47224271224</v>
      </c>
      <c r="V10">
        <v>0.44298104196786903</v>
      </c>
      <c r="W10">
        <v>905.48613509830204</v>
      </c>
      <c r="X10" s="24">
        <f t="shared" si="7"/>
        <v>19905.486135098301</v>
      </c>
    </row>
    <row r="11" spans="1:24" x14ac:dyDescent="0.25">
      <c r="A11">
        <v>0.414216135628521</v>
      </c>
      <c r="B11">
        <v>500.58161048310598</v>
      </c>
      <c r="C11" s="24">
        <f t="shared" si="0"/>
        <v>1000.581610483106</v>
      </c>
      <c r="D11">
        <v>0.37921616900712302</v>
      </c>
      <c r="E11">
        <v>387.32639914953398</v>
      </c>
      <c r="F11" s="24">
        <f t="shared" si="1"/>
        <v>3137.3263991495342</v>
      </c>
      <c r="G11">
        <v>0.453216169960797</v>
      </c>
      <c r="H11">
        <v>742.30036688646703</v>
      </c>
      <c r="I11" s="24">
        <f t="shared" si="2"/>
        <v>5242.3003668864667</v>
      </c>
      <c r="J11">
        <v>0.48321614135056701</v>
      </c>
      <c r="K11">
        <v>1625.63372362014</v>
      </c>
      <c r="L11" s="24">
        <f t="shared" si="3"/>
        <v>8625.6337236201398</v>
      </c>
      <c r="M11">
        <v>0.472216163761914</v>
      </c>
      <c r="N11">
        <v>649.06251719428496</v>
      </c>
      <c r="O11" s="24">
        <f t="shared" si="4"/>
        <v>11149.062517194285</v>
      </c>
      <c r="P11">
        <v>0.39021614659577603</v>
      </c>
      <c r="Q11">
        <v>331.52778656026499</v>
      </c>
      <c r="R11" s="24">
        <f t="shared" si="5"/>
        <v>14531.527786560266</v>
      </c>
      <c r="S11">
        <v>0.47121614683419499</v>
      </c>
      <c r="T11">
        <v>760.44272847818604</v>
      </c>
      <c r="U11" s="24">
        <f t="shared" si="6"/>
        <v>16760.442728478185</v>
      </c>
      <c r="V11">
        <v>0.453216169960797</v>
      </c>
      <c r="W11">
        <v>904.36634340197099</v>
      </c>
      <c r="X11" s="24">
        <f t="shared" si="7"/>
        <v>19904.366343401973</v>
      </c>
    </row>
    <row r="12" spans="1:24" x14ac:dyDescent="0.25">
      <c r="A12">
        <v>0.42445126362144903</v>
      </c>
      <c r="B12">
        <v>489.010429621019</v>
      </c>
      <c r="C12" s="24">
        <f t="shared" si="0"/>
        <v>989.01042962101906</v>
      </c>
      <c r="D12">
        <v>0.38945129700005099</v>
      </c>
      <c r="E12">
        <v>370.50348203721302</v>
      </c>
      <c r="F12" s="24">
        <f t="shared" si="1"/>
        <v>3120.503482037213</v>
      </c>
      <c r="G12">
        <v>0.46345129795372503</v>
      </c>
      <c r="H12">
        <v>737.06599174780297</v>
      </c>
      <c r="I12" s="24">
        <f t="shared" si="2"/>
        <v>5237.0659917478033</v>
      </c>
      <c r="J12">
        <v>0.49345126934349498</v>
      </c>
      <c r="K12">
        <v>1621.9705290786601</v>
      </c>
      <c r="L12" s="24">
        <f t="shared" si="3"/>
        <v>8621.9705290786605</v>
      </c>
      <c r="M12">
        <v>0.48245129175484203</v>
      </c>
      <c r="N12">
        <v>647.15279492147204</v>
      </c>
      <c r="O12" s="24">
        <f t="shared" si="4"/>
        <v>11147.152794921472</v>
      </c>
      <c r="P12">
        <v>0.400451274588704</v>
      </c>
      <c r="Q12">
        <v>324.82639749384998</v>
      </c>
      <c r="R12" s="24">
        <f t="shared" si="5"/>
        <v>14524.826397493849</v>
      </c>
      <c r="S12">
        <v>0.48145127482712302</v>
      </c>
      <c r="T12">
        <v>765.68578417263495</v>
      </c>
      <c r="U12" s="24">
        <f t="shared" si="6"/>
        <v>16765.685784172634</v>
      </c>
      <c r="V12">
        <v>0.46345129795372503</v>
      </c>
      <c r="W12">
        <v>905.62502399086998</v>
      </c>
      <c r="X12" s="24">
        <f t="shared" si="7"/>
        <v>19905.62502399087</v>
      </c>
    </row>
    <row r="13" spans="1:24" x14ac:dyDescent="0.25">
      <c r="A13">
        <v>0.434686391614378</v>
      </c>
      <c r="B13">
        <v>471.85765138884801</v>
      </c>
      <c r="C13" s="24">
        <f t="shared" si="0"/>
        <v>971.85765138884801</v>
      </c>
      <c r="D13">
        <v>0.39968642499297902</v>
      </c>
      <c r="E13">
        <v>356.62327333617901</v>
      </c>
      <c r="F13" s="24">
        <f t="shared" si="1"/>
        <v>3106.623273336179</v>
      </c>
      <c r="G13">
        <v>0.473686425946653</v>
      </c>
      <c r="H13">
        <v>729.47050543548005</v>
      </c>
      <c r="I13" s="24">
        <f t="shared" si="2"/>
        <v>5229.4705054354799</v>
      </c>
      <c r="J13">
        <v>0.50368639733642295</v>
      </c>
      <c r="K13">
        <v>1612.1180982620999</v>
      </c>
      <c r="L13" s="24">
        <f t="shared" si="3"/>
        <v>8612.1180982621008</v>
      </c>
      <c r="M13">
        <v>0.49268641974777</v>
      </c>
      <c r="N13">
        <v>637.75175300576302</v>
      </c>
      <c r="O13" s="24">
        <f t="shared" si="4"/>
        <v>11137.751753005763</v>
      </c>
      <c r="P13">
        <v>0.41068640258163203</v>
      </c>
      <c r="Q13">
        <v>312.56077216892197</v>
      </c>
      <c r="R13" s="24">
        <f t="shared" si="5"/>
        <v>14512.560772168921</v>
      </c>
      <c r="S13">
        <v>0.49168640282005099</v>
      </c>
      <c r="T13">
        <v>765.89411751148702</v>
      </c>
      <c r="U13" s="24">
        <f t="shared" si="6"/>
        <v>16765.894117511489</v>
      </c>
      <c r="V13">
        <v>0.473686425946653</v>
      </c>
      <c r="W13">
        <v>898.76738492031598</v>
      </c>
      <c r="X13" s="24">
        <f t="shared" si="7"/>
        <v>19898.767384920317</v>
      </c>
    </row>
    <row r="14" spans="1:24" x14ac:dyDescent="0.25">
      <c r="A14">
        <v>0.44492151960730603</v>
      </c>
      <c r="B14">
        <v>462.44792891735301</v>
      </c>
      <c r="C14" s="24">
        <f t="shared" si="0"/>
        <v>962.44792891735301</v>
      </c>
      <c r="D14">
        <v>0.40992155298590699</v>
      </c>
      <c r="E14">
        <v>341.38021737682101</v>
      </c>
      <c r="F14" s="24">
        <f t="shared" si="1"/>
        <v>3091.3802173768208</v>
      </c>
      <c r="G14">
        <v>0.48392155393958097</v>
      </c>
      <c r="H14">
        <v>732.34376940048503</v>
      </c>
      <c r="I14" s="24">
        <f t="shared" si="2"/>
        <v>5232.3437694004851</v>
      </c>
      <c r="J14">
        <v>0.51392152532935098</v>
      </c>
      <c r="K14">
        <v>1610.7378898922</v>
      </c>
      <c r="L14" s="24">
        <f t="shared" si="3"/>
        <v>8610.7378898921997</v>
      </c>
      <c r="M14">
        <v>0.50292154774069797</v>
      </c>
      <c r="N14">
        <v>628.94966943925397</v>
      </c>
      <c r="O14" s="24">
        <f t="shared" si="4"/>
        <v>11128.949669439255</v>
      </c>
      <c r="P14">
        <v>0.42092153057456</v>
      </c>
      <c r="Q14">
        <v>300.85938297005202</v>
      </c>
      <c r="R14" s="24">
        <f t="shared" si="5"/>
        <v>14500.859382970051</v>
      </c>
      <c r="S14">
        <v>0.50192153081297897</v>
      </c>
      <c r="T14">
        <v>761.54515906294603</v>
      </c>
      <c r="U14" s="24">
        <f t="shared" si="6"/>
        <v>16761.545159062945</v>
      </c>
      <c r="V14">
        <v>0.48392155393958097</v>
      </c>
      <c r="W14">
        <v>905.12155175531097</v>
      </c>
      <c r="X14" s="24">
        <f t="shared" si="7"/>
        <v>19905.12155175531</v>
      </c>
    </row>
    <row r="15" spans="1:24" x14ac:dyDescent="0.25">
      <c r="A15">
        <v>0.455156647600234</v>
      </c>
      <c r="B15">
        <v>451.08508139411799</v>
      </c>
      <c r="C15" s="24">
        <f t="shared" si="0"/>
        <v>951.08508139411799</v>
      </c>
      <c r="D15">
        <v>0.42015668097883502</v>
      </c>
      <c r="E15">
        <v>330.19966152508198</v>
      </c>
      <c r="F15" s="24">
        <f t="shared" si="1"/>
        <v>3080.1996615250819</v>
      </c>
      <c r="G15">
        <v>0.494156681932509</v>
      </c>
      <c r="H15">
        <v>724.24481085260197</v>
      </c>
      <c r="I15" s="24">
        <f t="shared" si="2"/>
        <v>5224.2448108526023</v>
      </c>
      <c r="J15">
        <v>0.52415665332227901</v>
      </c>
      <c r="K15">
        <v>1613.7760844171301</v>
      </c>
      <c r="L15" s="24">
        <f t="shared" si="3"/>
        <v>8613.7760844171298</v>
      </c>
      <c r="M15">
        <v>0.513156675733626</v>
      </c>
      <c r="N15">
        <v>624.34897487293301</v>
      </c>
      <c r="O15" s="24">
        <f t="shared" si="4"/>
        <v>11124.348974872933</v>
      </c>
      <c r="P15">
        <v>0.43115665856748803</v>
      </c>
      <c r="Q15">
        <v>293.22917443458698</v>
      </c>
      <c r="R15" s="24">
        <f t="shared" si="5"/>
        <v>14493.229174434588</v>
      </c>
      <c r="S15">
        <v>0.51215665880590699</v>
      </c>
      <c r="T15">
        <v>766.91842309417802</v>
      </c>
      <c r="U15" s="24">
        <f t="shared" si="6"/>
        <v>16766.918423094179</v>
      </c>
      <c r="V15">
        <v>0.494156681932509</v>
      </c>
      <c r="W15">
        <v>901.83162111260197</v>
      </c>
      <c r="X15" s="24">
        <f t="shared" si="7"/>
        <v>19901.8316211126</v>
      </c>
    </row>
    <row r="16" spans="1:24" x14ac:dyDescent="0.25">
      <c r="A16">
        <v>0.46539177559316203</v>
      </c>
      <c r="B16">
        <v>444.17535898885097</v>
      </c>
      <c r="C16" s="24">
        <f t="shared" si="0"/>
        <v>944.17535898885103</v>
      </c>
      <c r="D16">
        <v>0.43039180897176299</v>
      </c>
      <c r="E16">
        <v>317.274313960455</v>
      </c>
      <c r="F16" s="24">
        <f t="shared" si="1"/>
        <v>3067.2743139604549</v>
      </c>
      <c r="G16">
        <v>0.50439180992543697</v>
      </c>
      <c r="H16">
        <v>724.66147753030702</v>
      </c>
      <c r="I16" s="24">
        <f t="shared" si="2"/>
        <v>5224.6614775303069</v>
      </c>
      <c r="J16">
        <v>0.53439178131520704</v>
      </c>
      <c r="K16">
        <v>1600.6684451810099</v>
      </c>
      <c r="L16" s="24">
        <f t="shared" si="3"/>
        <v>8600.6684451810106</v>
      </c>
      <c r="M16">
        <v>0.52339180372655403</v>
      </c>
      <c r="N16">
        <v>614.513905167948</v>
      </c>
      <c r="O16" s="24">
        <f t="shared" si="4"/>
        <v>11114.513905167947</v>
      </c>
      <c r="P16">
        <v>0.441391786560416</v>
      </c>
      <c r="Q16">
        <v>283.99306307880198</v>
      </c>
      <c r="R16" s="24">
        <f t="shared" si="5"/>
        <v>14483.993063078802</v>
      </c>
      <c r="S16">
        <v>0.52239178679883502</v>
      </c>
      <c r="T16">
        <v>764.91321470772505</v>
      </c>
      <c r="U16" s="24">
        <f t="shared" si="6"/>
        <v>16764.913214707725</v>
      </c>
      <c r="V16">
        <v>0.50439180992543697</v>
      </c>
      <c r="W16">
        <v>902.82120447215004</v>
      </c>
      <c r="X16" s="24">
        <f t="shared" si="7"/>
        <v>19902.821204472151</v>
      </c>
    </row>
    <row r="17" spans="1:24" x14ac:dyDescent="0.25">
      <c r="A17">
        <v>0.47562690358609</v>
      </c>
      <c r="B17">
        <v>431.76216421556899</v>
      </c>
      <c r="C17" s="24">
        <f t="shared" si="0"/>
        <v>931.76216421556899</v>
      </c>
      <c r="D17">
        <v>0.44062693696469102</v>
      </c>
      <c r="E17">
        <v>307.79514704267598</v>
      </c>
      <c r="F17" s="24">
        <f t="shared" si="1"/>
        <v>3057.795147042676</v>
      </c>
      <c r="G17">
        <v>0.514626937918365</v>
      </c>
      <c r="H17">
        <v>720.59897742268697</v>
      </c>
      <c r="I17" s="24">
        <f t="shared" si="2"/>
        <v>5220.5989774226873</v>
      </c>
      <c r="J17">
        <v>0.54462690930813595</v>
      </c>
      <c r="K17">
        <v>1605.50351475354</v>
      </c>
      <c r="L17" s="24">
        <f t="shared" si="3"/>
        <v>8605.50351475354</v>
      </c>
      <c r="M17">
        <v>0.53362693171948195</v>
      </c>
      <c r="N17">
        <v>612.49133566992396</v>
      </c>
      <c r="O17" s="24">
        <f t="shared" si="4"/>
        <v>11112.491335669924</v>
      </c>
      <c r="P17">
        <v>0.45162691455334403</v>
      </c>
      <c r="Q17">
        <v>280.989590777015</v>
      </c>
      <c r="R17" s="24">
        <f t="shared" si="5"/>
        <v>14480.989590777015</v>
      </c>
      <c r="S17">
        <v>0.53262691479176305</v>
      </c>
      <c r="T17">
        <v>771.79689544563496</v>
      </c>
      <c r="U17" s="24">
        <f t="shared" si="6"/>
        <v>16771.796895445634</v>
      </c>
      <c r="V17">
        <v>0.514626937918365</v>
      </c>
      <c r="W17">
        <v>905.54689898880099</v>
      </c>
      <c r="X17" s="24">
        <f t="shared" si="7"/>
        <v>19905.5468989888</v>
      </c>
    </row>
    <row r="18" spans="1:24" x14ac:dyDescent="0.25">
      <c r="A18">
        <v>0.48586203157901803</v>
      </c>
      <c r="B18">
        <v>421.527788944451</v>
      </c>
      <c r="C18" s="24">
        <f t="shared" si="0"/>
        <v>921.527788944451</v>
      </c>
      <c r="D18">
        <v>0.45086206495761899</v>
      </c>
      <c r="E18">
        <v>290.85070214935701</v>
      </c>
      <c r="F18" s="24">
        <f t="shared" si="1"/>
        <v>3040.8507021493569</v>
      </c>
      <c r="G18">
        <v>0.52486206591129303</v>
      </c>
      <c r="H18">
        <v>724.08856084846298</v>
      </c>
      <c r="I18" s="24">
        <f t="shared" si="2"/>
        <v>5224.0885608484632</v>
      </c>
      <c r="J18">
        <v>0.55486203730106398</v>
      </c>
      <c r="K18">
        <v>1609.4705287475199</v>
      </c>
      <c r="L18" s="24">
        <f t="shared" si="3"/>
        <v>8609.470528747519</v>
      </c>
      <c r="M18">
        <v>0.54386205971240997</v>
      </c>
      <c r="N18">
        <v>607.72571054367802</v>
      </c>
      <c r="O18" s="24">
        <f t="shared" si="4"/>
        <v>11107.725710543678</v>
      </c>
      <c r="P18">
        <v>0.461862042546272</v>
      </c>
      <c r="Q18">
        <v>269.10590990665003</v>
      </c>
      <c r="R18" s="24">
        <f t="shared" si="5"/>
        <v>14469.10590990665</v>
      </c>
      <c r="S18">
        <v>0.54286204278469097</v>
      </c>
      <c r="T18">
        <v>777.664951156641</v>
      </c>
      <c r="U18" s="24">
        <f t="shared" si="6"/>
        <v>16777.664951156639</v>
      </c>
      <c r="V18">
        <v>0.52486206591129303</v>
      </c>
      <c r="W18">
        <v>911.11981580309896</v>
      </c>
      <c r="X18" s="24">
        <f t="shared" si="7"/>
        <v>19911.1198158031</v>
      </c>
    </row>
    <row r="19" spans="1:24" x14ac:dyDescent="0.25">
      <c r="A19">
        <v>0.496097159571946</v>
      </c>
      <c r="B19">
        <v>416.65799714877897</v>
      </c>
      <c r="C19" s="24">
        <f t="shared" si="0"/>
        <v>916.65799714877903</v>
      </c>
      <c r="D19">
        <v>0.46109719295054702</v>
      </c>
      <c r="E19">
        <v>285.01736866149298</v>
      </c>
      <c r="F19" s="24">
        <f t="shared" si="1"/>
        <v>3035.017368661493</v>
      </c>
      <c r="G19">
        <v>0.53509719390422095</v>
      </c>
      <c r="H19">
        <v>726.90106092296901</v>
      </c>
      <c r="I19" s="24">
        <f t="shared" si="2"/>
        <v>5226.901060922969</v>
      </c>
      <c r="J19">
        <v>0.56509716529399201</v>
      </c>
      <c r="K19">
        <v>1604.83511195806</v>
      </c>
      <c r="L19" s="24">
        <f t="shared" si="3"/>
        <v>8604.8351119580602</v>
      </c>
      <c r="M19">
        <v>0.554097187705338</v>
      </c>
      <c r="N19">
        <v>600.69446035741305</v>
      </c>
      <c r="O19" s="24">
        <f t="shared" si="4"/>
        <v>11100.694460357414</v>
      </c>
      <c r="P19">
        <v>0.47209717053919997</v>
      </c>
      <c r="Q19">
        <v>265.607645925089</v>
      </c>
      <c r="R19" s="24">
        <f t="shared" si="5"/>
        <v>14465.607645925089</v>
      </c>
      <c r="S19">
        <v>0.553097170777619</v>
      </c>
      <c r="T19">
        <v>787.23960418806098</v>
      </c>
      <c r="U19" s="24">
        <f t="shared" si="6"/>
        <v>16787.23960418806</v>
      </c>
      <c r="V19">
        <v>0.53509719390422095</v>
      </c>
      <c r="W19">
        <v>914.25349644166897</v>
      </c>
      <c r="X19" s="24">
        <f t="shared" si="7"/>
        <v>19914.25349644167</v>
      </c>
    </row>
    <row r="20" spans="1:24" x14ac:dyDescent="0.25">
      <c r="A20">
        <v>0.50633228756487403</v>
      </c>
      <c r="B20">
        <v>406.91841355743401</v>
      </c>
      <c r="C20" s="24">
        <f t="shared" si="0"/>
        <v>906.91841355743395</v>
      </c>
      <c r="D20">
        <v>0.47133232094347499</v>
      </c>
      <c r="E20">
        <v>277.82986847108901</v>
      </c>
      <c r="F20" s="24">
        <f t="shared" si="1"/>
        <v>3027.829868471089</v>
      </c>
      <c r="G20">
        <v>0.54533232189714897</v>
      </c>
      <c r="H20">
        <v>729.21008876191502</v>
      </c>
      <c r="I20" s="24">
        <f t="shared" si="2"/>
        <v>5229.2100887619154</v>
      </c>
      <c r="J20">
        <v>0.57533229328692004</v>
      </c>
      <c r="K20">
        <v>1606.5972647825199</v>
      </c>
      <c r="L20" s="24">
        <f t="shared" si="3"/>
        <v>8606.5972647825201</v>
      </c>
      <c r="M20">
        <v>0.56433231569826603</v>
      </c>
      <c r="N20">
        <v>604.01043266747899</v>
      </c>
      <c r="O20" s="24">
        <f t="shared" si="4"/>
        <v>11104.010432667479</v>
      </c>
      <c r="P20">
        <v>0.482332298532128</v>
      </c>
      <c r="Q20">
        <v>261.47570137118498</v>
      </c>
      <c r="R20" s="24">
        <f t="shared" si="5"/>
        <v>14461.475701371184</v>
      </c>
      <c r="S20">
        <v>0.56333229877054702</v>
      </c>
      <c r="T20">
        <v>799.739604519198</v>
      </c>
      <c r="U20" s="24">
        <f t="shared" si="6"/>
        <v>16799.739604519196</v>
      </c>
      <c r="V20">
        <v>0.54533232189714897</v>
      </c>
      <c r="W20">
        <v>923.86287169622994</v>
      </c>
      <c r="X20" s="24">
        <f t="shared" si="7"/>
        <v>19923.86287169623</v>
      </c>
    </row>
    <row r="21" spans="1:24" x14ac:dyDescent="0.25">
      <c r="A21">
        <v>0.51656741555780195</v>
      </c>
      <c r="B21">
        <v>400.72917728236501</v>
      </c>
      <c r="C21" s="24">
        <f t="shared" si="0"/>
        <v>900.72917728236507</v>
      </c>
      <c r="D21">
        <v>0.48156744893640302</v>
      </c>
      <c r="E21">
        <v>266.08507649329198</v>
      </c>
      <c r="F21" s="24">
        <f t="shared" si="1"/>
        <v>3016.085076493292</v>
      </c>
      <c r="G21">
        <v>0.555567449890077</v>
      </c>
      <c r="H21">
        <v>735.98960283039901</v>
      </c>
      <c r="I21" s="24">
        <f t="shared" si="2"/>
        <v>5235.9896028303992</v>
      </c>
      <c r="J21">
        <v>0.58556742127984795</v>
      </c>
      <c r="K21">
        <v>1615.0868483407501</v>
      </c>
      <c r="L21" s="24">
        <f t="shared" si="3"/>
        <v>8615.0868483407503</v>
      </c>
      <c r="M21">
        <v>0.57456744369119395</v>
      </c>
      <c r="N21">
        <v>605.15626603116596</v>
      </c>
      <c r="O21" s="24">
        <f t="shared" si="4"/>
        <v>11105.156266031167</v>
      </c>
      <c r="P21">
        <v>0.49256742652505597</v>
      </c>
      <c r="Q21">
        <v>259.95660410872</v>
      </c>
      <c r="R21" s="24">
        <f t="shared" si="5"/>
        <v>14459.95660410872</v>
      </c>
      <c r="S21">
        <v>0.57356742676347505</v>
      </c>
      <c r="T21">
        <v>811.20661871185905</v>
      </c>
      <c r="U21" s="24">
        <f t="shared" si="6"/>
        <v>16811.206618711858</v>
      </c>
      <c r="V21">
        <v>0.555567449890077</v>
      </c>
      <c r="W21">
        <v>929.01044127703904</v>
      </c>
      <c r="X21" s="24">
        <f t="shared" si="7"/>
        <v>19929.010441277038</v>
      </c>
    </row>
    <row r="22" spans="1:24" x14ac:dyDescent="0.25">
      <c r="A22">
        <v>0.52680254355072997</v>
      </c>
      <c r="B22">
        <v>392.87327429647598</v>
      </c>
      <c r="C22" s="24">
        <f t="shared" si="0"/>
        <v>892.87327429647598</v>
      </c>
      <c r="D22">
        <v>0.49180257692933099</v>
      </c>
      <c r="E22">
        <v>259.64410410044201</v>
      </c>
      <c r="F22" s="24">
        <f t="shared" si="1"/>
        <v>3009.6441041004418</v>
      </c>
      <c r="G22">
        <v>0.56580257788300503</v>
      </c>
      <c r="H22">
        <v>742.90800579145196</v>
      </c>
      <c r="I22" s="24">
        <f t="shared" si="2"/>
        <v>5242.9080057914516</v>
      </c>
      <c r="J22">
        <v>0.59580254927277598</v>
      </c>
      <c r="K22">
        <v>1617.9687928615399</v>
      </c>
      <c r="L22" s="24">
        <f t="shared" si="3"/>
        <v>8617.9687928615404</v>
      </c>
      <c r="M22">
        <v>0.58480257168412197</v>
      </c>
      <c r="N22">
        <v>598.96702975609696</v>
      </c>
      <c r="O22" s="24">
        <f t="shared" si="4"/>
        <v>11098.967029756097</v>
      </c>
      <c r="P22">
        <v>0.50280255451798395</v>
      </c>
      <c r="Q22">
        <v>254.036465063001</v>
      </c>
      <c r="R22" s="24">
        <f t="shared" si="5"/>
        <v>14454.036465063002</v>
      </c>
      <c r="S22">
        <v>0.58380255475640297</v>
      </c>
      <c r="T22">
        <v>820.70314674120903</v>
      </c>
      <c r="U22" s="24">
        <f t="shared" si="6"/>
        <v>16820.703146741209</v>
      </c>
      <c r="V22">
        <v>0.56580257788300503</v>
      </c>
      <c r="W22">
        <v>941.79689994909802</v>
      </c>
      <c r="X22" s="24">
        <f t="shared" si="7"/>
        <v>19941.796899949099</v>
      </c>
    </row>
    <row r="23" spans="1:24" x14ac:dyDescent="0.25">
      <c r="A23">
        <v>0.537037671543658</v>
      </c>
      <c r="B23">
        <v>385.51216299036201</v>
      </c>
      <c r="C23" s="24">
        <f t="shared" si="0"/>
        <v>885.51216299036196</v>
      </c>
      <c r="D23">
        <v>0.50203770492225896</v>
      </c>
      <c r="E23">
        <v>254.43577062913499</v>
      </c>
      <c r="F23" s="24">
        <f t="shared" si="1"/>
        <v>3004.4357706291348</v>
      </c>
      <c r="G23">
        <v>0.57603770587593295</v>
      </c>
      <c r="H23">
        <v>751.22397823397296</v>
      </c>
      <c r="I23" s="24">
        <f t="shared" si="2"/>
        <v>5251.223978233973</v>
      </c>
      <c r="J23">
        <v>0.60603767726570401</v>
      </c>
      <c r="K23">
        <v>1620.4080290372599</v>
      </c>
      <c r="L23" s="24">
        <f t="shared" si="3"/>
        <v>8620.4080290372603</v>
      </c>
      <c r="M23">
        <v>0.59503769967705</v>
      </c>
      <c r="N23">
        <v>600.38196034913506</v>
      </c>
      <c r="O23" s="24">
        <f t="shared" si="4"/>
        <v>11100.381960349136</v>
      </c>
      <c r="P23">
        <v>0.51303768251091197</v>
      </c>
      <c r="Q23">
        <v>250.13889551530701</v>
      </c>
      <c r="R23" s="24">
        <f t="shared" si="5"/>
        <v>14450.138895515307</v>
      </c>
      <c r="S23">
        <v>0.594037682749331</v>
      </c>
      <c r="T23">
        <v>832.118077599157</v>
      </c>
      <c r="U23" s="24">
        <f t="shared" si="6"/>
        <v>16832.118077599156</v>
      </c>
      <c r="V23">
        <v>0.57603770587593295</v>
      </c>
      <c r="W23">
        <v>956.24134477618895</v>
      </c>
      <c r="X23" s="24">
        <f t="shared" si="7"/>
        <v>19956.24134477619</v>
      </c>
    </row>
    <row r="24" spans="1:24" x14ac:dyDescent="0.25">
      <c r="A24">
        <v>0.54727279953658603</v>
      </c>
      <c r="B24">
        <v>384.15799628782298</v>
      </c>
      <c r="C24" s="24">
        <f t="shared" si="0"/>
        <v>884.15799628782293</v>
      </c>
      <c r="D24">
        <v>0.51227283291518699</v>
      </c>
      <c r="E24">
        <v>247.76042323007599</v>
      </c>
      <c r="F24" s="24">
        <f t="shared" si="1"/>
        <v>2997.760423230076</v>
      </c>
      <c r="G24">
        <v>0.58627283386886098</v>
      </c>
      <c r="H24">
        <v>759.37502011656795</v>
      </c>
      <c r="I24" s="24">
        <f t="shared" si="2"/>
        <v>5259.3750201165676</v>
      </c>
      <c r="J24">
        <v>0.61627280525863204</v>
      </c>
      <c r="K24">
        <v>1630.81601542409</v>
      </c>
      <c r="L24" s="24">
        <f t="shared" si="3"/>
        <v>8630.8160154240904</v>
      </c>
      <c r="M24">
        <v>0.60527282766997803</v>
      </c>
      <c r="N24">
        <v>600.29515479127997</v>
      </c>
      <c r="O24" s="24">
        <f t="shared" si="4"/>
        <v>11100.29515479128</v>
      </c>
      <c r="P24">
        <v>0.52327281050384</v>
      </c>
      <c r="Q24">
        <v>248.39410380241901</v>
      </c>
      <c r="R24" s="24">
        <f t="shared" si="5"/>
        <v>14448.394103802419</v>
      </c>
      <c r="S24">
        <v>0.60427281074225903</v>
      </c>
      <c r="T24">
        <v>851.18925865992605</v>
      </c>
      <c r="U24" s="24">
        <f t="shared" si="6"/>
        <v>16851.189258659928</v>
      </c>
      <c r="V24">
        <v>0.58627283386886098</v>
      </c>
      <c r="W24">
        <v>968.220511760195</v>
      </c>
      <c r="X24" s="24">
        <f t="shared" si="7"/>
        <v>19968.220511760195</v>
      </c>
    </row>
    <row r="25" spans="1:24" x14ac:dyDescent="0.25">
      <c r="A25">
        <v>0.55750792752951395</v>
      </c>
      <c r="B25">
        <v>379.32292671529302</v>
      </c>
      <c r="C25" s="24">
        <f t="shared" si="0"/>
        <v>879.32292671529308</v>
      </c>
      <c r="D25">
        <v>0.52250796090811502</v>
      </c>
      <c r="E25">
        <v>240.59028415124399</v>
      </c>
      <c r="F25" s="24">
        <f t="shared" si="1"/>
        <v>2990.5902841512438</v>
      </c>
      <c r="G25">
        <v>0.596507961861789</v>
      </c>
      <c r="H25">
        <v>771.18057598486405</v>
      </c>
      <c r="I25" s="24">
        <f t="shared" si="2"/>
        <v>5271.1805759848639</v>
      </c>
      <c r="J25">
        <v>0.62650793325155996</v>
      </c>
      <c r="K25">
        <v>1646.6406686210801</v>
      </c>
      <c r="L25" s="24">
        <f t="shared" si="3"/>
        <v>8646.6406686210794</v>
      </c>
      <c r="M25">
        <v>0.61550795566290595</v>
      </c>
      <c r="N25">
        <v>604.17536322740398</v>
      </c>
      <c r="O25" s="24">
        <f t="shared" si="4"/>
        <v>11104.175363227405</v>
      </c>
      <c r="P25">
        <v>0.53350793849676803</v>
      </c>
      <c r="Q25">
        <v>245.321187054348</v>
      </c>
      <c r="R25" s="24">
        <f t="shared" si="5"/>
        <v>14445.321187054347</v>
      </c>
      <c r="S25">
        <v>0.61450793873518705</v>
      </c>
      <c r="T25">
        <v>868.31599522474096</v>
      </c>
      <c r="U25" s="24">
        <f t="shared" si="6"/>
        <v>16868.315995224741</v>
      </c>
      <c r="V25">
        <v>0.596507961861789</v>
      </c>
      <c r="W25">
        <v>981.83162323187798</v>
      </c>
      <c r="X25" s="24">
        <f t="shared" si="7"/>
        <v>19981.831623231879</v>
      </c>
    </row>
    <row r="26" spans="1:24" x14ac:dyDescent="0.25">
      <c r="A26">
        <v>0.56774305552244198</v>
      </c>
      <c r="B26">
        <v>374.626746035331</v>
      </c>
      <c r="C26" s="24">
        <f t="shared" si="0"/>
        <v>874.62674603533105</v>
      </c>
      <c r="D26">
        <v>0.53274308890104305</v>
      </c>
      <c r="E26">
        <v>239.687506349551</v>
      </c>
      <c r="F26" s="24">
        <f t="shared" si="1"/>
        <v>2989.6875063495509</v>
      </c>
      <c r="G26">
        <v>0.60674308985471703</v>
      </c>
      <c r="H26">
        <v>781.57120126012205</v>
      </c>
      <c r="I26" s="24">
        <f t="shared" si="2"/>
        <v>5281.5712012601216</v>
      </c>
      <c r="J26">
        <v>0.63674306124448798</v>
      </c>
      <c r="K26">
        <v>1652.7517798940801</v>
      </c>
      <c r="L26" s="24">
        <f t="shared" si="3"/>
        <v>8652.7517798940808</v>
      </c>
      <c r="M26">
        <v>0.62574308365583398</v>
      </c>
      <c r="N26">
        <v>605.538210485729</v>
      </c>
      <c r="O26" s="24">
        <f t="shared" si="4"/>
        <v>11105.538210485729</v>
      </c>
      <c r="P26">
        <v>0.54374306648969695</v>
      </c>
      <c r="Q26">
        <v>244.70486759357601</v>
      </c>
      <c r="R26" s="24">
        <f t="shared" si="5"/>
        <v>14444.704867593577</v>
      </c>
      <c r="S26">
        <v>0.62474306672811497</v>
      </c>
      <c r="T26">
        <v>886.79689849209501</v>
      </c>
      <c r="U26" s="24">
        <f t="shared" si="6"/>
        <v>16886.796898492095</v>
      </c>
      <c r="V26">
        <v>0.60674308985471703</v>
      </c>
      <c r="W26">
        <v>1001.03301262943</v>
      </c>
      <c r="X26" s="24">
        <f t="shared" si="7"/>
        <v>20001.033012629428</v>
      </c>
    </row>
    <row r="27" spans="1:24" x14ac:dyDescent="0.25">
      <c r="A27">
        <v>0.57797818351537</v>
      </c>
      <c r="B27">
        <v>373.67188489892402</v>
      </c>
      <c r="C27" s="24">
        <f t="shared" si="0"/>
        <v>873.67188489892396</v>
      </c>
      <c r="D27">
        <v>0.54297821689397097</v>
      </c>
      <c r="E27">
        <v>234.32292287410399</v>
      </c>
      <c r="F27" s="24">
        <f t="shared" si="1"/>
        <v>2984.3229228741038</v>
      </c>
      <c r="G27">
        <v>0.61697821784764495</v>
      </c>
      <c r="H27">
        <v>799.41842395513402</v>
      </c>
      <c r="I27" s="24">
        <f t="shared" si="2"/>
        <v>5299.4184239551341</v>
      </c>
      <c r="J27">
        <v>0.64697818923741601</v>
      </c>
      <c r="K27">
        <v>1669.2708775539099</v>
      </c>
      <c r="L27" s="24">
        <f t="shared" si="3"/>
        <v>8669.2708775539104</v>
      </c>
      <c r="M27">
        <v>0.635978211648762</v>
      </c>
      <c r="N27">
        <v>612.26564121950003</v>
      </c>
      <c r="O27" s="24">
        <f t="shared" si="4"/>
        <v>11112.265641219499</v>
      </c>
      <c r="P27">
        <v>0.55397819448262497</v>
      </c>
      <c r="Q27">
        <v>242.829867543906</v>
      </c>
      <c r="R27" s="24">
        <f t="shared" si="5"/>
        <v>14442.829867543905</v>
      </c>
      <c r="S27">
        <v>0.634978194721043</v>
      </c>
      <c r="T27">
        <v>909.99134355098295</v>
      </c>
      <c r="U27" s="24">
        <f t="shared" si="6"/>
        <v>16909.991343550984</v>
      </c>
      <c r="V27">
        <v>0.61697821784764495</v>
      </c>
      <c r="W27">
        <v>1016.9444713842699</v>
      </c>
      <c r="X27" s="24">
        <f t="shared" si="7"/>
        <v>20016.944471384271</v>
      </c>
    </row>
    <row r="28" spans="1:24" x14ac:dyDescent="0.25">
      <c r="A28">
        <v>0.58821331150829803</v>
      </c>
      <c r="B28">
        <v>372.71702376251801</v>
      </c>
      <c r="C28" s="24">
        <f t="shared" si="0"/>
        <v>872.71702376251801</v>
      </c>
      <c r="D28">
        <v>0.55321334488689899</v>
      </c>
      <c r="E28">
        <v>227.12674212791501</v>
      </c>
      <c r="F28" s="24">
        <f t="shared" si="1"/>
        <v>2977.1267421279149</v>
      </c>
      <c r="G28">
        <v>0.62721334584057298</v>
      </c>
      <c r="H28">
        <v>817.08335497865005</v>
      </c>
      <c r="I28" s="24">
        <f t="shared" si="2"/>
        <v>5317.0833549786503</v>
      </c>
      <c r="J28">
        <v>0.65721331723034404</v>
      </c>
      <c r="K28">
        <v>1681.7708778850499</v>
      </c>
      <c r="L28" s="24">
        <f t="shared" si="3"/>
        <v>8681.7708778850501</v>
      </c>
      <c r="M28">
        <v>0.64621333964169003</v>
      </c>
      <c r="N28">
        <v>615.34723852335696</v>
      </c>
      <c r="O28" s="24">
        <f t="shared" si="4"/>
        <v>11115.347238523356</v>
      </c>
      <c r="P28">
        <v>0.564213322475553</v>
      </c>
      <c r="Q28">
        <v>244.31424258322801</v>
      </c>
      <c r="R28" s="24">
        <f t="shared" si="5"/>
        <v>14444.314242583228</v>
      </c>
      <c r="S28">
        <v>0.64521332271397103</v>
      </c>
      <c r="T28">
        <v>933.97571918635197</v>
      </c>
      <c r="U28" s="24">
        <f t="shared" si="6"/>
        <v>16933.975719186354</v>
      </c>
      <c r="V28">
        <v>0.62721334584057298</v>
      </c>
      <c r="W28">
        <v>1035.78995799462</v>
      </c>
      <c r="X28" s="24">
        <f t="shared" si="7"/>
        <v>20035.789957994621</v>
      </c>
    </row>
    <row r="29" spans="1:24" x14ac:dyDescent="0.25">
      <c r="A29">
        <v>0.59844843950122595</v>
      </c>
      <c r="B29">
        <v>372.70834320673299</v>
      </c>
      <c r="C29" s="24">
        <f t="shared" si="0"/>
        <v>872.70834320673293</v>
      </c>
      <c r="D29">
        <v>0.56344847287982702</v>
      </c>
      <c r="E29">
        <v>225.84201987165901</v>
      </c>
      <c r="F29" s="24">
        <f t="shared" si="1"/>
        <v>2975.842019871659</v>
      </c>
      <c r="G29">
        <v>0.63744847383350101</v>
      </c>
      <c r="H29">
        <v>828.34203583245903</v>
      </c>
      <c r="I29" s="24">
        <f t="shared" si="2"/>
        <v>5328.3420358324593</v>
      </c>
      <c r="J29">
        <v>0.66744844522327196</v>
      </c>
      <c r="K29">
        <v>1702.7691423302001</v>
      </c>
      <c r="L29" s="24">
        <f t="shared" si="3"/>
        <v>8702.7691423302003</v>
      </c>
      <c r="M29">
        <v>0.65644846763461795</v>
      </c>
      <c r="N29">
        <v>627.09203050115502</v>
      </c>
      <c r="O29" s="24">
        <f t="shared" si="4"/>
        <v>11127.092030501155</v>
      </c>
      <c r="P29">
        <v>0.57444845046848103</v>
      </c>
      <c r="Q29">
        <v>243.446187004677</v>
      </c>
      <c r="R29" s="24">
        <f t="shared" si="5"/>
        <v>14443.446187004676</v>
      </c>
      <c r="S29">
        <v>0.65544845070689906</v>
      </c>
      <c r="T29">
        <v>955.91148365634001</v>
      </c>
      <c r="U29" s="24">
        <f t="shared" si="6"/>
        <v>16955.911483656339</v>
      </c>
      <c r="V29">
        <v>0.63744847383350101</v>
      </c>
      <c r="W29">
        <v>1057.46530579104</v>
      </c>
      <c r="X29" s="24">
        <f t="shared" si="7"/>
        <v>20057.46530579104</v>
      </c>
    </row>
    <row r="30" spans="1:24" x14ac:dyDescent="0.25">
      <c r="A30">
        <v>0.60868356749415398</v>
      </c>
      <c r="B30">
        <v>372.17014874803101</v>
      </c>
      <c r="C30" s="24">
        <f t="shared" si="0"/>
        <v>872.17014874803101</v>
      </c>
      <c r="D30">
        <v>0.57368360087275505</v>
      </c>
      <c r="E30">
        <v>222.27431144381401</v>
      </c>
      <c r="F30" s="24">
        <f t="shared" si="1"/>
        <v>2972.274311443814</v>
      </c>
      <c r="G30">
        <v>0.64768360182642903</v>
      </c>
      <c r="H30">
        <v>850.37328641608804</v>
      </c>
      <c r="I30" s="24">
        <f t="shared" si="2"/>
        <v>5350.3732864160884</v>
      </c>
      <c r="J30">
        <v>0.67768357321619999</v>
      </c>
      <c r="K30">
        <v>1722.7951845273799</v>
      </c>
      <c r="L30" s="24">
        <f t="shared" si="3"/>
        <v>8722.7951845273801</v>
      </c>
      <c r="M30">
        <v>0.66668359562754598</v>
      </c>
      <c r="N30">
        <v>632.53473897867002</v>
      </c>
      <c r="O30" s="24">
        <f t="shared" si="4"/>
        <v>11132.534738978669</v>
      </c>
      <c r="P30">
        <v>0.58468357846140895</v>
      </c>
      <c r="Q30">
        <v>246.82292320524101</v>
      </c>
      <c r="R30" s="24">
        <f t="shared" si="5"/>
        <v>14446.822923205242</v>
      </c>
      <c r="S30">
        <v>0.66568357869982697</v>
      </c>
      <c r="T30">
        <v>987.09204003789796</v>
      </c>
      <c r="U30" s="24">
        <f t="shared" si="6"/>
        <v>16987.092040037896</v>
      </c>
      <c r="V30">
        <v>0.64768360182642903</v>
      </c>
      <c r="W30">
        <v>1082.82988979631</v>
      </c>
      <c r="X30" s="24">
        <f t="shared" si="7"/>
        <v>20082.82988979631</v>
      </c>
    </row>
    <row r="31" spans="1:24" x14ac:dyDescent="0.25">
      <c r="A31">
        <v>0.618918695487082</v>
      </c>
      <c r="B31">
        <v>375.53820439280901</v>
      </c>
      <c r="C31" s="24">
        <f t="shared" si="0"/>
        <v>875.53820439280901</v>
      </c>
      <c r="D31">
        <v>0.58391872886568297</v>
      </c>
      <c r="E31">
        <v>222.49132533845199</v>
      </c>
      <c r="F31" s="24">
        <f t="shared" si="1"/>
        <v>2972.491325338452</v>
      </c>
      <c r="G31">
        <v>0.65791872981935695</v>
      </c>
      <c r="H31">
        <v>863.394120094355</v>
      </c>
      <c r="I31" s="24">
        <f t="shared" si="2"/>
        <v>5363.3941200943555</v>
      </c>
      <c r="J31">
        <v>0.68791870120912801</v>
      </c>
      <c r="K31">
        <v>1745.5642823527701</v>
      </c>
      <c r="L31" s="24">
        <f t="shared" si="3"/>
        <v>8745.5642823527705</v>
      </c>
      <c r="M31">
        <v>0.67691872362047401</v>
      </c>
      <c r="N31">
        <v>637.23960021441803</v>
      </c>
      <c r="O31" s="24">
        <f t="shared" si="4"/>
        <v>11137.239600214418</v>
      </c>
      <c r="P31">
        <v>0.59491870645433698</v>
      </c>
      <c r="Q31">
        <v>248.35070102349101</v>
      </c>
      <c r="R31" s="24">
        <f t="shared" si="5"/>
        <v>14448.350701023492</v>
      </c>
      <c r="S31">
        <v>0.675918706692755</v>
      </c>
      <c r="T31">
        <v>1021.58856872952</v>
      </c>
      <c r="U31" s="24">
        <f t="shared" si="6"/>
        <v>17021.588568729519</v>
      </c>
      <c r="V31">
        <v>0.65791872981935695</v>
      </c>
      <c r="W31">
        <v>1105.1823209439999</v>
      </c>
      <c r="X31" s="24">
        <f t="shared" si="7"/>
        <v>20105.182320944001</v>
      </c>
    </row>
    <row r="32" spans="1:24" x14ac:dyDescent="0.25">
      <c r="A32">
        <v>0.62915382348001003</v>
      </c>
      <c r="B32">
        <v>372.50000986788001</v>
      </c>
      <c r="C32" s="24">
        <f t="shared" si="0"/>
        <v>872.50000986787995</v>
      </c>
      <c r="D32">
        <v>0.594153856858611</v>
      </c>
      <c r="E32">
        <v>217.63021409856501</v>
      </c>
      <c r="F32" s="24">
        <f t="shared" si="1"/>
        <v>2967.6302140985649</v>
      </c>
      <c r="G32">
        <v>0.66815385781228498</v>
      </c>
      <c r="H32">
        <v>895.57294039124804</v>
      </c>
      <c r="I32" s="24">
        <f t="shared" si="2"/>
        <v>5395.5729403912483</v>
      </c>
      <c r="J32">
        <v>0.69815382920205604</v>
      </c>
      <c r="K32">
        <v>1770.56428301505</v>
      </c>
      <c r="L32" s="24">
        <f t="shared" si="3"/>
        <v>8770.56428301505</v>
      </c>
      <c r="M32">
        <v>0.68715385161340203</v>
      </c>
      <c r="N32">
        <v>648.37675328722901</v>
      </c>
      <c r="O32" s="24">
        <f t="shared" si="4"/>
        <v>11148.37675328723</v>
      </c>
      <c r="P32">
        <v>0.605153834447265</v>
      </c>
      <c r="Q32">
        <v>254.14063173242801</v>
      </c>
      <c r="R32" s="24">
        <f t="shared" si="5"/>
        <v>14454.140631732427</v>
      </c>
      <c r="S32">
        <v>0.68615383468568303</v>
      </c>
      <c r="T32">
        <v>1049.99134725972</v>
      </c>
      <c r="U32" s="24">
        <f t="shared" si="6"/>
        <v>17049.991347259718</v>
      </c>
      <c r="V32">
        <v>0.66815385781228498</v>
      </c>
      <c r="W32">
        <v>1133.25523835434</v>
      </c>
      <c r="X32" s="24">
        <f t="shared" si="7"/>
        <v>20133.255238354341</v>
      </c>
    </row>
    <row r="33" spans="1:24" x14ac:dyDescent="0.25">
      <c r="A33">
        <v>0.63938895147293795</v>
      </c>
      <c r="B33">
        <v>372.36980153109801</v>
      </c>
      <c r="C33" s="24">
        <f t="shared" si="0"/>
        <v>872.36980153109801</v>
      </c>
      <c r="D33">
        <v>0.60438898485153902</v>
      </c>
      <c r="E33">
        <v>218.61111690232801</v>
      </c>
      <c r="F33" s="24">
        <f t="shared" si="1"/>
        <v>2968.6111169023279</v>
      </c>
      <c r="G33">
        <v>0.67838898580521301</v>
      </c>
      <c r="H33">
        <v>919.21877435098202</v>
      </c>
      <c r="I33" s="24">
        <f t="shared" si="2"/>
        <v>5419.2187743509821</v>
      </c>
      <c r="J33">
        <v>0.70838895719498396</v>
      </c>
      <c r="K33">
        <v>1795.0955336648999</v>
      </c>
      <c r="L33" s="24">
        <f t="shared" si="3"/>
        <v>8795.0955336649004</v>
      </c>
      <c r="M33">
        <v>0.69738897960632995</v>
      </c>
      <c r="N33">
        <v>661.16321195928799</v>
      </c>
      <c r="O33" s="24">
        <f t="shared" si="4"/>
        <v>11161.163211959289</v>
      </c>
      <c r="P33">
        <v>0.61538896244019303</v>
      </c>
      <c r="Q33">
        <v>252.30035390589899</v>
      </c>
      <c r="R33" s="24">
        <f t="shared" si="5"/>
        <v>14452.300353905899</v>
      </c>
      <c r="S33">
        <v>0.69638896267861095</v>
      </c>
      <c r="T33">
        <v>1090.58162611277</v>
      </c>
      <c r="U33" s="24">
        <f t="shared" si="6"/>
        <v>17090.581626112769</v>
      </c>
      <c r="V33">
        <v>0.67838898580521301</v>
      </c>
      <c r="W33">
        <v>1169.86982265763</v>
      </c>
      <c r="X33" s="24">
        <f t="shared" si="7"/>
        <v>20169.869822657631</v>
      </c>
    </row>
    <row r="34" spans="1:24" x14ac:dyDescent="0.25">
      <c r="A34">
        <v>0.64962407946586598</v>
      </c>
      <c r="B34">
        <v>376.701398868068</v>
      </c>
      <c r="C34" s="24">
        <f t="shared" si="0"/>
        <v>876.70139886806805</v>
      </c>
      <c r="D34">
        <v>0.61462411284446705</v>
      </c>
      <c r="E34">
        <v>217.90799188370201</v>
      </c>
      <c r="F34" s="24">
        <f t="shared" si="1"/>
        <v>2967.9079918837019</v>
      </c>
      <c r="G34">
        <v>0.68862411379814104</v>
      </c>
      <c r="H34">
        <v>942.95141386857097</v>
      </c>
      <c r="I34" s="24">
        <f t="shared" si="2"/>
        <v>5442.9514138685709</v>
      </c>
      <c r="J34">
        <v>0.71862408518791199</v>
      </c>
      <c r="K34">
        <v>1826.6667150568101</v>
      </c>
      <c r="L34" s="24">
        <f t="shared" si="3"/>
        <v>8826.6667150568101</v>
      </c>
      <c r="M34">
        <v>0.70762410759925798</v>
      </c>
      <c r="N34">
        <v>670.83335110434803</v>
      </c>
      <c r="O34" s="24">
        <f t="shared" si="4"/>
        <v>11170.833351104347</v>
      </c>
      <c r="P34">
        <v>0.62562409043312095</v>
      </c>
      <c r="Q34">
        <v>259.14931242066802</v>
      </c>
      <c r="R34" s="24">
        <f t="shared" si="5"/>
        <v>14459.149312420668</v>
      </c>
      <c r="S34">
        <v>0.70662409067153897</v>
      </c>
      <c r="T34">
        <v>1129.16669657937</v>
      </c>
      <c r="U34" s="24">
        <f t="shared" si="6"/>
        <v>17129.16669657937</v>
      </c>
      <c r="V34">
        <v>0.68862411379814104</v>
      </c>
      <c r="W34">
        <v>1194.5226010884901</v>
      </c>
      <c r="X34" s="24">
        <f t="shared" si="7"/>
        <v>20194.522601088491</v>
      </c>
    </row>
    <row r="35" spans="1:24" x14ac:dyDescent="0.25">
      <c r="A35">
        <v>0.65985920745879401</v>
      </c>
      <c r="B35">
        <v>376.97917665320398</v>
      </c>
      <c r="C35" s="24">
        <f t="shared" si="0"/>
        <v>876.97917665320392</v>
      </c>
      <c r="D35">
        <v>0.62485924083739497</v>
      </c>
      <c r="E35">
        <v>216.40625573280801</v>
      </c>
      <c r="F35" s="24">
        <f t="shared" si="1"/>
        <v>2966.4062557328079</v>
      </c>
      <c r="G35">
        <v>0.69885924179106995</v>
      </c>
      <c r="H35">
        <v>978.08162313253695</v>
      </c>
      <c r="I35" s="24">
        <f t="shared" si="2"/>
        <v>5478.0816231325371</v>
      </c>
      <c r="J35">
        <v>0.72885921318084002</v>
      </c>
      <c r="K35">
        <v>1864.21879938493</v>
      </c>
      <c r="L35" s="24">
        <f t="shared" si="3"/>
        <v>8864.2187993849293</v>
      </c>
      <c r="M35">
        <v>0.71785923559218601</v>
      </c>
      <c r="N35">
        <v>687.82987933237996</v>
      </c>
      <c r="O35" s="24">
        <f t="shared" si="4"/>
        <v>11187.829879332379</v>
      </c>
      <c r="P35">
        <v>0.63585921842604898</v>
      </c>
      <c r="Q35">
        <v>259.54861798680099</v>
      </c>
      <c r="R35" s="24">
        <f t="shared" si="5"/>
        <v>14459.5486179868</v>
      </c>
      <c r="S35">
        <v>0.716859218664467</v>
      </c>
      <c r="T35">
        <v>1181.1545451787999</v>
      </c>
      <c r="U35" s="24">
        <f t="shared" si="6"/>
        <v>17181.154545178801</v>
      </c>
      <c r="V35">
        <v>0.69885924179106995</v>
      </c>
      <c r="W35">
        <v>1233.8802410200001</v>
      </c>
      <c r="X35" s="24">
        <f t="shared" si="7"/>
        <v>20233.880241020001</v>
      </c>
    </row>
    <row r="36" spans="1:24" x14ac:dyDescent="0.25">
      <c r="A36">
        <v>0.67009433545172203</v>
      </c>
      <c r="B36">
        <v>378.35938502310103</v>
      </c>
      <c r="C36" s="24">
        <f t="shared" si="0"/>
        <v>878.35938502310103</v>
      </c>
      <c r="D36">
        <v>0.635094368830323</v>
      </c>
      <c r="E36">
        <v>216.46701962330701</v>
      </c>
      <c r="F36" s="24">
        <f t="shared" si="1"/>
        <v>2966.4670196233069</v>
      </c>
      <c r="G36">
        <v>0.70909436978399798</v>
      </c>
      <c r="H36">
        <v>1012.10072125596</v>
      </c>
      <c r="I36" s="24">
        <f t="shared" si="2"/>
        <v>5512.1007212559598</v>
      </c>
      <c r="J36">
        <v>0.73909434117376804</v>
      </c>
      <c r="K36">
        <v>1911.12852284984</v>
      </c>
      <c r="L36" s="24">
        <f t="shared" si="3"/>
        <v>8911.12852284984</v>
      </c>
      <c r="M36">
        <v>0.72809436358511403</v>
      </c>
      <c r="N36">
        <v>703.498282525229</v>
      </c>
      <c r="O36" s="24">
        <f t="shared" si="4"/>
        <v>11203.498282525228</v>
      </c>
      <c r="P36">
        <v>0.64609434641897701</v>
      </c>
      <c r="Q36">
        <v>263.11632641464701</v>
      </c>
      <c r="R36" s="24">
        <f t="shared" si="5"/>
        <v>14463.116326414647</v>
      </c>
      <c r="S36">
        <v>0.72709434665739503</v>
      </c>
      <c r="T36">
        <v>1221.4062823562199</v>
      </c>
      <c r="U36" s="24">
        <f t="shared" si="6"/>
        <v>17221.40628235622</v>
      </c>
      <c r="V36">
        <v>0.70909436978399798</v>
      </c>
      <c r="W36">
        <v>1275.6597560156699</v>
      </c>
      <c r="X36" s="24">
        <f t="shared" si="7"/>
        <v>20275.65975601567</v>
      </c>
    </row>
    <row r="37" spans="1:24" x14ac:dyDescent="0.25">
      <c r="A37">
        <v>0.68032946344464995</v>
      </c>
      <c r="B37">
        <v>385.45139909986398</v>
      </c>
      <c r="C37" s="24">
        <f t="shared" si="0"/>
        <v>885.45139909986392</v>
      </c>
      <c r="D37">
        <v>0.64532949682325103</v>
      </c>
      <c r="E37">
        <v>213.003477864887</v>
      </c>
      <c r="F37" s="24">
        <f t="shared" si="1"/>
        <v>2963.0034778648869</v>
      </c>
      <c r="G37">
        <v>0.71932949777692601</v>
      </c>
      <c r="H37">
        <v>1042.69968039989</v>
      </c>
      <c r="I37" s="24">
        <f t="shared" si="2"/>
        <v>5542.69968039989</v>
      </c>
      <c r="J37">
        <v>0.74932946916669596</v>
      </c>
      <c r="K37">
        <v>1954.1927601017601</v>
      </c>
      <c r="L37" s="24">
        <f t="shared" si="3"/>
        <v>8954.1927601017596</v>
      </c>
      <c r="M37">
        <v>0.73832949157804295</v>
      </c>
      <c r="N37">
        <v>718.10765791224503</v>
      </c>
      <c r="O37" s="24">
        <f t="shared" si="4"/>
        <v>11218.107657912245</v>
      </c>
      <c r="P37">
        <v>0.65632947441190503</v>
      </c>
      <c r="Q37">
        <v>268.45486822273602</v>
      </c>
      <c r="R37" s="24">
        <f t="shared" si="5"/>
        <v>14468.454868222736</v>
      </c>
      <c r="S37">
        <v>0.73732947465032295</v>
      </c>
      <c r="T37">
        <v>1278.9149644352301</v>
      </c>
      <c r="U37" s="24">
        <f t="shared" si="6"/>
        <v>17278.914964435229</v>
      </c>
      <c r="V37">
        <v>0.71932949777692601</v>
      </c>
      <c r="W37">
        <v>1317.1180904472701</v>
      </c>
      <c r="X37" s="24">
        <f t="shared" si="7"/>
        <v>20317.118090447271</v>
      </c>
    </row>
    <row r="38" spans="1:24" x14ac:dyDescent="0.25">
      <c r="A38">
        <v>0.69056459143757798</v>
      </c>
      <c r="B38">
        <v>391.25869092037101</v>
      </c>
      <c r="C38" s="24">
        <f t="shared" si="0"/>
        <v>891.25869092037101</v>
      </c>
      <c r="D38">
        <v>0.65556462481617905</v>
      </c>
      <c r="E38">
        <v>218.55903356761499</v>
      </c>
      <c r="F38" s="24">
        <f t="shared" si="1"/>
        <v>2968.5590335676152</v>
      </c>
      <c r="G38">
        <v>0.72956462576985404</v>
      </c>
      <c r="H38">
        <v>1091.8837094805999</v>
      </c>
      <c r="I38" s="24">
        <f t="shared" si="2"/>
        <v>5591.8837094806004</v>
      </c>
      <c r="J38">
        <v>0.75956459715962399</v>
      </c>
      <c r="K38">
        <v>2016.6667200900899</v>
      </c>
      <c r="L38" s="24">
        <f t="shared" si="3"/>
        <v>9016.6667200900902</v>
      </c>
      <c r="M38">
        <v>0.74856461957097098</v>
      </c>
      <c r="N38">
        <v>733.87154721873503</v>
      </c>
      <c r="O38" s="24">
        <f t="shared" si="4"/>
        <v>11233.871547218736</v>
      </c>
      <c r="P38">
        <v>0.66656460240483295</v>
      </c>
      <c r="Q38">
        <v>274.83507672508802</v>
      </c>
      <c r="R38" s="24">
        <f t="shared" si="5"/>
        <v>14474.835076725089</v>
      </c>
      <c r="S38">
        <v>0.74756460264325097</v>
      </c>
      <c r="T38">
        <v>1325.9462156811301</v>
      </c>
      <c r="U38" s="24">
        <f t="shared" si="6"/>
        <v>17325.946215681131</v>
      </c>
      <c r="V38">
        <v>0.72956462576985404</v>
      </c>
      <c r="W38">
        <v>1367.53475844952</v>
      </c>
      <c r="X38" s="24">
        <f t="shared" si="7"/>
        <v>20367.534758449521</v>
      </c>
    </row>
    <row r="39" spans="1:24" x14ac:dyDescent="0.25">
      <c r="A39">
        <v>0.70079971943050601</v>
      </c>
      <c r="B39">
        <v>394.539941007295</v>
      </c>
      <c r="C39" s="24">
        <f t="shared" si="0"/>
        <v>894.53994100729506</v>
      </c>
      <c r="D39">
        <v>0.66579975280910697</v>
      </c>
      <c r="E39">
        <v>219.27951969781199</v>
      </c>
      <c r="F39" s="24">
        <f t="shared" si="1"/>
        <v>2969.2795196978118</v>
      </c>
      <c r="G39">
        <v>0.73979975376278195</v>
      </c>
      <c r="H39">
        <v>1137.2743356830399</v>
      </c>
      <c r="I39" s="24">
        <f t="shared" si="2"/>
        <v>5637.2743356830397</v>
      </c>
      <c r="J39">
        <v>0.76979972515255202</v>
      </c>
      <c r="K39">
        <v>2078.00352727052</v>
      </c>
      <c r="L39" s="24">
        <f t="shared" si="3"/>
        <v>9078.0035272705209</v>
      </c>
      <c r="M39">
        <v>0.75879974756389901</v>
      </c>
      <c r="N39">
        <v>760.00002013312496</v>
      </c>
      <c r="O39" s="24">
        <f t="shared" si="4"/>
        <v>11260.000020133124</v>
      </c>
      <c r="P39">
        <v>0.67679973039776098</v>
      </c>
      <c r="Q39">
        <v>279.67014629761798</v>
      </c>
      <c r="R39" s="24">
        <f t="shared" si="5"/>
        <v>14479.670146297618</v>
      </c>
      <c r="S39">
        <v>0.757799730636179</v>
      </c>
      <c r="T39">
        <v>1394.15802304369</v>
      </c>
      <c r="U39" s="24">
        <f t="shared" si="6"/>
        <v>17394.158023043688</v>
      </c>
      <c r="V39">
        <v>0.73979975376278195</v>
      </c>
      <c r="W39">
        <v>1416.1632319599601</v>
      </c>
      <c r="X39" s="24">
        <f t="shared" si="7"/>
        <v>20416.163231959959</v>
      </c>
    </row>
    <row r="40" spans="1:24" x14ac:dyDescent="0.25">
      <c r="A40">
        <v>0.71103484742343404</v>
      </c>
      <c r="B40">
        <v>402.80383011510202</v>
      </c>
      <c r="C40" s="24">
        <f t="shared" si="0"/>
        <v>902.80383011510207</v>
      </c>
      <c r="D40">
        <v>0.676034880802035</v>
      </c>
      <c r="E40">
        <v>222.82118645830101</v>
      </c>
      <c r="F40" s="24">
        <f t="shared" si="1"/>
        <v>2972.8211864583009</v>
      </c>
      <c r="G40">
        <v>0.75003488175570998</v>
      </c>
      <c r="H40">
        <v>1183.6979480239499</v>
      </c>
      <c r="I40" s="24">
        <f t="shared" si="2"/>
        <v>5683.6979480239497</v>
      </c>
      <c r="J40">
        <v>0.78003485314548004</v>
      </c>
      <c r="K40">
        <v>2157.4653349310902</v>
      </c>
      <c r="L40" s="24">
        <f t="shared" si="3"/>
        <v>9157.4653349310902</v>
      </c>
      <c r="M40">
        <v>0.76903487555682704</v>
      </c>
      <c r="N40">
        <v>782.10071516303799</v>
      </c>
      <c r="O40" s="24">
        <f t="shared" si="4"/>
        <v>11282.100715163038</v>
      </c>
      <c r="P40">
        <v>0.68703485839068901</v>
      </c>
      <c r="Q40">
        <v>286.84896593223601</v>
      </c>
      <c r="R40" s="24">
        <f t="shared" si="5"/>
        <v>14486.848965932237</v>
      </c>
      <c r="S40">
        <v>0.76803485862910703</v>
      </c>
      <c r="T40">
        <v>1472.96878902035</v>
      </c>
      <c r="U40" s="24">
        <f t="shared" si="6"/>
        <v>17472.96878902035</v>
      </c>
      <c r="V40">
        <v>0.75003488175570998</v>
      </c>
      <c r="W40">
        <v>1478.7066363945701</v>
      </c>
      <c r="X40" s="24">
        <f t="shared" si="7"/>
        <v>20478.706636394571</v>
      </c>
    </row>
    <row r="41" spans="1:24" x14ac:dyDescent="0.25">
      <c r="A41">
        <v>0.72126997541636195</v>
      </c>
      <c r="B41">
        <v>413.23785816928699</v>
      </c>
      <c r="C41" s="24">
        <f t="shared" si="0"/>
        <v>913.23785816928694</v>
      </c>
      <c r="D41">
        <v>0.68627000879496303</v>
      </c>
      <c r="E41">
        <v>226.73611711756701</v>
      </c>
      <c r="F41" s="24">
        <f t="shared" si="1"/>
        <v>2976.7361171175671</v>
      </c>
      <c r="G41">
        <v>0.76027000974863801</v>
      </c>
      <c r="H41">
        <v>1240.21704674342</v>
      </c>
      <c r="I41" s="24">
        <f t="shared" si="2"/>
        <v>5740.2170467434198</v>
      </c>
      <c r="J41">
        <v>0.79026998113840796</v>
      </c>
      <c r="K41">
        <v>2244.1580455610001</v>
      </c>
      <c r="L41" s="24">
        <f t="shared" si="3"/>
        <v>9244.1580455610001</v>
      </c>
      <c r="M41">
        <v>0.77927000354975495</v>
      </c>
      <c r="N41">
        <v>812.88196597846297</v>
      </c>
      <c r="O41" s="24">
        <f t="shared" si="4"/>
        <v>11312.881965978462</v>
      </c>
      <c r="P41">
        <v>0.69726998638361704</v>
      </c>
      <c r="Q41">
        <v>297.00521620128501</v>
      </c>
      <c r="R41" s="24">
        <f t="shared" si="5"/>
        <v>14497.005216201285</v>
      </c>
      <c r="S41">
        <v>0.77826998662203595</v>
      </c>
      <c r="T41">
        <v>1548.32469379437</v>
      </c>
      <c r="U41" s="24">
        <f t="shared" si="6"/>
        <v>17548.32469379437</v>
      </c>
      <c r="V41">
        <v>0.76027000974863801</v>
      </c>
      <c r="W41">
        <v>1549.73962438741</v>
      </c>
      <c r="X41" s="24">
        <f t="shared" si="7"/>
        <v>20549.73962438741</v>
      </c>
    </row>
    <row r="42" spans="1:24" x14ac:dyDescent="0.25">
      <c r="A42">
        <v>0.73150510340928998</v>
      </c>
      <c r="B42">
        <v>422.838552868063</v>
      </c>
      <c r="C42" s="24">
        <f t="shared" si="0"/>
        <v>922.83855286806306</v>
      </c>
      <c r="D42">
        <v>0.69650513678789105</v>
      </c>
      <c r="E42">
        <v>228.55903383252399</v>
      </c>
      <c r="F42" s="24">
        <f t="shared" si="1"/>
        <v>2978.5590338325242</v>
      </c>
      <c r="G42">
        <v>0.77050513774156604</v>
      </c>
      <c r="H42">
        <v>1305.16496513062</v>
      </c>
      <c r="I42" s="24">
        <f t="shared" si="2"/>
        <v>5805.1649651306197</v>
      </c>
      <c r="J42">
        <v>0.80050510913133599</v>
      </c>
      <c r="K42">
        <v>2365.63374322345</v>
      </c>
      <c r="L42" s="24">
        <f t="shared" si="3"/>
        <v>9365.6337432234504</v>
      </c>
      <c r="M42">
        <v>0.78950513154268298</v>
      </c>
      <c r="N42">
        <v>838.81946666557201</v>
      </c>
      <c r="O42" s="24">
        <f t="shared" si="4"/>
        <v>11338.819466665573</v>
      </c>
      <c r="P42">
        <v>0.70750511437654495</v>
      </c>
      <c r="Q42">
        <v>305.28646642066298</v>
      </c>
      <c r="R42" s="24">
        <f t="shared" si="5"/>
        <v>14505.286466420663</v>
      </c>
      <c r="S42">
        <v>0.78850511461496398</v>
      </c>
      <c r="T42">
        <v>1641.2240018109201</v>
      </c>
      <c r="U42" s="24">
        <f t="shared" si="6"/>
        <v>17641.224001810919</v>
      </c>
      <c r="V42">
        <v>0.77050513774156604</v>
      </c>
      <c r="W42">
        <v>1623.6892791241901</v>
      </c>
      <c r="X42" s="24">
        <f t="shared" si="7"/>
        <v>20623.689279124192</v>
      </c>
    </row>
    <row r="43" spans="1:24" x14ac:dyDescent="0.25">
      <c r="A43">
        <v>0.74174023140221801</v>
      </c>
      <c r="B43">
        <v>430.39931695724403</v>
      </c>
      <c r="C43" s="24">
        <f t="shared" si="0"/>
        <v>930.39931695724408</v>
      </c>
      <c r="D43">
        <v>0.70674026478081897</v>
      </c>
      <c r="E43">
        <v>233.446186739768</v>
      </c>
      <c r="F43" s="24">
        <f t="shared" si="1"/>
        <v>2983.4461867397681</v>
      </c>
      <c r="G43">
        <v>0.78074026573449395</v>
      </c>
      <c r="H43">
        <v>1377.4305920449999</v>
      </c>
      <c r="I43" s="24">
        <f t="shared" si="2"/>
        <v>5877.4305920449997</v>
      </c>
      <c r="J43">
        <v>0.81074023712426402</v>
      </c>
      <c r="K43">
        <v>2495.3559688821401</v>
      </c>
      <c r="L43" s="24">
        <f t="shared" si="3"/>
        <v>9495.3559688821406</v>
      </c>
      <c r="M43">
        <v>0.79974025953561101</v>
      </c>
      <c r="N43">
        <v>867.38717575569103</v>
      </c>
      <c r="O43" s="24">
        <f t="shared" si="4"/>
        <v>11367.387175755692</v>
      </c>
      <c r="P43">
        <v>0.71774024236947298</v>
      </c>
      <c r="Q43">
        <v>313.350702745403</v>
      </c>
      <c r="R43" s="24">
        <f t="shared" si="5"/>
        <v>14513.350702745403</v>
      </c>
      <c r="S43">
        <v>0.798740242607892</v>
      </c>
      <c r="T43">
        <v>1738.4375460528699</v>
      </c>
      <c r="U43" s="24">
        <f t="shared" si="6"/>
        <v>17738.437546052868</v>
      </c>
      <c r="V43">
        <v>0.78074026573449395</v>
      </c>
      <c r="W43">
        <v>1718.98442053754</v>
      </c>
      <c r="X43" s="24">
        <f t="shared" si="7"/>
        <v>20718.984420537541</v>
      </c>
    </row>
    <row r="44" spans="1:24" x14ac:dyDescent="0.25">
      <c r="A44">
        <v>0.75197535939514604</v>
      </c>
      <c r="B44">
        <v>437.02258102158902</v>
      </c>
      <c r="C44" s="24">
        <f t="shared" si="0"/>
        <v>937.02258102158908</v>
      </c>
      <c r="D44">
        <v>0.716975392773747</v>
      </c>
      <c r="E44">
        <v>237.82118685566601</v>
      </c>
      <c r="F44" s="24">
        <f t="shared" si="1"/>
        <v>2987.8211868556659</v>
      </c>
      <c r="G44">
        <v>0.79097539372742198</v>
      </c>
      <c r="H44">
        <v>1457.5781636126301</v>
      </c>
      <c r="I44" s="24">
        <f t="shared" si="2"/>
        <v>5957.5781636126303</v>
      </c>
      <c r="J44">
        <v>0.82097536511719205</v>
      </c>
      <c r="K44">
        <v>2670.05215406556</v>
      </c>
      <c r="L44" s="24">
        <f t="shared" si="3"/>
        <v>9670.0521540655609</v>
      </c>
      <c r="M44">
        <v>0.80997538752853904</v>
      </c>
      <c r="N44">
        <v>900.49481552163297</v>
      </c>
      <c r="O44" s="24">
        <f t="shared" si="4"/>
        <v>11400.494815521633</v>
      </c>
      <c r="P44">
        <v>0.72797537036240101</v>
      </c>
      <c r="Q44">
        <v>322.74306410532699</v>
      </c>
      <c r="R44" s="24">
        <f t="shared" si="5"/>
        <v>14522.743064105327</v>
      </c>
      <c r="S44">
        <v>0.80897537060082003</v>
      </c>
      <c r="T44">
        <v>1862.80386879189</v>
      </c>
      <c r="U44" s="24">
        <f t="shared" si="6"/>
        <v>17862.803868791889</v>
      </c>
      <c r="V44">
        <v>0.79097539372742198</v>
      </c>
      <c r="W44">
        <v>1827.9861595362099</v>
      </c>
      <c r="X44" s="24">
        <f t="shared" si="7"/>
        <v>20827.986159536209</v>
      </c>
    </row>
    <row r="45" spans="1:24" x14ac:dyDescent="0.25">
      <c r="A45">
        <v>0.76221048738807395</v>
      </c>
      <c r="B45">
        <v>450.729178606912</v>
      </c>
      <c r="C45" s="24">
        <f t="shared" si="0"/>
        <v>950.729178606912</v>
      </c>
      <c r="D45">
        <v>0.72721052076667503</v>
      </c>
      <c r="E45">
        <v>243.25521477739599</v>
      </c>
      <c r="F45" s="24">
        <f t="shared" si="1"/>
        <v>2993.2552147773958</v>
      </c>
      <c r="G45">
        <v>0.80121052172035001</v>
      </c>
      <c r="H45">
        <v>1552.8299022470601</v>
      </c>
      <c r="I45" s="24">
        <f t="shared" si="2"/>
        <v>6052.8299022470601</v>
      </c>
      <c r="J45">
        <v>0.83121049311011996</v>
      </c>
      <c r="K45">
        <v>2887.3004237095602</v>
      </c>
      <c r="L45" s="24">
        <f t="shared" si="3"/>
        <v>9887.3004237095593</v>
      </c>
      <c r="M45">
        <v>0.82021051552146695</v>
      </c>
      <c r="N45">
        <v>935.34724700046195</v>
      </c>
      <c r="O45" s="24">
        <f t="shared" si="4"/>
        <v>11435.347247000462</v>
      </c>
      <c r="P45">
        <v>0.73821049835532904</v>
      </c>
      <c r="Q45">
        <v>335.57292555631301</v>
      </c>
      <c r="R45" s="24">
        <f t="shared" si="5"/>
        <v>14535.572925556313</v>
      </c>
      <c r="S45">
        <v>0.81921049859374795</v>
      </c>
      <c r="T45">
        <v>1987.65630265491</v>
      </c>
      <c r="U45" s="24">
        <f t="shared" si="6"/>
        <v>17987.656302654908</v>
      </c>
      <c r="V45">
        <v>0.80121052172035001</v>
      </c>
      <c r="W45">
        <v>1939.0451902560401</v>
      </c>
      <c r="X45" s="24">
        <f t="shared" si="7"/>
        <v>20939.045190256042</v>
      </c>
    </row>
    <row r="46" spans="1:24" x14ac:dyDescent="0.25">
      <c r="A46">
        <v>0.77244561538100198</v>
      </c>
      <c r="B46">
        <v>464.98265120672301</v>
      </c>
      <c r="C46" s="24">
        <f t="shared" si="0"/>
        <v>964.98265120672295</v>
      </c>
      <c r="D46">
        <v>0.73744564875960406</v>
      </c>
      <c r="E46">
        <v>248.98438159583401</v>
      </c>
      <c r="F46" s="24">
        <f t="shared" si="1"/>
        <v>2998.9843815958338</v>
      </c>
      <c r="G46">
        <v>0.81144564971327804</v>
      </c>
      <c r="H46">
        <v>1659.9392800844901</v>
      </c>
      <c r="I46" s="24">
        <f t="shared" si="2"/>
        <v>6159.9392800844898</v>
      </c>
      <c r="J46">
        <v>0.84144562110304799</v>
      </c>
      <c r="K46">
        <v>3152.9514724135802</v>
      </c>
      <c r="L46" s="24">
        <f t="shared" si="3"/>
        <v>10152.951472413581</v>
      </c>
      <c r="M46">
        <v>0.83044564351439498</v>
      </c>
      <c r="N46">
        <v>981.52780377938495</v>
      </c>
      <c r="O46" s="24">
        <f t="shared" si="4"/>
        <v>11481.527803779385</v>
      </c>
      <c r="P46">
        <v>0.74844562634825695</v>
      </c>
      <c r="Q46">
        <v>349.73959259826898</v>
      </c>
      <c r="R46" s="24">
        <f t="shared" si="5"/>
        <v>14549.739592598269</v>
      </c>
      <c r="S46">
        <v>0.82944562658667598</v>
      </c>
      <c r="T46">
        <v>2149.2708902695699</v>
      </c>
      <c r="U46" s="24">
        <f t="shared" si="6"/>
        <v>18149.27089026957</v>
      </c>
      <c r="V46">
        <v>0.81144564971327804</v>
      </c>
      <c r="W46">
        <v>2103.4635973894201</v>
      </c>
      <c r="X46" s="24">
        <f t="shared" si="7"/>
        <v>21103.463597389418</v>
      </c>
    </row>
    <row r="47" spans="1:24" x14ac:dyDescent="0.25">
      <c r="A47">
        <v>0.78268074337393001</v>
      </c>
      <c r="B47">
        <v>476.90105430022999</v>
      </c>
      <c r="C47" s="24">
        <f t="shared" si="0"/>
        <v>976.90105430023004</v>
      </c>
      <c r="D47">
        <v>0.74768077675253197</v>
      </c>
      <c r="E47">
        <v>253.30729837701799</v>
      </c>
      <c r="F47" s="24">
        <f t="shared" si="1"/>
        <v>3003.307298377018</v>
      </c>
      <c r="G47">
        <v>0.82168077770620596</v>
      </c>
      <c r="H47">
        <v>1781.34553330065</v>
      </c>
      <c r="I47" s="24">
        <f t="shared" si="2"/>
        <v>6281.3455333006495</v>
      </c>
      <c r="J47">
        <v>0.85168074909597602</v>
      </c>
      <c r="K47">
        <v>3454.1407165034798</v>
      </c>
      <c r="L47" s="24">
        <f t="shared" si="3"/>
        <v>10454.14071650348</v>
      </c>
      <c r="M47">
        <v>0.84068077150732301</v>
      </c>
      <c r="N47">
        <v>1021.86634651466</v>
      </c>
      <c r="O47" s="24">
        <f t="shared" si="4"/>
        <v>11521.86634651466</v>
      </c>
      <c r="P47">
        <v>0.75868075434118498</v>
      </c>
      <c r="Q47">
        <v>364.60938465884999</v>
      </c>
      <c r="R47" s="24">
        <f t="shared" si="5"/>
        <v>14564.60938465885</v>
      </c>
      <c r="S47">
        <v>0.83968075457960401</v>
      </c>
      <c r="T47">
        <v>2356.8142985453701</v>
      </c>
      <c r="U47" s="24">
        <f t="shared" si="6"/>
        <v>18356.814298545371</v>
      </c>
      <c r="V47">
        <v>0.82168077770620596</v>
      </c>
      <c r="W47">
        <v>2278.1771436844201</v>
      </c>
      <c r="X47" s="24">
        <f t="shared" si="7"/>
        <v>21278.177143684421</v>
      </c>
    </row>
    <row r="48" spans="1:24" x14ac:dyDescent="0.25">
      <c r="A48">
        <v>0.79291587136685804</v>
      </c>
      <c r="B48">
        <v>494.50522143324798</v>
      </c>
      <c r="C48" s="24">
        <f t="shared" si="0"/>
        <v>994.50522143324793</v>
      </c>
      <c r="D48">
        <v>0.75791590474546</v>
      </c>
      <c r="E48">
        <v>264.52257645190002</v>
      </c>
      <c r="F48" s="24">
        <f t="shared" si="1"/>
        <v>3014.5225764519</v>
      </c>
      <c r="G48">
        <v>0.83191590569913398</v>
      </c>
      <c r="H48">
        <v>1937.54345410515</v>
      </c>
      <c r="I48" s="24">
        <f t="shared" si="2"/>
        <v>6437.54345410515</v>
      </c>
      <c r="J48">
        <v>0.86191587708890405</v>
      </c>
      <c r="K48">
        <v>3729.9653765881199</v>
      </c>
      <c r="L48" s="24">
        <f t="shared" si="3"/>
        <v>10729.965376588119</v>
      </c>
      <c r="M48">
        <v>0.85091589950025104</v>
      </c>
      <c r="N48">
        <v>1071.4149589383601</v>
      </c>
      <c r="O48" s="24">
        <f t="shared" si="4"/>
        <v>11571.41495893836</v>
      </c>
      <c r="P48">
        <v>0.76891588233411301</v>
      </c>
      <c r="Q48">
        <v>378.30730168838801</v>
      </c>
      <c r="R48" s="24">
        <f t="shared" si="5"/>
        <v>14578.307301688388</v>
      </c>
      <c r="S48">
        <v>0.84991588257253203</v>
      </c>
      <c r="T48">
        <v>2600.0087494322702</v>
      </c>
      <c r="U48" s="24">
        <f t="shared" si="6"/>
        <v>18600.008749432269</v>
      </c>
      <c r="V48">
        <v>0.83191590569913398</v>
      </c>
      <c r="W48">
        <v>2498.29867729342</v>
      </c>
      <c r="X48" s="24">
        <f t="shared" si="7"/>
        <v>21498.29867729342</v>
      </c>
    </row>
    <row r="49" spans="1:24" x14ac:dyDescent="0.25">
      <c r="A49">
        <v>0.80315099935978695</v>
      </c>
      <c r="B49">
        <v>510.32119407444998</v>
      </c>
      <c r="C49" s="24">
        <f t="shared" si="0"/>
        <v>1010.32119407445</v>
      </c>
      <c r="D49">
        <v>0.76815103273838803</v>
      </c>
      <c r="E49">
        <v>274.06250726017697</v>
      </c>
      <c r="F49" s="24">
        <f t="shared" si="1"/>
        <v>3024.062507260177</v>
      </c>
      <c r="G49">
        <v>0.84215103369206201</v>
      </c>
      <c r="H49">
        <v>2127.8733202582798</v>
      </c>
      <c r="I49" s="24">
        <f t="shared" si="2"/>
        <v>6627.8733202582798</v>
      </c>
      <c r="J49">
        <v>0.87215100508183196</v>
      </c>
      <c r="K49">
        <v>3819.2535733978898</v>
      </c>
      <c r="L49" s="24">
        <f t="shared" si="3"/>
        <v>10819.253573397889</v>
      </c>
      <c r="M49">
        <v>0.86115102749317896</v>
      </c>
      <c r="N49">
        <v>1125.59898815152</v>
      </c>
      <c r="O49" s="24">
        <f t="shared" si="4"/>
        <v>11625.59898815152</v>
      </c>
      <c r="P49">
        <v>0.77915101032704104</v>
      </c>
      <c r="Q49">
        <v>398.85417723269398</v>
      </c>
      <c r="R49" s="24">
        <f t="shared" si="5"/>
        <v>14598.854177232693</v>
      </c>
      <c r="S49">
        <v>0.86015101056545995</v>
      </c>
      <c r="T49">
        <v>2896.98792396619</v>
      </c>
      <c r="U49" s="24">
        <f t="shared" si="6"/>
        <v>18896.98792396619</v>
      </c>
      <c r="V49">
        <v>0.84215103369206201</v>
      </c>
      <c r="W49">
        <v>2800.3299352945201</v>
      </c>
      <c r="X49" s="24">
        <f t="shared" si="7"/>
        <v>21800.329935294521</v>
      </c>
    </row>
    <row r="50" spans="1:24" x14ac:dyDescent="0.25">
      <c r="A50">
        <v>0.81338612735271498</v>
      </c>
      <c r="B50">
        <v>528.35070844095799</v>
      </c>
      <c r="C50" s="24">
        <f t="shared" si="0"/>
        <v>1028.350708440958</v>
      </c>
      <c r="D50">
        <v>0.77838616073131595</v>
      </c>
      <c r="E50">
        <v>281.99653524813499</v>
      </c>
      <c r="F50" s="24">
        <f t="shared" si="1"/>
        <v>3031.9965352481349</v>
      </c>
      <c r="G50">
        <v>0.85238616168499004</v>
      </c>
      <c r="H50">
        <v>2363.3854792749999</v>
      </c>
      <c r="I50" s="24">
        <f t="shared" si="2"/>
        <v>6863.3854792749999</v>
      </c>
      <c r="J50">
        <v>0.88238613307475999</v>
      </c>
      <c r="K50">
        <v>3676.73620851136</v>
      </c>
      <c r="L50" s="24">
        <f t="shared" si="3"/>
        <v>10676.73620851136</v>
      </c>
      <c r="M50">
        <v>0.87138615548610698</v>
      </c>
      <c r="N50">
        <v>1193.6805871772899</v>
      </c>
      <c r="O50" s="24">
        <f t="shared" si="4"/>
        <v>11693.68058717729</v>
      </c>
      <c r="P50">
        <v>0.78938613831996896</v>
      </c>
      <c r="Q50">
        <v>417.20487216326597</v>
      </c>
      <c r="R50" s="24">
        <f t="shared" si="5"/>
        <v>14617.204872163265</v>
      </c>
      <c r="S50">
        <v>0.87038613855838798</v>
      </c>
      <c r="T50">
        <v>3276.2327256794201</v>
      </c>
      <c r="U50" s="24">
        <f t="shared" si="6"/>
        <v>19276.23272567942</v>
      </c>
      <c r="V50">
        <v>0.85238616168499004</v>
      </c>
      <c r="W50">
        <v>3192.3177929008698</v>
      </c>
      <c r="X50" s="24">
        <f t="shared" si="7"/>
        <v>22192.317792900871</v>
      </c>
    </row>
    <row r="51" spans="1:24" x14ac:dyDescent="0.25">
      <c r="A51">
        <v>0.82362125534564301</v>
      </c>
      <c r="B51">
        <v>546.73612559467199</v>
      </c>
      <c r="C51" s="24">
        <f t="shared" si="0"/>
        <v>1046.7361255946721</v>
      </c>
      <c r="D51">
        <v>0.78862128872424397</v>
      </c>
      <c r="E51">
        <v>292.63889664117198</v>
      </c>
      <c r="F51" s="24">
        <f t="shared" si="1"/>
        <v>3042.6388966411719</v>
      </c>
      <c r="G51">
        <v>0.86262128967791796</v>
      </c>
      <c r="H51">
        <v>2654.02784808551</v>
      </c>
      <c r="I51" s="24">
        <f t="shared" si="2"/>
        <v>7154.0278480855104</v>
      </c>
      <c r="J51">
        <v>0.89262126106768802</v>
      </c>
      <c r="K51">
        <v>3243.3681414754701</v>
      </c>
      <c r="L51" s="24">
        <f t="shared" si="3"/>
        <v>10243.36814147547</v>
      </c>
      <c r="M51">
        <v>0.88162128347903501</v>
      </c>
      <c r="N51">
        <v>1257.5868388702299</v>
      </c>
      <c r="O51" s="24">
        <f t="shared" si="4"/>
        <v>11757.586838870229</v>
      </c>
      <c r="P51">
        <v>0.79962126631289698</v>
      </c>
      <c r="Q51">
        <v>441.88369226147603</v>
      </c>
      <c r="R51" s="24">
        <f t="shared" si="5"/>
        <v>14641.883692261476</v>
      </c>
      <c r="S51">
        <v>0.88062126655131601</v>
      </c>
      <c r="T51">
        <v>3633.2292629143699</v>
      </c>
      <c r="U51" s="24">
        <f t="shared" si="6"/>
        <v>19633.22926291437</v>
      </c>
      <c r="V51">
        <v>0.86262128967791796</v>
      </c>
      <c r="W51">
        <v>3660.7292636428701</v>
      </c>
      <c r="X51" s="24">
        <f t="shared" si="7"/>
        <v>22660.729263642868</v>
      </c>
    </row>
    <row r="52" spans="1:24" x14ac:dyDescent="0.25">
      <c r="A52">
        <v>0.83385638333857104</v>
      </c>
      <c r="B52">
        <v>563.94966771734198</v>
      </c>
      <c r="C52" s="24">
        <f t="shared" si="0"/>
        <v>1063.949667717342</v>
      </c>
      <c r="D52">
        <v>0.798856416717172</v>
      </c>
      <c r="E52">
        <v>305.182299751237</v>
      </c>
      <c r="F52" s="24">
        <f t="shared" si="1"/>
        <v>3055.1822997512372</v>
      </c>
      <c r="G52">
        <v>0.87285641767084599</v>
      </c>
      <c r="H52">
        <v>2987.0486902408802</v>
      </c>
      <c r="I52" s="24">
        <f t="shared" si="2"/>
        <v>7487.0486902408802</v>
      </c>
      <c r="J52">
        <v>0.90285638906061605</v>
      </c>
      <c r="K52">
        <v>2677.1788903654701</v>
      </c>
      <c r="L52" s="24">
        <f t="shared" si="3"/>
        <v>9677.1788903654706</v>
      </c>
      <c r="M52">
        <v>0.89185641147196304</v>
      </c>
      <c r="N52">
        <v>1332.33510473927</v>
      </c>
      <c r="O52" s="24">
        <f t="shared" si="4"/>
        <v>11832.33510473927</v>
      </c>
      <c r="P52">
        <v>0.80985639430582501</v>
      </c>
      <c r="Q52">
        <v>471.232651372291</v>
      </c>
      <c r="R52" s="24">
        <f t="shared" si="5"/>
        <v>14671.232651372291</v>
      </c>
      <c r="S52">
        <v>0.89085639454424403</v>
      </c>
      <c r="T52">
        <v>3901.76225613918</v>
      </c>
      <c r="U52" s="24">
        <f t="shared" si="6"/>
        <v>19901.76225613918</v>
      </c>
      <c r="V52">
        <v>0.87285641767084599</v>
      </c>
      <c r="W52">
        <v>4047.4827461105701</v>
      </c>
      <c r="X52" s="24">
        <f t="shared" si="7"/>
        <v>23047.482746110571</v>
      </c>
    </row>
    <row r="53" spans="1:24" x14ac:dyDescent="0.25">
      <c r="A53">
        <v>0.84409151133149896</v>
      </c>
      <c r="B53">
        <v>588.83682115440399</v>
      </c>
      <c r="C53" s="24">
        <f t="shared" si="0"/>
        <v>1088.8368211544039</v>
      </c>
      <c r="D53">
        <v>0.80909154471010003</v>
      </c>
      <c r="E53">
        <v>321.43230018171499</v>
      </c>
      <c r="F53" s="24">
        <f t="shared" si="1"/>
        <v>3071.4323001817152</v>
      </c>
      <c r="G53">
        <v>0.88309154566377401</v>
      </c>
      <c r="H53">
        <v>3314.8351572575898</v>
      </c>
      <c r="I53" s="24">
        <f t="shared" si="2"/>
        <v>7814.8351572575903</v>
      </c>
      <c r="J53">
        <v>0.91309151705354497</v>
      </c>
      <c r="K53">
        <v>2084.8351246737102</v>
      </c>
      <c r="L53" s="24">
        <f t="shared" si="3"/>
        <v>9084.8351246737111</v>
      </c>
      <c r="M53">
        <v>0.90209153946489096</v>
      </c>
      <c r="N53">
        <v>1418.1684403464101</v>
      </c>
      <c r="O53" s="24">
        <f t="shared" si="4"/>
        <v>11918.16844034641</v>
      </c>
      <c r="P53">
        <v>0.82009152229875304</v>
      </c>
      <c r="Q53">
        <v>502.265638305496</v>
      </c>
      <c r="R53" s="24">
        <f t="shared" si="5"/>
        <v>14702.265638305496</v>
      </c>
      <c r="S53">
        <v>0.90109152253717195</v>
      </c>
      <c r="T53">
        <v>3929.72232632431</v>
      </c>
      <c r="U53" s="24">
        <f t="shared" si="6"/>
        <v>19929.72232632431</v>
      </c>
      <c r="V53">
        <v>0.88309154566377401</v>
      </c>
      <c r="W53">
        <v>4038.3334403126401</v>
      </c>
      <c r="X53" s="24">
        <f t="shared" si="7"/>
        <v>23038.333440312639</v>
      </c>
    </row>
    <row r="54" spans="1:24" x14ac:dyDescent="0.25">
      <c r="A54">
        <v>0.85432663932442698</v>
      </c>
      <c r="B54">
        <v>612.24828010792896</v>
      </c>
      <c r="C54" s="24">
        <f t="shared" si="0"/>
        <v>1112.2482801079291</v>
      </c>
      <c r="D54">
        <v>0.81932667270302795</v>
      </c>
      <c r="E54">
        <v>339.461814548223</v>
      </c>
      <c r="F54" s="24">
        <f t="shared" si="1"/>
        <v>3089.4618145482232</v>
      </c>
      <c r="G54">
        <v>0.89332667365670204</v>
      </c>
      <c r="H54">
        <v>3512.2743985990501</v>
      </c>
      <c r="I54" s="24">
        <f t="shared" si="2"/>
        <v>8012.2743985990501</v>
      </c>
      <c r="J54">
        <v>0.92332664504647299</v>
      </c>
      <c r="K54">
        <v>1560.19101355317</v>
      </c>
      <c r="L54" s="24">
        <f t="shared" si="3"/>
        <v>8560.1910135531707</v>
      </c>
      <c r="M54">
        <v>0.91232666745781898</v>
      </c>
      <c r="N54">
        <v>1518.6892763426399</v>
      </c>
      <c r="O54" s="24">
        <f t="shared" si="4"/>
        <v>12018.68927634264</v>
      </c>
      <c r="P54">
        <v>0.83032665029168096</v>
      </c>
      <c r="Q54">
        <v>540.00001430511497</v>
      </c>
      <c r="R54" s="24">
        <f t="shared" si="5"/>
        <v>14740.000014305115</v>
      </c>
      <c r="S54">
        <v>0.91132665053009998</v>
      </c>
      <c r="T54">
        <v>3632.1615545527602</v>
      </c>
      <c r="U54" s="24">
        <f t="shared" si="6"/>
        <v>19632.16155455276</v>
      </c>
      <c r="V54">
        <v>0.89332667365670204</v>
      </c>
      <c r="W54">
        <v>3469.7309946942601</v>
      </c>
      <c r="X54" s="24">
        <f t="shared" si="7"/>
        <v>22469.730994694259</v>
      </c>
    </row>
    <row r="55" spans="1:24" x14ac:dyDescent="0.25">
      <c r="A55">
        <v>0.86456176731735501</v>
      </c>
      <c r="B55">
        <v>645.52953098958199</v>
      </c>
      <c r="C55" s="24">
        <f t="shared" si="0"/>
        <v>1145.5295309895819</v>
      </c>
      <c r="D55">
        <v>0.82956180069595598</v>
      </c>
      <c r="E55">
        <v>362.16146792733599</v>
      </c>
      <c r="F55" s="24">
        <f t="shared" si="1"/>
        <v>3112.1614679273362</v>
      </c>
      <c r="G55">
        <v>0.90356180164962996</v>
      </c>
      <c r="H55">
        <v>3398.7066872572</v>
      </c>
      <c r="I55" s="24">
        <f t="shared" si="2"/>
        <v>7898.7066872571995</v>
      </c>
      <c r="J55">
        <v>0.93356177303940102</v>
      </c>
      <c r="K55">
        <v>1206.1371847294999</v>
      </c>
      <c r="L55" s="24">
        <f t="shared" si="3"/>
        <v>8206.1371847294995</v>
      </c>
      <c r="M55">
        <v>0.92256179545074701</v>
      </c>
      <c r="N55">
        <v>1640.1476128935201</v>
      </c>
      <c r="O55" s="24">
        <f t="shared" si="4"/>
        <v>12140.147612893521</v>
      </c>
      <c r="P55">
        <v>0.84056177828460898</v>
      </c>
      <c r="Q55">
        <v>581.40626540200606</v>
      </c>
      <c r="R55" s="24">
        <f t="shared" si="5"/>
        <v>14781.406265402005</v>
      </c>
      <c r="S55">
        <v>0.92156177852302801</v>
      </c>
      <c r="T55">
        <v>3000.8507739398401</v>
      </c>
      <c r="U55" s="24">
        <f t="shared" si="6"/>
        <v>19000.850773939841</v>
      </c>
      <c r="V55">
        <v>0.90356180164962996</v>
      </c>
      <c r="W55">
        <v>2531.2500670552299</v>
      </c>
      <c r="X55" s="24">
        <f t="shared" si="7"/>
        <v>21531.250067055229</v>
      </c>
    </row>
    <row r="56" spans="1:24" x14ac:dyDescent="0.25">
      <c r="A56">
        <v>0.87479689531028304</v>
      </c>
      <c r="B56">
        <v>674.93057343510998</v>
      </c>
      <c r="C56" s="24">
        <f t="shared" si="0"/>
        <v>1174.9305734351101</v>
      </c>
      <c r="D56">
        <v>0.839796928688884</v>
      </c>
      <c r="E56">
        <v>384.66146852338198</v>
      </c>
      <c r="F56" s="24">
        <f t="shared" si="1"/>
        <v>3134.6614685233822</v>
      </c>
      <c r="G56">
        <v>0.91379692964255799</v>
      </c>
      <c r="H56">
        <v>2840.8681308128598</v>
      </c>
      <c r="I56" s="24">
        <f t="shared" si="2"/>
        <v>7340.8681308128598</v>
      </c>
      <c r="J56">
        <v>0.94379690103232905</v>
      </c>
      <c r="K56">
        <v>1025.63370772557</v>
      </c>
      <c r="L56" s="24">
        <f t="shared" si="3"/>
        <v>8025.6337077255703</v>
      </c>
      <c r="M56">
        <v>0.93279692344367504</v>
      </c>
      <c r="N56">
        <v>1768.61115796331</v>
      </c>
      <c r="O56" s="24">
        <f t="shared" si="4"/>
        <v>12268.611157963311</v>
      </c>
      <c r="P56">
        <v>0.85079690627753701</v>
      </c>
      <c r="Q56">
        <v>640.52953085712704</v>
      </c>
      <c r="R56" s="24">
        <f t="shared" si="5"/>
        <v>14840.529530857128</v>
      </c>
      <c r="S56">
        <v>0.93179690651595604</v>
      </c>
      <c r="T56">
        <v>2262.81255994406</v>
      </c>
      <c r="U56" s="24">
        <f t="shared" si="6"/>
        <v>18262.812559944061</v>
      </c>
      <c r="V56">
        <v>0.91379692964255799</v>
      </c>
      <c r="W56">
        <v>1694.48789211082</v>
      </c>
      <c r="X56" s="24">
        <f t="shared" si="7"/>
        <v>20694.487892110821</v>
      </c>
    </row>
    <row r="57" spans="1:24" x14ac:dyDescent="0.25">
      <c r="A57">
        <v>0.88503202330321096</v>
      </c>
      <c r="B57">
        <v>709.59203268665794</v>
      </c>
      <c r="C57" s="24">
        <f t="shared" si="0"/>
        <v>1209.5920326866581</v>
      </c>
      <c r="D57">
        <v>0.85003205668181203</v>
      </c>
      <c r="E57">
        <v>413.90626096477098</v>
      </c>
      <c r="F57" s="24">
        <f t="shared" si="1"/>
        <v>3163.9062609647708</v>
      </c>
      <c r="G57">
        <v>0.92403205763548601</v>
      </c>
      <c r="H57">
        <v>2087.9861664238601</v>
      </c>
      <c r="I57" s="24">
        <f t="shared" si="2"/>
        <v>6587.9861664238597</v>
      </c>
      <c r="J57">
        <v>0.95403202902525697</v>
      </c>
      <c r="K57">
        <v>914.93926034872402</v>
      </c>
      <c r="L57" s="24">
        <f t="shared" si="3"/>
        <v>7914.939260348724</v>
      </c>
      <c r="M57">
        <v>0.94303205143660296</v>
      </c>
      <c r="N57">
        <v>1934.3750512434401</v>
      </c>
      <c r="O57" s="24">
        <f t="shared" si="4"/>
        <v>12434.37505124344</v>
      </c>
      <c r="P57">
        <v>0.86103203427046504</v>
      </c>
      <c r="Q57">
        <v>702.96876862231295</v>
      </c>
      <c r="R57" s="24">
        <f t="shared" si="5"/>
        <v>14902.968768622313</v>
      </c>
      <c r="S57">
        <v>0.94203203450888395</v>
      </c>
      <c r="T57">
        <v>1619.39240401036</v>
      </c>
      <c r="U57" s="24">
        <f t="shared" si="6"/>
        <v>17619.392404010359</v>
      </c>
      <c r="V57">
        <v>0.92403205763548601</v>
      </c>
      <c r="W57">
        <v>1200.0955179027901</v>
      </c>
      <c r="X57" s="24">
        <f t="shared" si="7"/>
        <v>20200.095517902791</v>
      </c>
    </row>
    <row r="58" spans="1:24" x14ac:dyDescent="0.25">
      <c r="A58">
        <v>0.89526715129613899</v>
      </c>
      <c r="B58">
        <v>748.46356149418</v>
      </c>
      <c r="C58" s="24">
        <f t="shared" si="0"/>
        <v>1248.4635614941799</v>
      </c>
      <c r="D58">
        <v>0.86026718467473995</v>
      </c>
      <c r="E58">
        <v>447.88195630926401</v>
      </c>
      <c r="F58" s="24">
        <f t="shared" si="1"/>
        <v>3197.8819563092638</v>
      </c>
      <c r="G58">
        <v>0.93426718562841404</v>
      </c>
      <c r="H58">
        <v>1431.7014268160201</v>
      </c>
      <c r="I58" s="24">
        <f t="shared" si="2"/>
        <v>5931.7014268160201</v>
      </c>
      <c r="J58">
        <v>0.96426715701818499</v>
      </c>
      <c r="K58">
        <v>825.685785762092</v>
      </c>
      <c r="L58" s="24">
        <f t="shared" si="3"/>
        <v>7825.6857857620917</v>
      </c>
      <c r="M58">
        <v>0.95326717942953099</v>
      </c>
      <c r="N58">
        <v>2124.42713961143</v>
      </c>
      <c r="O58" s="24">
        <f t="shared" si="4"/>
        <v>12624.427139611431</v>
      </c>
      <c r="P58">
        <v>0.87126716226339296</v>
      </c>
      <c r="Q58">
        <v>784.04515965899304</v>
      </c>
      <c r="R58" s="24">
        <f t="shared" si="5"/>
        <v>14984.045159658994</v>
      </c>
      <c r="S58">
        <v>0.95226716250181198</v>
      </c>
      <c r="T58">
        <v>1179.39239235434</v>
      </c>
      <c r="U58" s="24">
        <f t="shared" si="6"/>
        <v>17179.392392354341</v>
      </c>
      <c r="V58">
        <v>0.93426718562841404</v>
      </c>
      <c r="W58">
        <v>958.58509483827697</v>
      </c>
      <c r="X58" s="24">
        <f t="shared" si="7"/>
        <v>19958.585094838276</v>
      </c>
    </row>
    <row r="59" spans="1:24" x14ac:dyDescent="0.25">
      <c r="A59">
        <v>0.90550227928906701</v>
      </c>
      <c r="B59">
        <v>792.11807653951803</v>
      </c>
      <c r="C59" s="24">
        <f t="shared" si="0"/>
        <v>1292.1180765395179</v>
      </c>
      <c r="D59">
        <v>0.87050231266766798</v>
      </c>
      <c r="E59">
        <v>486.41494344115102</v>
      </c>
      <c r="F59" s="24">
        <f t="shared" si="1"/>
        <v>3236.4149434411511</v>
      </c>
      <c r="G59">
        <v>0.94450231362134196</v>
      </c>
      <c r="H59">
        <v>1015.96356858051</v>
      </c>
      <c r="I59" s="24">
        <f t="shared" si="2"/>
        <v>5515.9635685805097</v>
      </c>
      <c r="J59">
        <v>0.97450228501111302</v>
      </c>
      <c r="K59">
        <v>758.59377009587195</v>
      </c>
      <c r="L59" s="24">
        <f t="shared" si="3"/>
        <v>7758.5937700958721</v>
      </c>
      <c r="M59">
        <v>0.96350230742245901</v>
      </c>
      <c r="N59">
        <v>2352.8993678861002</v>
      </c>
      <c r="O59" s="24">
        <f t="shared" si="4"/>
        <v>12852.899367886101</v>
      </c>
      <c r="P59">
        <v>0.88150229025632099</v>
      </c>
      <c r="Q59">
        <v>871.77953698316003</v>
      </c>
      <c r="R59" s="24">
        <f t="shared" si="5"/>
        <v>15071.77953698316</v>
      </c>
      <c r="S59">
        <v>0.96250229049474001</v>
      </c>
      <c r="T59">
        <v>912.90801029491502</v>
      </c>
      <c r="U59" s="24">
        <f t="shared" si="6"/>
        <v>16912.908010294916</v>
      </c>
      <c r="V59">
        <v>0.94450231362134196</v>
      </c>
      <c r="W59">
        <v>838.35939720893998</v>
      </c>
      <c r="X59" s="24">
        <f t="shared" si="7"/>
        <v>19838.35939720894</v>
      </c>
    </row>
    <row r="60" spans="1:24" x14ac:dyDescent="0.25">
      <c r="A60">
        <v>0.91573740728199504</v>
      </c>
      <c r="B60">
        <v>843.05557788890098</v>
      </c>
      <c r="C60" s="24">
        <f t="shared" si="0"/>
        <v>1343.0555778889011</v>
      </c>
      <c r="D60">
        <v>0.880737440660596</v>
      </c>
      <c r="E60">
        <v>532.71702800107096</v>
      </c>
      <c r="F60" s="24">
        <f t="shared" si="1"/>
        <v>3282.717028001071</v>
      </c>
      <c r="G60">
        <v>0.95473744161426999</v>
      </c>
      <c r="H60">
        <v>796.04168775457003</v>
      </c>
      <c r="I60" s="24">
        <f t="shared" si="2"/>
        <v>5296.0416877545704</v>
      </c>
      <c r="J60">
        <v>0.98473741300404105</v>
      </c>
      <c r="K60">
        <v>709.01043544902905</v>
      </c>
      <c r="L60" s="24">
        <f t="shared" si="3"/>
        <v>7709.0104354490286</v>
      </c>
      <c r="M60">
        <v>0.97373743541538704</v>
      </c>
      <c r="N60">
        <v>2622.6389583650898</v>
      </c>
      <c r="O60" s="24">
        <f t="shared" si="4"/>
        <v>13122.638958365089</v>
      </c>
      <c r="P60">
        <v>0.89173741824924901</v>
      </c>
      <c r="Q60">
        <v>949.58335848870195</v>
      </c>
      <c r="R60" s="24">
        <f t="shared" si="5"/>
        <v>15149.583358488702</v>
      </c>
      <c r="S60">
        <v>0.97273741848766804</v>
      </c>
      <c r="T60">
        <v>771.86633989192001</v>
      </c>
      <c r="U60" s="24">
        <f t="shared" si="6"/>
        <v>16771.86633989192</v>
      </c>
      <c r="V60">
        <v>0.95473744161426999</v>
      </c>
      <c r="W60">
        <v>773.44620104488297</v>
      </c>
      <c r="X60" s="24">
        <f t="shared" si="7"/>
        <v>19773.446201044884</v>
      </c>
    </row>
    <row r="61" spans="1:24" x14ac:dyDescent="0.25">
      <c r="A61">
        <v>0.92597253527492296</v>
      </c>
      <c r="B61">
        <v>897.84724600705204</v>
      </c>
      <c r="C61" s="24">
        <f t="shared" si="0"/>
        <v>1397.847246007052</v>
      </c>
      <c r="D61">
        <v>0.89097256865352403</v>
      </c>
      <c r="E61">
        <v>584.57466826371797</v>
      </c>
      <c r="F61" s="24">
        <f t="shared" si="1"/>
        <v>3334.5746682637182</v>
      </c>
      <c r="G61">
        <v>0.96497256960719802</v>
      </c>
      <c r="H61">
        <v>678.06425407367999</v>
      </c>
      <c r="I61" s="24">
        <f t="shared" si="2"/>
        <v>5178.0642540736799</v>
      </c>
      <c r="J61">
        <v>0.99497254099696897</v>
      </c>
      <c r="K61">
        <v>677.43057350133699</v>
      </c>
      <c r="L61" s="24">
        <f t="shared" si="3"/>
        <v>7677.4305735013368</v>
      </c>
      <c r="M61">
        <v>0.98397256340831496</v>
      </c>
      <c r="N61">
        <v>2913.72403552066</v>
      </c>
      <c r="O61" s="24">
        <f t="shared" si="4"/>
        <v>13413.72403552066</v>
      </c>
      <c r="P61">
        <v>0.90197254624217704</v>
      </c>
      <c r="Q61">
        <v>1000.59898484015</v>
      </c>
      <c r="R61" s="24">
        <f t="shared" si="5"/>
        <v>15200.59898484015</v>
      </c>
      <c r="S61">
        <v>0.98297254648059595</v>
      </c>
      <c r="T61">
        <v>685.92015705956806</v>
      </c>
      <c r="U61" s="24">
        <f t="shared" si="6"/>
        <v>16685.920157059569</v>
      </c>
      <c r="V61">
        <v>0.96497256960719802</v>
      </c>
      <c r="W61">
        <v>722.36981080293197</v>
      </c>
      <c r="X61" s="24">
        <f t="shared" si="7"/>
        <v>19722.369810802931</v>
      </c>
    </row>
    <row r="62" spans="1:24" x14ac:dyDescent="0.25">
      <c r="A62">
        <v>0.93620766326785099</v>
      </c>
      <c r="B62">
        <v>968.81947010939598</v>
      </c>
      <c r="C62" s="24">
        <f t="shared" si="0"/>
        <v>1468.819470109396</v>
      </c>
      <c r="D62">
        <v>0.90120769664645195</v>
      </c>
      <c r="E62">
        <v>640.63369752655296</v>
      </c>
      <c r="F62" s="24">
        <f t="shared" si="1"/>
        <v>3390.6336975265531</v>
      </c>
      <c r="G62">
        <v>0.97520769760012604</v>
      </c>
      <c r="H62">
        <v>613.18578013276499</v>
      </c>
      <c r="I62" s="24">
        <f t="shared" si="2"/>
        <v>5113.1857801327651</v>
      </c>
      <c r="J62">
        <v>1.0052076689899001</v>
      </c>
      <c r="K62">
        <v>648.76737829757701</v>
      </c>
      <c r="L62" s="24">
        <f t="shared" si="3"/>
        <v>7648.7673782975771</v>
      </c>
      <c r="M62">
        <v>0.99420769140124299</v>
      </c>
      <c r="N62">
        <v>3231.31084948939</v>
      </c>
      <c r="O62" s="24">
        <f t="shared" si="4"/>
        <v>13731.31084948939</v>
      </c>
      <c r="P62">
        <v>0.91220767423510596</v>
      </c>
      <c r="Q62">
        <v>1006.99655445408</v>
      </c>
      <c r="R62" s="24">
        <f t="shared" si="5"/>
        <v>15206.996554454079</v>
      </c>
      <c r="S62">
        <v>0.99320767447352398</v>
      </c>
      <c r="T62">
        <v>630.46008614593302</v>
      </c>
      <c r="U62" s="24">
        <f t="shared" si="6"/>
        <v>16630.460086145933</v>
      </c>
      <c r="V62">
        <v>0.97520769760012604</v>
      </c>
      <c r="W62">
        <v>693.81946282438298</v>
      </c>
      <c r="X62" s="24">
        <f t="shared" si="7"/>
        <v>19693.819462824384</v>
      </c>
    </row>
    <row r="63" spans="1:24" x14ac:dyDescent="0.25">
      <c r="A63">
        <v>0.94644279126077901</v>
      </c>
      <c r="B63">
        <v>1036.1979441165399</v>
      </c>
      <c r="C63" s="24">
        <f t="shared" si="0"/>
        <v>1536.1979441165399</v>
      </c>
      <c r="D63">
        <v>0.91144282463937998</v>
      </c>
      <c r="E63">
        <v>698.51564350434501</v>
      </c>
      <c r="F63" s="24">
        <f t="shared" si="1"/>
        <v>3448.515643504345</v>
      </c>
      <c r="G63">
        <v>0.98544282559305396</v>
      </c>
      <c r="H63">
        <v>575.20834857115096</v>
      </c>
      <c r="I63" s="24">
        <f t="shared" si="2"/>
        <v>5075.208348571151</v>
      </c>
      <c r="J63">
        <v>1.0154427969828199</v>
      </c>
      <c r="K63">
        <v>628.51564164997797</v>
      </c>
      <c r="L63" s="24">
        <f t="shared" si="3"/>
        <v>7628.5156416499776</v>
      </c>
      <c r="M63">
        <v>1.0044428193941699</v>
      </c>
      <c r="N63">
        <v>3469.15807801242</v>
      </c>
      <c r="O63" s="24">
        <f t="shared" si="4"/>
        <v>13969.15807801242</v>
      </c>
      <c r="P63">
        <v>0.92244280222803399</v>
      </c>
      <c r="Q63">
        <v>942.25696940573005</v>
      </c>
      <c r="R63" s="24">
        <f t="shared" si="5"/>
        <v>15142.256969405729</v>
      </c>
      <c r="S63">
        <v>1.0034428024664499</v>
      </c>
      <c r="T63">
        <v>592.283001801252</v>
      </c>
      <c r="U63" s="24">
        <f t="shared" si="6"/>
        <v>16592.283001801254</v>
      </c>
      <c r="V63">
        <v>0.98544282559305396</v>
      </c>
      <c r="W63">
        <v>664.03647592429297</v>
      </c>
      <c r="X63" s="24">
        <f t="shared" si="7"/>
        <v>19664.036475924295</v>
      </c>
    </row>
    <row r="64" spans="1:24" x14ac:dyDescent="0.25">
      <c r="A64">
        <v>0.95667791925370704</v>
      </c>
      <c r="B64">
        <v>1126.6232937342099</v>
      </c>
      <c r="C64" s="24">
        <f t="shared" si="0"/>
        <v>1626.6232937342099</v>
      </c>
      <c r="D64">
        <v>0.92167795263230801</v>
      </c>
      <c r="E64">
        <v>747.01390867799898</v>
      </c>
      <c r="F64" s="24">
        <f t="shared" si="1"/>
        <v>3497.0139086779991</v>
      </c>
      <c r="G64">
        <v>0.99567795358598199</v>
      </c>
      <c r="H64">
        <v>543.57640328874595</v>
      </c>
      <c r="I64" s="24">
        <f t="shared" si="2"/>
        <v>5043.5764032887455</v>
      </c>
      <c r="J64">
        <v>1.0256779249757499</v>
      </c>
      <c r="K64">
        <v>611.38890508516397</v>
      </c>
      <c r="L64" s="24">
        <f t="shared" si="3"/>
        <v>7611.388905085164</v>
      </c>
      <c r="M64">
        <v>1.0146779473870999</v>
      </c>
      <c r="N64">
        <v>3520.9202321614198</v>
      </c>
      <c r="O64" s="24">
        <f t="shared" si="4"/>
        <v>14020.920232161419</v>
      </c>
      <c r="P64">
        <v>0.93267793022096201</v>
      </c>
      <c r="Q64">
        <v>835.12154990094405</v>
      </c>
      <c r="R64" s="24">
        <f t="shared" si="5"/>
        <v>15035.121549900945</v>
      </c>
      <c r="S64">
        <v>1.0136779304593799</v>
      </c>
      <c r="T64">
        <v>559.88716760972295</v>
      </c>
      <c r="U64" s="24">
        <f t="shared" si="6"/>
        <v>16559.887167609722</v>
      </c>
      <c r="V64">
        <v>0.99567795358598199</v>
      </c>
      <c r="W64">
        <v>640.08682251206596</v>
      </c>
      <c r="X64" s="24">
        <f t="shared" si="7"/>
        <v>19640.086822512065</v>
      </c>
    </row>
    <row r="65" spans="1:24" x14ac:dyDescent="0.25">
      <c r="A65">
        <v>0.96691304724663496</v>
      </c>
      <c r="B65">
        <v>1243.4896162745599</v>
      </c>
      <c r="C65" s="24">
        <f t="shared" si="0"/>
        <v>1743.4896162745599</v>
      </c>
      <c r="D65">
        <v>0.93191308062523603</v>
      </c>
      <c r="E65">
        <v>739.22745013839506</v>
      </c>
      <c r="F65" s="24">
        <f t="shared" si="1"/>
        <v>3489.2274501383949</v>
      </c>
      <c r="G65">
        <v>1.0059130815789099</v>
      </c>
      <c r="H65">
        <v>517.43056926278496</v>
      </c>
      <c r="I65" s="24">
        <f t="shared" si="2"/>
        <v>5017.430569262785</v>
      </c>
      <c r="J65">
        <v>1.03591305296868</v>
      </c>
      <c r="K65">
        <v>591.98786290454495</v>
      </c>
      <c r="L65" s="24">
        <f t="shared" si="3"/>
        <v>7591.9878629045452</v>
      </c>
      <c r="M65">
        <v>1.02491307538003</v>
      </c>
      <c r="N65">
        <v>3306.4410598129998</v>
      </c>
      <c r="O65" s="24">
        <f t="shared" si="4"/>
        <v>13806.441059813</v>
      </c>
      <c r="P65">
        <v>0.94291305821389004</v>
      </c>
      <c r="Q65">
        <v>732.96876941704102</v>
      </c>
      <c r="R65" s="24">
        <f t="shared" si="5"/>
        <v>14932.968769417041</v>
      </c>
      <c r="S65">
        <v>1.02391305845231</v>
      </c>
      <c r="T65">
        <v>540.47744487331795</v>
      </c>
      <c r="U65" s="24">
        <f t="shared" si="6"/>
        <v>16540.477444873319</v>
      </c>
      <c r="V65">
        <v>1.0059130815789099</v>
      </c>
      <c r="W65">
        <v>625.21703045148399</v>
      </c>
      <c r="X65" s="24">
        <f t="shared" si="7"/>
        <v>19625.217030451484</v>
      </c>
    </row>
    <row r="66" spans="1:24" x14ac:dyDescent="0.25">
      <c r="A66">
        <v>0.97714817523956299</v>
      </c>
      <c r="B66">
        <v>1377.4566337123599</v>
      </c>
      <c r="C66" s="24">
        <f t="shared" si="0"/>
        <v>1877.4566337123599</v>
      </c>
      <c r="D66">
        <v>0.94214820861816395</v>
      </c>
      <c r="E66">
        <v>665.52085096361498</v>
      </c>
      <c r="F66" s="24">
        <f t="shared" si="1"/>
        <v>3415.520850963615</v>
      </c>
      <c r="G66">
        <v>1.0161482095718399</v>
      </c>
      <c r="H66">
        <v>496.32813814820503</v>
      </c>
      <c r="I66" s="24">
        <f t="shared" si="2"/>
        <v>4996.3281381482047</v>
      </c>
      <c r="J66">
        <v>1.04614818096161</v>
      </c>
      <c r="K66">
        <v>574.48786244095299</v>
      </c>
      <c r="L66" s="24">
        <f t="shared" si="3"/>
        <v>7574.487862440953</v>
      </c>
      <c r="M66">
        <v>1.03514820337296</v>
      </c>
      <c r="N66">
        <v>2837.7170890627199</v>
      </c>
      <c r="O66" s="24">
        <f t="shared" si="4"/>
        <v>13337.71708906272</v>
      </c>
      <c r="P66">
        <v>0.95314818620681796</v>
      </c>
      <c r="Q66">
        <v>635.45140572260198</v>
      </c>
      <c r="R66" s="24">
        <f t="shared" si="5"/>
        <v>14835.451405722602</v>
      </c>
      <c r="S66">
        <v>1.03414818644524</v>
      </c>
      <c r="T66">
        <v>513.923624725438</v>
      </c>
      <c r="U66" s="24">
        <f t="shared" si="6"/>
        <v>16513.923624725438</v>
      </c>
      <c r="V66">
        <v>1.0161482095718399</v>
      </c>
      <c r="W66">
        <v>606.28473828328299</v>
      </c>
      <c r="X66" s="24">
        <f t="shared" si="7"/>
        <v>19606.284738283284</v>
      </c>
    </row>
    <row r="67" spans="1:24" x14ac:dyDescent="0.25">
      <c r="A67">
        <v>0.98738330323249102</v>
      </c>
      <c r="B67">
        <v>1536.18059625044</v>
      </c>
      <c r="C67" s="24">
        <f t="shared" ref="C67:C130" si="8">B67+500</f>
        <v>2036.18059625044</v>
      </c>
      <c r="D67">
        <v>0.95238333661109198</v>
      </c>
      <c r="E67">
        <v>550.59029236343997</v>
      </c>
      <c r="F67" s="24">
        <f t="shared" ref="F67:F130" si="9">E67+2750</f>
        <v>3300.5902923634399</v>
      </c>
      <c r="G67">
        <v>1.02638333756477</v>
      </c>
      <c r="H67">
        <v>481.44098497605302</v>
      </c>
      <c r="I67" s="24">
        <f t="shared" ref="I67:I130" si="10">H67+4500</f>
        <v>4981.4409849760532</v>
      </c>
      <c r="J67">
        <v>1.05638330895454</v>
      </c>
      <c r="K67">
        <v>558.04688978319405</v>
      </c>
      <c r="L67" s="24">
        <f t="shared" ref="L67:L130" si="11">K67+7000</f>
        <v>7558.0468897831943</v>
      </c>
      <c r="M67">
        <v>1.04538333136588</v>
      </c>
      <c r="N67">
        <v>2259.6875598612801</v>
      </c>
      <c r="O67" s="24">
        <f t="shared" ref="O67:O130" si="12">N67+10500</f>
        <v>12759.687559861281</v>
      </c>
      <c r="P67">
        <v>0.96338331419974599</v>
      </c>
      <c r="Q67">
        <v>557.42188976663704</v>
      </c>
      <c r="R67" s="24">
        <f t="shared" ref="R67:R130" si="13">Q67+14200</f>
        <v>14757.421889766638</v>
      </c>
      <c r="S67">
        <v>1.04438331443816</v>
      </c>
      <c r="T67">
        <v>500.64237437360498</v>
      </c>
      <c r="U67" s="24">
        <f t="shared" ref="U67:U130" si="14">T67+16000</f>
        <v>16500.642374373605</v>
      </c>
      <c r="V67">
        <v>1.02638333756477</v>
      </c>
      <c r="W67">
        <v>585.38195995177102</v>
      </c>
      <c r="X67" s="24">
        <f t="shared" ref="X67:X130" si="15">W67+19000</f>
        <v>19585.38195995177</v>
      </c>
    </row>
    <row r="68" spans="1:24" x14ac:dyDescent="0.25">
      <c r="A68">
        <v>0.99761843122541904</v>
      </c>
      <c r="B68">
        <v>1725.27782348203</v>
      </c>
      <c r="C68" s="24">
        <f t="shared" si="8"/>
        <v>2225.2778234820298</v>
      </c>
      <c r="D68">
        <v>0.96261846460402001</v>
      </c>
      <c r="E68">
        <v>453.12501200371298</v>
      </c>
      <c r="F68" s="24">
        <f t="shared" si="9"/>
        <v>3203.125012003713</v>
      </c>
      <c r="G68">
        <v>1.03661846555769</v>
      </c>
      <c r="H68">
        <v>468.44619296514202</v>
      </c>
      <c r="I68" s="24">
        <f t="shared" si="10"/>
        <v>4968.4461929651425</v>
      </c>
      <c r="J68">
        <v>1.0666184369474601</v>
      </c>
      <c r="K68">
        <v>543.52431995403299</v>
      </c>
      <c r="L68" s="24">
        <f t="shared" si="11"/>
        <v>7543.5243199540328</v>
      </c>
      <c r="M68">
        <v>1.05561845935881</v>
      </c>
      <c r="N68">
        <v>1731.28476808561</v>
      </c>
      <c r="O68" s="24">
        <f t="shared" si="12"/>
        <v>12231.28476808561</v>
      </c>
      <c r="P68">
        <v>0.97361844219267402</v>
      </c>
      <c r="Q68">
        <v>480.190984942939</v>
      </c>
      <c r="R68" s="24">
        <f t="shared" si="13"/>
        <v>14680.190984942939</v>
      </c>
      <c r="S68">
        <v>1.05461844243109</v>
      </c>
      <c r="T68">
        <v>482.70834612073799</v>
      </c>
      <c r="U68" s="24">
        <f t="shared" si="14"/>
        <v>16482.708346120737</v>
      </c>
      <c r="V68">
        <v>1.03661846555769</v>
      </c>
      <c r="W68">
        <v>574.93057078601396</v>
      </c>
      <c r="X68" s="24">
        <f t="shared" si="15"/>
        <v>19574.930570786015</v>
      </c>
    </row>
    <row r="69" spans="1:24" x14ac:dyDescent="0.25">
      <c r="A69">
        <v>1.00785355921835</v>
      </c>
      <c r="B69">
        <v>1912.5781756660199</v>
      </c>
      <c r="C69" s="24">
        <f t="shared" si="8"/>
        <v>2412.5781756660199</v>
      </c>
      <c r="D69">
        <v>0.97285359259694804</v>
      </c>
      <c r="E69">
        <v>373.17709321914998</v>
      </c>
      <c r="F69" s="24">
        <f t="shared" si="9"/>
        <v>3123.1770932191498</v>
      </c>
      <c r="G69">
        <v>1.04685359355062</v>
      </c>
      <c r="H69">
        <v>451.04167861519102</v>
      </c>
      <c r="I69" s="24">
        <f t="shared" si="10"/>
        <v>4951.0416786151909</v>
      </c>
      <c r="J69">
        <v>1.0768535649403901</v>
      </c>
      <c r="K69">
        <v>531.60591686052499</v>
      </c>
      <c r="L69" s="24">
        <f t="shared" si="11"/>
        <v>7531.6059168605252</v>
      </c>
      <c r="M69">
        <v>1.0658535873517401</v>
      </c>
      <c r="N69">
        <v>1307.0226040687201</v>
      </c>
      <c r="O69" s="24">
        <f t="shared" si="12"/>
        <v>11807.022604068719</v>
      </c>
      <c r="P69">
        <v>0.98385357018560204</v>
      </c>
      <c r="Q69">
        <v>401.64931619562901</v>
      </c>
      <c r="R69" s="24">
        <f t="shared" si="13"/>
        <v>14601.64931619563</v>
      </c>
      <c r="S69">
        <v>1.0648535704240201</v>
      </c>
      <c r="T69">
        <v>467.90799850643998</v>
      </c>
      <c r="U69" s="24">
        <f t="shared" si="14"/>
        <v>16467.907998506438</v>
      </c>
      <c r="V69">
        <v>1.04685359355062</v>
      </c>
      <c r="W69">
        <v>568.88890395929798</v>
      </c>
      <c r="X69" s="24">
        <f t="shared" si="15"/>
        <v>19568.888903959298</v>
      </c>
    </row>
    <row r="70" spans="1:24" x14ac:dyDescent="0.25">
      <c r="A70">
        <v>1.01808868721128</v>
      </c>
      <c r="B70">
        <v>2029.25352597908</v>
      </c>
      <c r="C70" s="24">
        <f t="shared" si="8"/>
        <v>2529.2535259790802</v>
      </c>
      <c r="D70">
        <v>0.98308872058987595</v>
      </c>
      <c r="E70">
        <v>309.34028597249699</v>
      </c>
      <c r="F70" s="24">
        <f t="shared" si="9"/>
        <v>3059.340285972497</v>
      </c>
      <c r="G70">
        <v>1.05708872154355</v>
      </c>
      <c r="H70">
        <v>435.66841431904902</v>
      </c>
      <c r="I70" s="24">
        <f t="shared" si="10"/>
        <v>4935.6684143190487</v>
      </c>
      <c r="J70">
        <v>1.0870886929333201</v>
      </c>
      <c r="K70">
        <v>519.23612486617105</v>
      </c>
      <c r="L70" s="24">
        <f t="shared" si="11"/>
        <v>7519.2361248661709</v>
      </c>
      <c r="M70">
        <v>1.0760887153446701</v>
      </c>
      <c r="N70">
        <v>1003.5156515840901</v>
      </c>
      <c r="O70" s="24">
        <f t="shared" si="12"/>
        <v>11503.51565158409</v>
      </c>
      <c r="P70">
        <v>0.99408869817852996</v>
      </c>
      <c r="Q70">
        <v>324.29688359093399</v>
      </c>
      <c r="R70" s="24">
        <f t="shared" si="13"/>
        <v>14524.296883590934</v>
      </c>
      <c r="S70">
        <v>1.0750886984169501</v>
      </c>
      <c r="T70">
        <v>452.71702588179397</v>
      </c>
      <c r="U70" s="24">
        <f t="shared" si="14"/>
        <v>16452.717025881793</v>
      </c>
      <c r="V70">
        <v>1.05708872154355</v>
      </c>
      <c r="W70">
        <v>548.12501452035394</v>
      </c>
      <c r="X70" s="24">
        <f t="shared" si="15"/>
        <v>19548.125014520352</v>
      </c>
    </row>
    <row r="71" spans="1:24" x14ac:dyDescent="0.25">
      <c r="A71">
        <v>1.0283238152042</v>
      </c>
      <c r="B71">
        <v>2004.11463642424</v>
      </c>
      <c r="C71" s="24">
        <f t="shared" si="8"/>
        <v>2504.11463642424</v>
      </c>
      <c r="D71">
        <v>0.99332384858280398</v>
      </c>
      <c r="E71">
        <v>255.26910398454399</v>
      </c>
      <c r="F71" s="24">
        <f t="shared" si="9"/>
        <v>3005.269103984544</v>
      </c>
      <c r="G71">
        <v>1.0673238495364801</v>
      </c>
      <c r="H71">
        <v>423.83681678339701</v>
      </c>
      <c r="I71" s="24">
        <f t="shared" si="10"/>
        <v>4923.8368167833969</v>
      </c>
      <c r="J71">
        <v>1.0973238209262499</v>
      </c>
      <c r="K71">
        <v>508.51563847106399</v>
      </c>
      <c r="L71" s="24">
        <f t="shared" si="11"/>
        <v>7508.5156384710644</v>
      </c>
      <c r="M71">
        <v>1.0863238433375999</v>
      </c>
      <c r="N71">
        <v>810.633702030015</v>
      </c>
      <c r="O71" s="24">
        <f t="shared" si="12"/>
        <v>11310.633702030014</v>
      </c>
      <c r="P71">
        <v>1.00432382617146</v>
      </c>
      <c r="Q71">
        <v>263.00347918943498</v>
      </c>
      <c r="R71" s="24">
        <f t="shared" si="13"/>
        <v>14463.003479189436</v>
      </c>
      <c r="S71">
        <v>1.0853238264098799</v>
      </c>
      <c r="T71">
        <v>443.107650627233</v>
      </c>
      <c r="U71" s="24">
        <f t="shared" si="14"/>
        <v>16443.107650627233</v>
      </c>
      <c r="V71">
        <v>1.0673238495364801</v>
      </c>
      <c r="W71">
        <v>540.86806988366595</v>
      </c>
      <c r="X71" s="24">
        <f t="shared" si="15"/>
        <v>19540.868069883665</v>
      </c>
    </row>
    <row r="72" spans="1:24" x14ac:dyDescent="0.25">
      <c r="A72">
        <v>1.03855894319713</v>
      </c>
      <c r="B72">
        <v>1782.68233889162</v>
      </c>
      <c r="C72" s="24">
        <f t="shared" si="8"/>
        <v>2282.68233889162</v>
      </c>
      <c r="D72">
        <v>1.00355897657573</v>
      </c>
      <c r="E72">
        <v>213.61979732565899</v>
      </c>
      <c r="F72" s="24">
        <f t="shared" si="9"/>
        <v>2963.619797325659</v>
      </c>
      <c r="G72">
        <v>1.0775589775294101</v>
      </c>
      <c r="H72">
        <v>409.87848308029402</v>
      </c>
      <c r="I72" s="24">
        <f t="shared" si="10"/>
        <v>4909.8784830802942</v>
      </c>
      <c r="J72">
        <v>1.1075589489191799</v>
      </c>
      <c r="K72">
        <v>494.80036032995503</v>
      </c>
      <c r="L72" s="24">
        <f t="shared" si="11"/>
        <v>7494.8003603299549</v>
      </c>
      <c r="M72">
        <v>1.0965589713305199</v>
      </c>
      <c r="N72">
        <v>677.95140684846797</v>
      </c>
      <c r="O72" s="24">
        <f t="shared" si="12"/>
        <v>11177.951406848468</v>
      </c>
      <c r="P72">
        <v>1.01455895416439</v>
      </c>
      <c r="Q72">
        <v>213.82813066451101</v>
      </c>
      <c r="R72" s="24">
        <f t="shared" si="13"/>
        <v>14413.828130664511</v>
      </c>
      <c r="S72">
        <v>1.0955589544027999</v>
      </c>
      <c r="T72">
        <v>432.53473368047997</v>
      </c>
      <c r="U72" s="24">
        <f t="shared" si="14"/>
        <v>16432.534733680481</v>
      </c>
      <c r="V72">
        <v>1.0775589775294101</v>
      </c>
      <c r="W72">
        <v>534.07987525939598</v>
      </c>
      <c r="X72" s="24">
        <f t="shared" si="15"/>
        <v>19534.079875259395</v>
      </c>
    </row>
    <row r="73" spans="1:24" x14ac:dyDescent="0.25">
      <c r="A73">
        <v>1.0487940711900601</v>
      </c>
      <c r="B73">
        <v>1410.46010680888</v>
      </c>
      <c r="C73" s="24">
        <f t="shared" si="8"/>
        <v>1910.46010680888</v>
      </c>
      <c r="D73">
        <v>1.01379410456866</v>
      </c>
      <c r="E73">
        <v>187.36111607448601</v>
      </c>
      <c r="F73" s="24">
        <f t="shared" si="9"/>
        <v>2937.3611160744858</v>
      </c>
      <c r="G73">
        <v>1.0877941055223299</v>
      </c>
      <c r="H73">
        <v>400.67709394765097</v>
      </c>
      <c r="I73" s="24">
        <f t="shared" si="10"/>
        <v>4900.677093947651</v>
      </c>
      <c r="J73">
        <v>1.11779407691211</v>
      </c>
      <c r="K73">
        <v>486.57119344529002</v>
      </c>
      <c r="L73" s="24">
        <f t="shared" si="11"/>
        <v>7486.5711934452902</v>
      </c>
      <c r="M73">
        <v>1.10679409932345</v>
      </c>
      <c r="N73">
        <v>587.53473778657701</v>
      </c>
      <c r="O73" s="24">
        <f t="shared" si="12"/>
        <v>11087.534737786576</v>
      </c>
      <c r="P73">
        <v>1.02479408215731</v>
      </c>
      <c r="Q73">
        <v>187.039935510422</v>
      </c>
      <c r="R73" s="24">
        <f t="shared" si="13"/>
        <v>14387.039935510422</v>
      </c>
      <c r="S73">
        <v>1.10579408239573</v>
      </c>
      <c r="T73">
        <v>422.84723342384899</v>
      </c>
      <c r="U73" s="24">
        <f t="shared" si="14"/>
        <v>16422.84723342385</v>
      </c>
      <c r="V73">
        <v>1.0877941055223299</v>
      </c>
      <c r="W73">
        <v>522.68230551301895</v>
      </c>
      <c r="X73" s="24">
        <f t="shared" si="15"/>
        <v>19522.682305513019</v>
      </c>
    </row>
    <row r="74" spans="1:24" x14ac:dyDescent="0.25">
      <c r="A74">
        <v>1.0590291991829901</v>
      </c>
      <c r="B74">
        <v>1042.59551373046</v>
      </c>
      <c r="C74" s="24">
        <f t="shared" si="8"/>
        <v>1542.59551373046</v>
      </c>
      <c r="D74">
        <v>1.0240292325615901</v>
      </c>
      <c r="E74">
        <v>163.83680989574901</v>
      </c>
      <c r="F74" s="24">
        <f t="shared" si="9"/>
        <v>2913.836809895749</v>
      </c>
      <c r="G74">
        <v>1.0980292335152599</v>
      </c>
      <c r="H74">
        <v>393.20313541632601</v>
      </c>
      <c r="I74" s="24">
        <f t="shared" si="10"/>
        <v>4893.2031354163264</v>
      </c>
      <c r="J74">
        <v>1.12802920490503</v>
      </c>
      <c r="K74">
        <v>476.87501263287402</v>
      </c>
      <c r="L74" s="24">
        <f t="shared" si="11"/>
        <v>7476.8750126328741</v>
      </c>
      <c r="M74">
        <v>1.11702922731638</v>
      </c>
      <c r="N74">
        <v>532.76043077999805</v>
      </c>
      <c r="O74" s="24">
        <f t="shared" si="12"/>
        <v>11032.760430779997</v>
      </c>
      <c r="P74">
        <v>1.0350292101502401</v>
      </c>
      <c r="Q74">
        <v>162.404518191139</v>
      </c>
      <c r="R74" s="24">
        <f t="shared" si="13"/>
        <v>14362.404518191139</v>
      </c>
      <c r="S74">
        <v>1.11602921038866</v>
      </c>
      <c r="T74">
        <v>415.00869154953102</v>
      </c>
      <c r="U74" s="24">
        <f t="shared" si="14"/>
        <v>16415.00869154953</v>
      </c>
      <c r="V74">
        <v>1.0980292335152599</v>
      </c>
      <c r="W74">
        <v>513.36806915516502</v>
      </c>
      <c r="X74" s="24">
        <f t="shared" si="15"/>
        <v>19513.368069155164</v>
      </c>
    </row>
    <row r="75" spans="1:24" x14ac:dyDescent="0.25">
      <c r="A75">
        <v>1.0692643271759199</v>
      </c>
      <c r="B75">
        <v>750.46876988063298</v>
      </c>
      <c r="C75" s="24">
        <f t="shared" si="8"/>
        <v>1250.4687698806329</v>
      </c>
      <c r="D75">
        <v>1.0342643605545201</v>
      </c>
      <c r="E75">
        <v>151.64930957288999</v>
      </c>
      <c r="F75" s="24">
        <f t="shared" si="9"/>
        <v>2901.6493095728902</v>
      </c>
      <c r="G75">
        <v>1.10826436150819</v>
      </c>
      <c r="H75">
        <v>385.90278800071002</v>
      </c>
      <c r="I75" s="24">
        <f t="shared" si="10"/>
        <v>4885.9027880007097</v>
      </c>
      <c r="J75">
        <v>1.13826433289796</v>
      </c>
      <c r="K75">
        <v>468.99306797962902</v>
      </c>
      <c r="L75" s="24">
        <f t="shared" si="11"/>
        <v>7468.9930679796289</v>
      </c>
      <c r="M75">
        <v>1.12726435530931</v>
      </c>
      <c r="N75">
        <v>490.40799910248597</v>
      </c>
      <c r="O75" s="24">
        <f t="shared" si="12"/>
        <v>10990.407999102486</v>
      </c>
      <c r="P75">
        <v>1.0452643381431701</v>
      </c>
      <c r="Q75">
        <v>151.12847622576001</v>
      </c>
      <c r="R75" s="24">
        <f t="shared" si="13"/>
        <v>14351.12847622576</v>
      </c>
      <c r="S75">
        <v>1.12626433838159</v>
      </c>
      <c r="T75">
        <v>404.81771905734098</v>
      </c>
      <c r="U75" s="24">
        <f t="shared" si="14"/>
        <v>16404.817719057341</v>
      </c>
      <c r="V75">
        <v>1.10826436150819</v>
      </c>
      <c r="W75">
        <v>505.18230504942801</v>
      </c>
      <c r="X75" s="24">
        <f t="shared" si="15"/>
        <v>19505.182305049428</v>
      </c>
    </row>
    <row r="76" spans="1:24" x14ac:dyDescent="0.25">
      <c r="A76">
        <v>1.0794994551688399</v>
      </c>
      <c r="B76">
        <v>560.51216762627905</v>
      </c>
      <c r="C76" s="24">
        <f t="shared" si="8"/>
        <v>1060.5121676262791</v>
      </c>
      <c r="D76">
        <v>1.0444994885474399</v>
      </c>
      <c r="E76">
        <v>146.206601095374</v>
      </c>
      <c r="F76" s="24">
        <f t="shared" si="9"/>
        <v>2896.206601095374</v>
      </c>
      <c r="G76">
        <v>1.11849948950112</v>
      </c>
      <c r="H76">
        <v>379.35764893843498</v>
      </c>
      <c r="I76" s="24">
        <f t="shared" si="10"/>
        <v>4879.357648938435</v>
      </c>
      <c r="J76">
        <v>1.1484994608908901</v>
      </c>
      <c r="K76">
        <v>455.04341483231201</v>
      </c>
      <c r="L76" s="24">
        <f t="shared" si="11"/>
        <v>7455.043414832312</v>
      </c>
      <c r="M76">
        <v>1.13749948330224</v>
      </c>
      <c r="N76">
        <v>453.37674812149299</v>
      </c>
      <c r="O76" s="24">
        <f t="shared" si="12"/>
        <v>10953.376748121493</v>
      </c>
      <c r="P76">
        <v>1.0554994661360999</v>
      </c>
      <c r="Q76">
        <v>141.137156516636</v>
      </c>
      <c r="R76" s="24">
        <f t="shared" si="13"/>
        <v>14341.137156516636</v>
      </c>
      <c r="S76">
        <v>1.13649946637452</v>
      </c>
      <c r="T76">
        <v>395.52084381105698</v>
      </c>
      <c r="U76" s="24">
        <f t="shared" si="14"/>
        <v>16395.520843811057</v>
      </c>
      <c r="V76">
        <v>1.11849948950112</v>
      </c>
      <c r="W76">
        <v>498.09029097266398</v>
      </c>
      <c r="X76" s="24">
        <f t="shared" si="15"/>
        <v>19498.090290972665</v>
      </c>
    </row>
    <row r="77" spans="1:24" x14ac:dyDescent="0.25">
      <c r="A77">
        <v>1.08973458316177</v>
      </c>
      <c r="B77">
        <v>440.48612278000797</v>
      </c>
      <c r="C77" s="24">
        <f t="shared" si="8"/>
        <v>940.48612278000792</v>
      </c>
      <c r="D77">
        <v>1.0547346165403699</v>
      </c>
      <c r="E77">
        <v>134.85243412792499</v>
      </c>
      <c r="F77" s="24">
        <f t="shared" si="9"/>
        <v>2884.8524341279249</v>
      </c>
      <c r="G77">
        <v>1.12873461749405</v>
      </c>
      <c r="H77">
        <v>370.96355149384499</v>
      </c>
      <c r="I77" s="24">
        <f t="shared" si="10"/>
        <v>4870.9635514938454</v>
      </c>
      <c r="J77">
        <v>1.1587345888838201</v>
      </c>
      <c r="K77">
        <v>452.32640087144603</v>
      </c>
      <c r="L77" s="24">
        <f t="shared" si="11"/>
        <v>7452.3264008714459</v>
      </c>
      <c r="M77">
        <v>1.1477346112951601</v>
      </c>
      <c r="N77">
        <v>430.815983634948</v>
      </c>
      <c r="O77" s="24">
        <f t="shared" si="12"/>
        <v>10930.815983634948</v>
      </c>
      <c r="P77">
        <v>1.0657345941290299</v>
      </c>
      <c r="Q77">
        <v>132.85590629725701</v>
      </c>
      <c r="R77" s="24">
        <f t="shared" si="13"/>
        <v>14332.855906297256</v>
      </c>
      <c r="S77">
        <v>1.1467345943674401</v>
      </c>
      <c r="T77">
        <v>389.479176984341</v>
      </c>
      <c r="U77" s="24">
        <f t="shared" si="14"/>
        <v>16389.47917698434</v>
      </c>
      <c r="V77">
        <v>1.12873461749405</v>
      </c>
      <c r="W77">
        <v>493.22049917699201</v>
      </c>
      <c r="X77" s="24">
        <f t="shared" si="15"/>
        <v>19493.22049917699</v>
      </c>
    </row>
    <row r="78" spans="1:24" x14ac:dyDescent="0.25">
      <c r="A78">
        <v>1.0999697111547</v>
      </c>
      <c r="B78">
        <v>368.21181530983802</v>
      </c>
      <c r="C78" s="24">
        <f t="shared" si="8"/>
        <v>868.21181530983802</v>
      </c>
      <c r="D78">
        <v>1.0649697445333</v>
      </c>
      <c r="E78">
        <v>130.96354513601599</v>
      </c>
      <c r="F78" s="24">
        <f t="shared" si="9"/>
        <v>2880.9635451360159</v>
      </c>
      <c r="G78">
        <v>1.1389697454869701</v>
      </c>
      <c r="H78">
        <v>365.16494022912298</v>
      </c>
      <c r="I78" s="24">
        <f t="shared" si="10"/>
        <v>4865.1649402291232</v>
      </c>
      <c r="J78">
        <v>1.1689697168767501</v>
      </c>
      <c r="K78">
        <v>445.833345143884</v>
      </c>
      <c r="L78" s="24">
        <f t="shared" si="11"/>
        <v>7445.8333451438839</v>
      </c>
      <c r="M78">
        <v>1.1579697392880901</v>
      </c>
      <c r="N78">
        <v>409.34896917737802</v>
      </c>
      <c r="O78" s="24">
        <f t="shared" si="12"/>
        <v>10909.348969177378</v>
      </c>
      <c r="P78">
        <v>1.07596972212195</v>
      </c>
      <c r="Q78">
        <v>125.937503336205</v>
      </c>
      <c r="R78" s="24">
        <f t="shared" si="13"/>
        <v>14325.937503336205</v>
      </c>
      <c r="S78">
        <v>1.1569697223603701</v>
      </c>
      <c r="T78">
        <v>386.614593575122</v>
      </c>
      <c r="U78" s="24">
        <f t="shared" si="14"/>
        <v>16386.614593575123</v>
      </c>
      <c r="V78">
        <v>1.1389697454869701</v>
      </c>
      <c r="W78">
        <v>488.22917960032299</v>
      </c>
      <c r="X78" s="24">
        <f t="shared" si="15"/>
        <v>19488.229179600323</v>
      </c>
    </row>
    <row r="79" spans="1:24" x14ac:dyDescent="0.25">
      <c r="A79">
        <v>1.11020483914763</v>
      </c>
      <c r="B79">
        <v>324.04514747315397</v>
      </c>
      <c r="C79" s="24">
        <f t="shared" si="8"/>
        <v>824.04514747315397</v>
      </c>
      <c r="D79">
        <v>1.07520487252623</v>
      </c>
      <c r="E79">
        <v>127.04861447675</v>
      </c>
      <c r="F79" s="24">
        <f t="shared" si="9"/>
        <v>2877.0486144767501</v>
      </c>
      <c r="G79">
        <v>1.1492048734799001</v>
      </c>
      <c r="H79">
        <v>361.92709292112698</v>
      </c>
      <c r="I79" s="24">
        <f t="shared" si="10"/>
        <v>4861.927092921127</v>
      </c>
      <c r="J79">
        <v>1.1792048448696699</v>
      </c>
      <c r="K79">
        <v>437.41320603193702</v>
      </c>
      <c r="L79" s="24">
        <f t="shared" si="11"/>
        <v>7437.4132060319371</v>
      </c>
      <c r="M79">
        <v>1.1682048672810199</v>
      </c>
      <c r="N79">
        <v>392.91667707540398</v>
      </c>
      <c r="O79" s="24">
        <f t="shared" si="12"/>
        <v>10892.916677075404</v>
      </c>
      <c r="P79">
        <v>1.08620485011488</v>
      </c>
      <c r="Q79">
        <v>122.934031034417</v>
      </c>
      <c r="R79" s="24">
        <f t="shared" si="13"/>
        <v>14322.934031034418</v>
      </c>
      <c r="S79">
        <v>1.1672048503532999</v>
      </c>
      <c r="T79">
        <v>376.59723219864202</v>
      </c>
      <c r="U79" s="24">
        <f t="shared" si="14"/>
        <v>16376.597232198643</v>
      </c>
      <c r="V79">
        <v>1.1492048734799001</v>
      </c>
      <c r="W79">
        <v>478.57640156683402</v>
      </c>
      <c r="X79" s="24">
        <f t="shared" si="15"/>
        <v>19478.576401566836</v>
      </c>
    </row>
    <row r="80" spans="1:24" x14ac:dyDescent="0.25">
      <c r="A80">
        <v>1.12043996714056</v>
      </c>
      <c r="B80">
        <v>291.47570216591402</v>
      </c>
      <c r="C80" s="24">
        <f t="shared" si="8"/>
        <v>791.47570216591407</v>
      </c>
      <c r="D80">
        <v>1.08544000051916</v>
      </c>
      <c r="E80">
        <v>122.586808802997</v>
      </c>
      <c r="F80" s="24">
        <f t="shared" si="9"/>
        <v>2872.586808802997</v>
      </c>
      <c r="G80">
        <v>1.1594400014728301</v>
      </c>
      <c r="H80">
        <v>354.40973161087402</v>
      </c>
      <c r="I80" s="24">
        <f t="shared" si="10"/>
        <v>4854.4097316108737</v>
      </c>
      <c r="J80">
        <v>1.1894399728625999</v>
      </c>
      <c r="K80">
        <v>432.68230312883298</v>
      </c>
      <c r="L80" s="24">
        <f t="shared" si="11"/>
        <v>7432.6823031288332</v>
      </c>
      <c r="M80">
        <v>1.1784399952739499</v>
      </c>
      <c r="N80">
        <v>372.30035708481398</v>
      </c>
      <c r="O80" s="24">
        <f t="shared" si="12"/>
        <v>10872.300357084814</v>
      </c>
      <c r="P80">
        <v>1.09643997810781</v>
      </c>
      <c r="Q80">
        <v>115.642364174588</v>
      </c>
      <c r="R80" s="24">
        <f t="shared" si="13"/>
        <v>14315.642364174588</v>
      </c>
      <c r="S80">
        <v>1.1774399783462299</v>
      </c>
      <c r="T80">
        <v>373.03820432658199</v>
      </c>
      <c r="U80" s="24">
        <f t="shared" si="14"/>
        <v>16373.038204326582</v>
      </c>
      <c r="V80">
        <v>1.1594400014728301</v>
      </c>
      <c r="W80">
        <v>480.27779050079403</v>
      </c>
      <c r="X80" s="24">
        <f t="shared" si="15"/>
        <v>19480.277790500793</v>
      </c>
    </row>
    <row r="81" spans="1:24" x14ac:dyDescent="0.25">
      <c r="A81">
        <v>1.1306750951334801</v>
      </c>
      <c r="B81">
        <v>268.62847933844699</v>
      </c>
      <c r="C81" s="24">
        <f t="shared" si="8"/>
        <v>768.62847933844705</v>
      </c>
      <c r="D81">
        <v>1.09567512851208</v>
      </c>
      <c r="E81">
        <v>118.949655928868</v>
      </c>
      <c r="F81" s="24">
        <f t="shared" si="9"/>
        <v>2868.9496559288682</v>
      </c>
      <c r="G81">
        <v>1.1696751294657599</v>
      </c>
      <c r="H81">
        <v>347.84723143702701</v>
      </c>
      <c r="I81" s="24">
        <f t="shared" si="10"/>
        <v>4847.8472314370274</v>
      </c>
      <c r="J81">
        <v>1.19967510085553</v>
      </c>
      <c r="K81">
        <v>425.82466405827898</v>
      </c>
      <c r="L81" s="24">
        <f t="shared" si="11"/>
        <v>7425.8246640582793</v>
      </c>
      <c r="M81">
        <v>1.18867512326688</v>
      </c>
      <c r="N81">
        <v>359.03646784455202</v>
      </c>
      <c r="O81" s="24">
        <f t="shared" si="12"/>
        <v>10859.036467844551</v>
      </c>
      <c r="P81">
        <v>1.10667510610074</v>
      </c>
      <c r="Q81">
        <v>112.96875299265</v>
      </c>
      <c r="R81" s="24">
        <f t="shared" si="13"/>
        <v>14312.96875299265</v>
      </c>
      <c r="S81">
        <v>1.18767510633916</v>
      </c>
      <c r="T81">
        <v>366.84028749572701</v>
      </c>
      <c r="U81" s="24">
        <f t="shared" si="14"/>
        <v>16366.840287495726</v>
      </c>
      <c r="V81">
        <v>1.1696751294657599</v>
      </c>
      <c r="W81">
        <v>469.83508189082397</v>
      </c>
      <c r="X81" s="24">
        <f t="shared" si="15"/>
        <v>19469.835081890826</v>
      </c>
    </row>
    <row r="82" spans="1:24" x14ac:dyDescent="0.25">
      <c r="A82">
        <v>1.1409102231264101</v>
      </c>
      <c r="B82">
        <v>249.427089940895</v>
      </c>
      <c r="C82" s="24">
        <f t="shared" si="8"/>
        <v>749.42708994089503</v>
      </c>
      <c r="D82">
        <v>1.1059102565050101</v>
      </c>
      <c r="E82">
        <v>113.706600234418</v>
      </c>
      <c r="F82" s="24">
        <f t="shared" si="9"/>
        <v>2863.7066002344181</v>
      </c>
      <c r="G82">
        <v>1.1799102574586899</v>
      </c>
      <c r="H82">
        <v>346.25000917249298</v>
      </c>
      <c r="I82" s="24">
        <f t="shared" si="10"/>
        <v>4846.2500091724933</v>
      </c>
      <c r="J82">
        <v>1.20991022884846</v>
      </c>
      <c r="K82">
        <v>421.89237228744202</v>
      </c>
      <c r="L82" s="24">
        <f t="shared" si="11"/>
        <v>7421.8923722874424</v>
      </c>
      <c r="M82">
        <v>1.1989102512598</v>
      </c>
      <c r="N82">
        <v>349.72223148669798</v>
      </c>
      <c r="O82" s="24">
        <f t="shared" si="12"/>
        <v>10849.722231486698</v>
      </c>
      <c r="P82">
        <v>1.1169102340936701</v>
      </c>
      <c r="Q82">
        <v>109.496530678445</v>
      </c>
      <c r="R82" s="24">
        <f t="shared" si="13"/>
        <v>14309.496530678445</v>
      </c>
      <c r="S82">
        <v>1.19791023433208</v>
      </c>
      <c r="T82">
        <v>364.35764854106998</v>
      </c>
      <c r="U82" s="24">
        <f t="shared" si="14"/>
        <v>16364.35764854107</v>
      </c>
      <c r="V82">
        <v>1.1799102574586899</v>
      </c>
      <c r="W82">
        <v>470.885429140871</v>
      </c>
      <c r="X82" s="24">
        <f t="shared" si="15"/>
        <v>19470.885429140872</v>
      </c>
    </row>
    <row r="83" spans="1:24" x14ac:dyDescent="0.25">
      <c r="A83">
        <v>1.1511453511193399</v>
      </c>
      <c r="B83">
        <v>238.116325752373</v>
      </c>
      <c r="C83" s="24">
        <f t="shared" si="8"/>
        <v>738.11632575237297</v>
      </c>
      <c r="D83">
        <v>1.1161453844979401</v>
      </c>
      <c r="E83">
        <v>114.01910024269699</v>
      </c>
      <c r="F83" s="24">
        <f t="shared" si="9"/>
        <v>2864.0191002426968</v>
      </c>
      <c r="G83">
        <v>1.19014538545161</v>
      </c>
      <c r="H83">
        <v>346.21528694935103</v>
      </c>
      <c r="I83" s="24">
        <f t="shared" si="10"/>
        <v>4846.2152869493511</v>
      </c>
      <c r="J83">
        <v>1.22014535684139</v>
      </c>
      <c r="K83">
        <v>414.88716376853398</v>
      </c>
      <c r="L83" s="24">
        <f t="shared" si="11"/>
        <v>7414.8871637685343</v>
      </c>
      <c r="M83">
        <v>1.20914537925273</v>
      </c>
      <c r="N83">
        <v>332.68230047973799</v>
      </c>
      <c r="O83" s="24">
        <f t="shared" si="12"/>
        <v>10832.682300479739</v>
      </c>
      <c r="P83">
        <v>1.1271453620865901</v>
      </c>
      <c r="Q83">
        <v>106.675350048154</v>
      </c>
      <c r="R83" s="24">
        <f t="shared" si="13"/>
        <v>14306.675350048154</v>
      </c>
      <c r="S83">
        <v>1.20814536232501</v>
      </c>
      <c r="T83">
        <v>363.05556517324402</v>
      </c>
      <c r="U83" s="24">
        <f t="shared" si="14"/>
        <v>16363.055565173245</v>
      </c>
      <c r="V83">
        <v>1.19014538545161</v>
      </c>
      <c r="W83">
        <v>471.13716525864999</v>
      </c>
      <c r="X83" s="24">
        <f t="shared" si="15"/>
        <v>19471.137165258649</v>
      </c>
    </row>
    <row r="84" spans="1:24" x14ac:dyDescent="0.25">
      <c r="A84">
        <v>1.1613804791122699</v>
      </c>
      <c r="B84">
        <v>228.532992165168</v>
      </c>
      <c r="C84" s="24">
        <f t="shared" si="8"/>
        <v>728.53299216516803</v>
      </c>
      <c r="D84">
        <v>1.1263805124908699</v>
      </c>
      <c r="E84">
        <v>111.449655730185</v>
      </c>
      <c r="F84" s="24">
        <f t="shared" si="9"/>
        <v>2861.449655730185</v>
      </c>
      <c r="G84">
        <v>1.20038051344454</v>
      </c>
      <c r="H84">
        <v>337.934036729973</v>
      </c>
      <c r="I84" s="24">
        <f t="shared" si="10"/>
        <v>4837.9340367299728</v>
      </c>
      <c r="J84">
        <v>1.2303804848343101</v>
      </c>
      <c r="K84">
        <v>413.21181650193</v>
      </c>
      <c r="L84" s="24">
        <f t="shared" si="11"/>
        <v>7413.2118165019301</v>
      </c>
      <c r="M84">
        <v>1.2193805072456601</v>
      </c>
      <c r="N84">
        <v>323.96702247108402</v>
      </c>
      <c r="O84" s="24">
        <f t="shared" si="12"/>
        <v>10823.967022471084</v>
      </c>
      <c r="P84">
        <v>1.1373804900795199</v>
      </c>
      <c r="Q84">
        <v>103.89757219678999</v>
      </c>
      <c r="R84" s="24">
        <f t="shared" si="13"/>
        <v>14303.897572196791</v>
      </c>
      <c r="S84">
        <v>1.21838049031794</v>
      </c>
      <c r="T84">
        <v>357.67362058622598</v>
      </c>
      <c r="U84" s="24">
        <f t="shared" si="14"/>
        <v>16357.673620586225</v>
      </c>
      <c r="V84">
        <v>1.20038051344454</v>
      </c>
      <c r="W84">
        <v>461.65799834087198</v>
      </c>
      <c r="X84" s="24">
        <f t="shared" si="15"/>
        <v>19461.657998340874</v>
      </c>
    </row>
    <row r="85" spans="1:24" x14ac:dyDescent="0.25">
      <c r="A85">
        <v>1.1716156071052</v>
      </c>
      <c r="B85">
        <v>213.23785287109601</v>
      </c>
      <c r="C85" s="24">
        <f t="shared" si="8"/>
        <v>713.23785287109604</v>
      </c>
      <c r="D85">
        <v>1.1366156404837999</v>
      </c>
      <c r="E85">
        <v>108.71528065774901</v>
      </c>
      <c r="F85" s="24">
        <f t="shared" si="9"/>
        <v>2858.7152806577492</v>
      </c>
      <c r="G85">
        <v>1.21061564143747</v>
      </c>
      <c r="H85">
        <v>337.83855061633199</v>
      </c>
      <c r="I85" s="24">
        <f t="shared" si="10"/>
        <v>4837.8385506163322</v>
      </c>
      <c r="J85">
        <v>1.2406156128272401</v>
      </c>
      <c r="K85">
        <v>409.07987194802701</v>
      </c>
      <c r="L85" s="24">
        <f t="shared" si="11"/>
        <v>7409.0798719480272</v>
      </c>
      <c r="M85">
        <v>1.2296156352385901</v>
      </c>
      <c r="N85">
        <v>314.175355545027</v>
      </c>
      <c r="O85" s="24">
        <f t="shared" si="12"/>
        <v>10814.175355545027</v>
      </c>
      <c r="P85">
        <v>1.1476156180724499</v>
      </c>
      <c r="Q85">
        <v>101.718752694627</v>
      </c>
      <c r="R85" s="24">
        <f t="shared" si="13"/>
        <v>14301.718752694627</v>
      </c>
      <c r="S85">
        <v>1.2286156183108701</v>
      </c>
      <c r="T85">
        <v>352.960078794693</v>
      </c>
      <c r="U85" s="24">
        <f t="shared" si="14"/>
        <v>16352.960078794693</v>
      </c>
      <c r="V85">
        <v>1.21061564143747</v>
      </c>
      <c r="W85">
        <v>461.15452610531202</v>
      </c>
      <c r="X85" s="24">
        <f t="shared" si="15"/>
        <v>19461.154526105311</v>
      </c>
    </row>
    <row r="86" spans="1:24" x14ac:dyDescent="0.25">
      <c r="A86">
        <v>1.18185073509812</v>
      </c>
      <c r="B86">
        <v>206.33681102161401</v>
      </c>
      <c r="C86" s="24">
        <f t="shared" si="8"/>
        <v>706.33681102161404</v>
      </c>
      <c r="D86">
        <v>1.14685076847672</v>
      </c>
      <c r="E86">
        <v>106.041669475812</v>
      </c>
      <c r="F86" s="24">
        <f t="shared" si="9"/>
        <v>2856.0416694758119</v>
      </c>
      <c r="G86">
        <v>1.2208507694304001</v>
      </c>
      <c r="H86">
        <v>335.96355056666101</v>
      </c>
      <c r="I86" s="24">
        <f t="shared" si="10"/>
        <v>4835.9635505666611</v>
      </c>
      <c r="J86">
        <v>1.2508507408201699</v>
      </c>
      <c r="K86">
        <v>407.35244134671001</v>
      </c>
      <c r="L86" s="24">
        <f t="shared" si="11"/>
        <v>7407.3524413467103</v>
      </c>
      <c r="M86">
        <v>1.2398507632315201</v>
      </c>
      <c r="N86">
        <v>301.97917466638302</v>
      </c>
      <c r="O86" s="24">
        <f t="shared" si="12"/>
        <v>10801.979174666383</v>
      </c>
      <c r="P86">
        <v>1.15785074606538</v>
      </c>
      <c r="Q86">
        <v>97.934030372143596</v>
      </c>
      <c r="R86" s="24">
        <f t="shared" si="13"/>
        <v>14297.934030372144</v>
      </c>
      <c r="S86">
        <v>1.2388507463038001</v>
      </c>
      <c r="T86">
        <v>355.69445386712999</v>
      </c>
      <c r="U86" s="24">
        <f t="shared" si="14"/>
        <v>16355.694453867131</v>
      </c>
      <c r="V86">
        <v>1.2208507694304001</v>
      </c>
      <c r="W86">
        <v>458.86285937793701</v>
      </c>
      <c r="X86" s="24">
        <f t="shared" si="15"/>
        <v>19458.862859377936</v>
      </c>
    </row>
    <row r="87" spans="1:24" x14ac:dyDescent="0.25">
      <c r="A87">
        <v>1.19208586309105</v>
      </c>
      <c r="B87">
        <v>196.475699649273</v>
      </c>
      <c r="C87" s="24">
        <f t="shared" si="8"/>
        <v>696.475699649273</v>
      </c>
      <c r="D87">
        <v>1.15708589646965</v>
      </c>
      <c r="E87">
        <v>105.060766672049</v>
      </c>
      <c r="F87" s="24">
        <f t="shared" si="9"/>
        <v>2855.0607666720489</v>
      </c>
      <c r="G87">
        <v>1.2310858974233301</v>
      </c>
      <c r="H87">
        <v>332.20486991153501</v>
      </c>
      <c r="I87" s="24">
        <f t="shared" si="10"/>
        <v>4832.2048699115348</v>
      </c>
      <c r="J87">
        <v>1.2610858688130999</v>
      </c>
      <c r="K87">
        <v>403.76737180729401</v>
      </c>
      <c r="L87" s="24">
        <f t="shared" si="11"/>
        <v>7403.7673718072938</v>
      </c>
      <c r="M87">
        <v>1.2500858912244399</v>
      </c>
      <c r="N87">
        <v>293.26389665772899</v>
      </c>
      <c r="O87" s="24">
        <f t="shared" si="12"/>
        <v>10793.263896657729</v>
      </c>
      <c r="P87">
        <v>1.16808587405831</v>
      </c>
      <c r="Q87">
        <v>97.161460907233106</v>
      </c>
      <c r="R87" s="24">
        <f t="shared" si="13"/>
        <v>14297.161460907233</v>
      </c>
      <c r="S87">
        <v>1.2490858742967199</v>
      </c>
      <c r="T87">
        <v>350.83334262724298</v>
      </c>
      <c r="U87" s="24">
        <f t="shared" si="14"/>
        <v>16350.833342627244</v>
      </c>
      <c r="V87">
        <v>1.2310858974233301</v>
      </c>
      <c r="W87">
        <v>458.06424824567</v>
      </c>
      <c r="X87" s="24">
        <f t="shared" si="15"/>
        <v>19458.064248245671</v>
      </c>
    </row>
    <row r="88" spans="1:24" x14ac:dyDescent="0.25">
      <c r="A88">
        <v>1.2023209910839801</v>
      </c>
      <c r="B88">
        <v>189.088546675803</v>
      </c>
      <c r="C88" s="24">
        <f t="shared" si="8"/>
        <v>689.08854667580295</v>
      </c>
      <c r="D88">
        <v>1.16732102446258</v>
      </c>
      <c r="E88">
        <v>104.461808322848</v>
      </c>
      <c r="F88" s="24">
        <f t="shared" si="9"/>
        <v>2854.4618083228479</v>
      </c>
      <c r="G88">
        <v>1.2413210254162601</v>
      </c>
      <c r="H88">
        <v>332.17882824417802</v>
      </c>
      <c r="I88" s="24">
        <f t="shared" si="10"/>
        <v>4832.1788282441776</v>
      </c>
      <c r="J88">
        <v>1.2713209968060299</v>
      </c>
      <c r="K88">
        <v>402.59549677625</v>
      </c>
      <c r="L88" s="24">
        <f t="shared" si="11"/>
        <v>7402.59549677625</v>
      </c>
      <c r="M88">
        <v>1.2603210192173699</v>
      </c>
      <c r="N88">
        <v>280.33854909310202</v>
      </c>
      <c r="O88" s="24">
        <f t="shared" si="12"/>
        <v>10780.338549093101</v>
      </c>
      <c r="P88">
        <v>1.17832100205123</v>
      </c>
      <c r="Q88">
        <v>93.645835814100806</v>
      </c>
      <c r="R88" s="24">
        <f t="shared" si="13"/>
        <v>14293.645835814101</v>
      </c>
      <c r="S88">
        <v>1.2593210022896499</v>
      </c>
      <c r="T88">
        <v>346.68403696176802</v>
      </c>
      <c r="U88" s="24">
        <f t="shared" si="14"/>
        <v>16346.684036961768</v>
      </c>
      <c r="V88">
        <v>1.2413210254162601</v>
      </c>
      <c r="W88">
        <v>452.37848420616001</v>
      </c>
      <c r="X88" s="24">
        <f t="shared" si="15"/>
        <v>19452.378484206161</v>
      </c>
    </row>
    <row r="89" spans="1:24" x14ac:dyDescent="0.25">
      <c r="A89">
        <v>1.2125561190769101</v>
      </c>
      <c r="B89">
        <v>184.14062987806099</v>
      </c>
      <c r="C89" s="24">
        <f t="shared" si="8"/>
        <v>684.14062987806096</v>
      </c>
      <c r="D89">
        <v>1.17755615245551</v>
      </c>
      <c r="E89">
        <v>103.038197174025</v>
      </c>
      <c r="F89" s="24">
        <f t="shared" si="9"/>
        <v>2853.0381971740248</v>
      </c>
      <c r="G89">
        <v>1.2515561534091799</v>
      </c>
      <c r="H89">
        <v>329.39236983702898</v>
      </c>
      <c r="I89" s="24">
        <f t="shared" si="10"/>
        <v>4829.392369837029</v>
      </c>
      <c r="J89">
        <v>1.28155612479895</v>
      </c>
      <c r="K89">
        <v>400.807302284434</v>
      </c>
      <c r="L89" s="24">
        <f t="shared" si="11"/>
        <v>7400.8073022844337</v>
      </c>
      <c r="M89">
        <v>1.2705561472103</v>
      </c>
      <c r="N89">
        <v>278.00347958679902</v>
      </c>
      <c r="O89" s="24">
        <f t="shared" si="12"/>
        <v>10778.0034795868</v>
      </c>
      <c r="P89">
        <v>1.1885561300441601</v>
      </c>
      <c r="Q89">
        <v>90.859377406951495</v>
      </c>
      <c r="R89" s="24">
        <f t="shared" si="13"/>
        <v>14290.859377406952</v>
      </c>
      <c r="S89">
        <v>1.26955613028258</v>
      </c>
      <c r="T89">
        <v>344.66146746374397</v>
      </c>
      <c r="U89" s="24">
        <f t="shared" si="14"/>
        <v>16344.661467463744</v>
      </c>
      <c r="V89">
        <v>1.2515561534091799</v>
      </c>
      <c r="W89">
        <v>454.06251202854901</v>
      </c>
      <c r="X89" s="24">
        <f t="shared" si="15"/>
        <v>19454.062512028548</v>
      </c>
    </row>
    <row r="90" spans="1:24" x14ac:dyDescent="0.25">
      <c r="A90">
        <v>1.2227912470698401</v>
      </c>
      <c r="B90">
        <v>181.232643689914</v>
      </c>
      <c r="C90" s="24">
        <f t="shared" si="8"/>
        <v>681.23264368991397</v>
      </c>
      <c r="D90">
        <v>1.1877912804484401</v>
      </c>
      <c r="E90">
        <v>98.185766489923395</v>
      </c>
      <c r="F90" s="24">
        <f t="shared" si="9"/>
        <v>2848.1857664899235</v>
      </c>
      <c r="G90">
        <v>1.2617912814021099</v>
      </c>
      <c r="H90">
        <v>327.24827255800801</v>
      </c>
      <c r="I90" s="24">
        <f t="shared" si="10"/>
        <v>4827.2482725580085</v>
      </c>
      <c r="J90">
        <v>1.29179125279188</v>
      </c>
      <c r="K90">
        <v>403.55903846844097</v>
      </c>
      <c r="L90" s="24">
        <f t="shared" si="11"/>
        <v>7403.559038468441</v>
      </c>
      <c r="M90">
        <v>1.28079127520323</v>
      </c>
      <c r="N90">
        <v>269.47917380542702</v>
      </c>
      <c r="O90" s="24">
        <f t="shared" si="12"/>
        <v>10769.479173805426</v>
      </c>
      <c r="P90">
        <v>1.1987912580370901</v>
      </c>
      <c r="Q90">
        <v>89.166669028776695</v>
      </c>
      <c r="R90" s="24">
        <f t="shared" si="13"/>
        <v>14289.166669028777</v>
      </c>
      <c r="S90">
        <v>1.27979125827551</v>
      </c>
      <c r="T90">
        <v>342.71702296778898</v>
      </c>
      <c r="U90" s="24">
        <f t="shared" si="14"/>
        <v>16342.717022967789</v>
      </c>
      <c r="V90">
        <v>1.2617912814021099</v>
      </c>
      <c r="W90">
        <v>454.965289830242</v>
      </c>
      <c r="X90" s="24">
        <f t="shared" si="15"/>
        <v>19454.965289830241</v>
      </c>
    </row>
    <row r="91" spans="1:24" x14ac:dyDescent="0.25">
      <c r="A91">
        <v>1.2330263750627599</v>
      </c>
      <c r="B91">
        <v>174.03646294372501</v>
      </c>
      <c r="C91" s="24">
        <f t="shared" si="8"/>
        <v>674.03646294372504</v>
      </c>
      <c r="D91">
        <v>1.1980264084413601</v>
      </c>
      <c r="E91">
        <v>100.442710994156</v>
      </c>
      <c r="F91" s="24">
        <f t="shared" si="9"/>
        <v>2850.4427109941562</v>
      </c>
      <c r="G91">
        <v>1.27202640939504</v>
      </c>
      <c r="H91">
        <v>327.82118923985098</v>
      </c>
      <c r="I91" s="24">
        <f t="shared" si="10"/>
        <v>4827.8211892398513</v>
      </c>
      <c r="J91">
        <v>1.30202638078481</v>
      </c>
      <c r="K91">
        <v>398.75869111905303</v>
      </c>
      <c r="L91" s="24">
        <f t="shared" si="11"/>
        <v>7398.7586911190529</v>
      </c>
      <c r="M91">
        <v>1.29102640319616</v>
      </c>
      <c r="N91">
        <v>260.32118745171198</v>
      </c>
      <c r="O91" s="24">
        <f t="shared" si="12"/>
        <v>10760.321187451713</v>
      </c>
      <c r="P91">
        <v>1.2090263860300201</v>
      </c>
      <c r="Q91">
        <v>88.350696784938606</v>
      </c>
      <c r="R91" s="24">
        <f t="shared" si="13"/>
        <v>14288.350696784939</v>
      </c>
      <c r="S91">
        <v>1.29002638626844</v>
      </c>
      <c r="T91">
        <v>344.44445356910597</v>
      </c>
      <c r="U91" s="24">
        <f t="shared" si="14"/>
        <v>16344.444453569105</v>
      </c>
      <c r="V91">
        <v>1.27202640939504</v>
      </c>
      <c r="W91">
        <v>449.13195634237798</v>
      </c>
      <c r="X91" s="24">
        <f t="shared" si="15"/>
        <v>19449.131956342379</v>
      </c>
    </row>
    <row r="92" spans="1:24" x14ac:dyDescent="0.25">
      <c r="A92">
        <v>1.2432615030556899</v>
      </c>
      <c r="B92">
        <v>167.170143317385</v>
      </c>
      <c r="C92" s="24">
        <f t="shared" si="8"/>
        <v>667.17014331738505</v>
      </c>
      <c r="D92">
        <v>1.2082615364342899</v>
      </c>
      <c r="E92">
        <v>98.532988721343898</v>
      </c>
      <c r="F92" s="24">
        <f t="shared" si="9"/>
        <v>2848.5329887213438</v>
      </c>
      <c r="G92">
        <v>1.28226153738797</v>
      </c>
      <c r="H92">
        <v>327.46528645264499</v>
      </c>
      <c r="I92" s="24">
        <f t="shared" si="10"/>
        <v>4827.4652864526452</v>
      </c>
      <c r="J92">
        <v>1.3122615087777401</v>
      </c>
      <c r="K92">
        <v>398.09896887935503</v>
      </c>
      <c r="L92" s="24">
        <f t="shared" si="11"/>
        <v>7398.0989688793552</v>
      </c>
      <c r="M92">
        <v>1.3012615311890801</v>
      </c>
      <c r="N92">
        <v>254.96528453205099</v>
      </c>
      <c r="O92" s="24">
        <f t="shared" si="12"/>
        <v>10754.965284532051</v>
      </c>
      <c r="P92">
        <v>1.2192615140229499</v>
      </c>
      <c r="Q92">
        <v>86.588543960479697</v>
      </c>
      <c r="R92" s="24">
        <f t="shared" si="13"/>
        <v>14286.588543960479</v>
      </c>
      <c r="S92">
        <v>1.3002615142613601</v>
      </c>
      <c r="T92">
        <v>341.79688405452498</v>
      </c>
      <c r="U92" s="24">
        <f t="shared" si="14"/>
        <v>16341.796884054525</v>
      </c>
      <c r="V92">
        <v>1.28226153738797</v>
      </c>
      <c r="W92">
        <v>452.85591477436299</v>
      </c>
      <c r="X92" s="24">
        <f t="shared" si="15"/>
        <v>19452.855914774362</v>
      </c>
    </row>
    <row r="93" spans="1:24" x14ac:dyDescent="0.25">
      <c r="A93">
        <v>1.25349663104862</v>
      </c>
      <c r="B93">
        <v>163.368059883331</v>
      </c>
      <c r="C93" s="24">
        <f t="shared" si="8"/>
        <v>663.36805988333094</v>
      </c>
      <c r="D93">
        <v>1.2184966644272199</v>
      </c>
      <c r="E93">
        <v>98.333335938277102</v>
      </c>
      <c r="F93" s="24">
        <f t="shared" si="9"/>
        <v>2848.3333359382773</v>
      </c>
      <c r="G93">
        <v>1.2924966653809</v>
      </c>
      <c r="H93">
        <v>324.96528638641797</v>
      </c>
      <c r="I93" s="24">
        <f t="shared" si="10"/>
        <v>4824.9652863864176</v>
      </c>
      <c r="J93">
        <v>1.3224966367706701</v>
      </c>
      <c r="K93">
        <v>403.13369123495102</v>
      </c>
      <c r="L93" s="24">
        <f t="shared" si="11"/>
        <v>7403.1336912349507</v>
      </c>
      <c r="M93">
        <v>1.3114966591820101</v>
      </c>
      <c r="N93">
        <v>247.75174267429099</v>
      </c>
      <c r="O93" s="24">
        <f t="shared" si="12"/>
        <v>10747.751742674291</v>
      </c>
      <c r="P93">
        <v>1.2294966420158699</v>
      </c>
      <c r="Q93">
        <v>84.331599456246707</v>
      </c>
      <c r="R93" s="24">
        <f t="shared" si="13"/>
        <v>14284.331599456247</v>
      </c>
      <c r="S93">
        <v>1.3104966422542901</v>
      </c>
      <c r="T93">
        <v>343.45487020955801</v>
      </c>
      <c r="U93" s="24">
        <f t="shared" si="14"/>
        <v>16343.454870209558</v>
      </c>
      <c r="V93">
        <v>1.2924966653809</v>
      </c>
      <c r="W93">
        <v>449.92188691886003</v>
      </c>
      <c r="X93" s="24">
        <f t="shared" si="15"/>
        <v>19449.921886918859</v>
      </c>
    </row>
    <row r="94" spans="1:24" x14ac:dyDescent="0.25">
      <c r="A94">
        <v>1.26373175904155</v>
      </c>
      <c r="B94">
        <v>159.331601443068</v>
      </c>
      <c r="C94" s="24">
        <f t="shared" si="8"/>
        <v>659.33160144306794</v>
      </c>
      <c r="D94">
        <v>1.22873179242015</v>
      </c>
      <c r="E94">
        <v>97.196183130375104</v>
      </c>
      <c r="F94" s="24">
        <f t="shared" si="9"/>
        <v>2847.1961831303752</v>
      </c>
      <c r="G94">
        <v>1.3027317933738201</v>
      </c>
      <c r="H94">
        <v>323.22917522931601</v>
      </c>
      <c r="I94" s="24">
        <f t="shared" si="10"/>
        <v>4823.2291752293158</v>
      </c>
      <c r="J94">
        <v>1.3327317647635899</v>
      </c>
      <c r="K94">
        <v>406.04167742309801</v>
      </c>
      <c r="L94" s="24">
        <f t="shared" si="11"/>
        <v>7406.041677423098</v>
      </c>
      <c r="M94">
        <v>1.3217317871749401</v>
      </c>
      <c r="N94">
        <v>239.87847857683201</v>
      </c>
      <c r="O94" s="24">
        <f t="shared" si="12"/>
        <v>10739.878478576831</v>
      </c>
      <c r="P94">
        <v>1.2397317700088</v>
      </c>
      <c r="Q94">
        <v>84.296877233104595</v>
      </c>
      <c r="R94" s="24">
        <f t="shared" si="13"/>
        <v>14284.296877233104</v>
      </c>
      <c r="S94">
        <v>1.3207317702472201</v>
      </c>
      <c r="T94">
        <v>341.87500905659499</v>
      </c>
      <c r="U94" s="24">
        <f t="shared" si="14"/>
        <v>16341.875009056595</v>
      </c>
      <c r="V94">
        <v>1.3027317933738201</v>
      </c>
      <c r="W94">
        <v>452.81251199543499</v>
      </c>
      <c r="X94" s="24">
        <f t="shared" si="15"/>
        <v>19452.812511995435</v>
      </c>
    </row>
    <row r="95" spans="1:24" x14ac:dyDescent="0.25">
      <c r="A95">
        <v>1.27396688703448</v>
      </c>
      <c r="B95">
        <v>155.529518009014</v>
      </c>
      <c r="C95" s="24">
        <f t="shared" si="8"/>
        <v>655.52951800901405</v>
      </c>
      <c r="D95">
        <v>1.23896692041308</v>
      </c>
      <c r="E95">
        <v>96.267363661325305</v>
      </c>
      <c r="F95" s="24">
        <f t="shared" si="9"/>
        <v>2846.2673636613254</v>
      </c>
      <c r="G95">
        <v>1.3129669213667501</v>
      </c>
      <c r="H95">
        <v>327.99480035556201</v>
      </c>
      <c r="I95" s="24">
        <f t="shared" si="10"/>
        <v>4827.9948003555619</v>
      </c>
      <c r="J95">
        <v>1.3429668927565199</v>
      </c>
      <c r="K95">
        <v>405.14758017718998</v>
      </c>
      <c r="L95" s="24">
        <f t="shared" si="11"/>
        <v>7405.1475801771903</v>
      </c>
      <c r="M95">
        <v>1.3319669151678699</v>
      </c>
      <c r="N95">
        <v>236.041672919636</v>
      </c>
      <c r="O95" s="24">
        <f t="shared" si="12"/>
        <v>10736.041672919637</v>
      </c>
      <c r="P95">
        <v>1.24996689800173</v>
      </c>
      <c r="Q95">
        <v>82.213543844581807</v>
      </c>
      <c r="R95" s="24">
        <f t="shared" si="13"/>
        <v>14282.213543844582</v>
      </c>
      <c r="S95">
        <v>1.3309668982401499</v>
      </c>
      <c r="T95">
        <v>343.86285633147702</v>
      </c>
      <c r="U95" s="24">
        <f t="shared" si="14"/>
        <v>16343.862856331478</v>
      </c>
      <c r="V95">
        <v>1.3129669213667501</v>
      </c>
      <c r="W95">
        <v>455.74653985093801</v>
      </c>
      <c r="X95" s="24">
        <f t="shared" si="15"/>
        <v>19455.746539850938</v>
      </c>
    </row>
    <row r="96" spans="1:24" x14ac:dyDescent="0.25">
      <c r="A96">
        <v>1.2842020150274001</v>
      </c>
      <c r="B96">
        <v>151.54514290346401</v>
      </c>
      <c r="C96" s="24">
        <f t="shared" si="8"/>
        <v>651.54514290346401</v>
      </c>
      <c r="D96">
        <v>1.249202048406</v>
      </c>
      <c r="E96">
        <v>95.572919198484399</v>
      </c>
      <c r="F96" s="24">
        <f t="shared" si="9"/>
        <v>2845.5729191984842</v>
      </c>
      <c r="G96">
        <v>1.3232020493596801</v>
      </c>
      <c r="H96">
        <v>329.05382816139399</v>
      </c>
      <c r="I96" s="24">
        <f t="shared" si="10"/>
        <v>4829.0538281613935</v>
      </c>
      <c r="J96">
        <v>1.35320202074945</v>
      </c>
      <c r="K96">
        <v>407.97744136326702</v>
      </c>
      <c r="L96" s="24">
        <f t="shared" si="11"/>
        <v>7407.9774413632667</v>
      </c>
      <c r="M96">
        <v>1.3422020431607999</v>
      </c>
      <c r="N96">
        <v>227.63889491926</v>
      </c>
      <c r="O96" s="24">
        <f t="shared" si="12"/>
        <v>10727.638894919261</v>
      </c>
      <c r="P96">
        <v>1.26020202599466</v>
      </c>
      <c r="Q96">
        <v>81.840279945804795</v>
      </c>
      <c r="R96" s="24">
        <f t="shared" si="13"/>
        <v>14281.840279945805</v>
      </c>
      <c r="S96">
        <v>1.3412020262330799</v>
      </c>
      <c r="T96">
        <v>346.01563416628397</v>
      </c>
      <c r="U96" s="24">
        <f t="shared" si="14"/>
        <v>16346.015634166284</v>
      </c>
      <c r="V96">
        <v>1.3232020493596801</v>
      </c>
      <c r="W96">
        <v>453.86285924548201</v>
      </c>
      <c r="X96" s="24">
        <f t="shared" si="15"/>
        <v>19453.862859245481</v>
      </c>
    </row>
    <row r="97" spans="1:24" x14ac:dyDescent="0.25">
      <c r="A97">
        <v>1.2944371430203301</v>
      </c>
      <c r="B97">
        <v>149.72222618850699</v>
      </c>
      <c r="C97" s="24">
        <f t="shared" si="8"/>
        <v>649.72222618850697</v>
      </c>
      <c r="D97">
        <v>1.25943717639893</v>
      </c>
      <c r="E97">
        <v>94.765627510431798</v>
      </c>
      <c r="F97" s="24">
        <f t="shared" si="9"/>
        <v>2844.7656275104318</v>
      </c>
      <c r="G97">
        <v>1.3334371773526099</v>
      </c>
      <c r="H97">
        <v>331.99653657268198</v>
      </c>
      <c r="I97" s="24">
        <f t="shared" si="10"/>
        <v>4831.9965365726821</v>
      </c>
      <c r="J97">
        <v>1.36343714874238</v>
      </c>
      <c r="K97">
        <v>411.08508033447998</v>
      </c>
      <c r="L97" s="24">
        <f t="shared" si="11"/>
        <v>7411.0850803344802</v>
      </c>
      <c r="M97">
        <v>1.35243717115372</v>
      </c>
      <c r="N97">
        <v>224.748269842685</v>
      </c>
      <c r="O97" s="24">
        <f t="shared" si="12"/>
        <v>10724.748269842685</v>
      </c>
      <c r="P97">
        <v>1.2704371539875901</v>
      </c>
      <c r="Q97">
        <v>79.739585445711</v>
      </c>
      <c r="R97" s="24">
        <f t="shared" si="13"/>
        <v>14279.739585445712</v>
      </c>
      <c r="S97">
        <v>1.35143715422601</v>
      </c>
      <c r="T97">
        <v>346.848967521693</v>
      </c>
      <c r="U97" s="24">
        <f t="shared" si="14"/>
        <v>16346.848967521693</v>
      </c>
      <c r="V97">
        <v>1.3334371773526099</v>
      </c>
      <c r="W97">
        <v>456.51910931584899</v>
      </c>
      <c r="X97" s="24">
        <f t="shared" si="15"/>
        <v>19456.51910931585</v>
      </c>
    </row>
    <row r="98" spans="1:24" x14ac:dyDescent="0.25">
      <c r="A98">
        <v>1.3046722710132601</v>
      </c>
      <c r="B98">
        <v>144.123267706852</v>
      </c>
      <c r="C98" s="24">
        <f t="shared" si="8"/>
        <v>644.12326770685195</v>
      </c>
      <c r="D98">
        <v>1.2696723043918601</v>
      </c>
      <c r="E98">
        <v>94.774308066217301</v>
      </c>
      <c r="F98" s="24">
        <f t="shared" si="9"/>
        <v>2844.7743080662171</v>
      </c>
      <c r="G98">
        <v>1.3436723053455399</v>
      </c>
      <c r="H98">
        <v>331.46702266976598</v>
      </c>
      <c r="I98" s="24">
        <f t="shared" si="10"/>
        <v>4831.4670226697663</v>
      </c>
      <c r="J98">
        <v>1.37367227673531</v>
      </c>
      <c r="K98">
        <v>412.57813592958797</v>
      </c>
      <c r="L98" s="24">
        <f t="shared" si="11"/>
        <v>7412.5781359295879</v>
      </c>
      <c r="M98">
        <v>1.36267229914665</v>
      </c>
      <c r="N98">
        <v>219.123269693673</v>
      </c>
      <c r="O98" s="24">
        <f t="shared" si="12"/>
        <v>10719.123269693673</v>
      </c>
      <c r="P98">
        <v>1.2806722819805101</v>
      </c>
      <c r="Q98">
        <v>81.015627146181203</v>
      </c>
      <c r="R98" s="24">
        <f t="shared" si="13"/>
        <v>14281.015627146182</v>
      </c>
      <c r="S98">
        <v>1.36167228221893</v>
      </c>
      <c r="T98">
        <v>347.26563419939799</v>
      </c>
      <c r="U98" s="24">
        <f t="shared" si="14"/>
        <v>16347.265634199399</v>
      </c>
      <c r="V98">
        <v>1.3436723053455399</v>
      </c>
      <c r="W98">
        <v>462.17015113221697</v>
      </c>
      <c r="X98" s="24">
        <f t="shared" si="15"/>
        <v>19462.170151132217</v>
      </c>
    </row>
    <row r="99" spans="1:24" x14ac:dyDescent="0.25">
      <c r="A99">
        <v>1.3149073990061899</v>
      </c>
      <c r="B99">
        <v>141.97048987204499</v>
      </c>
      <c r="C99" s="24">
        <f t="shared" si="8"/>
        <v>641.97048987204494</v>
      </c>
      <c r="D99">
        <v>1.2799074323847901</v>
      </c>
      <c r="E99">
        <v>93.480905254176093</v>
      </c>
      <c r="F99" s="24">
        <f t="shared" si="9"/>
        <v>2843.4809052541759</v>
      </c>
      <c r="G99">
        <v>1.35390743333846</v>
      </c>
      <c r="H99">
        <v>335.65105055838302</v>
      </c>
      <c r="I99" s="24">
        <f t="shared" si="10"/>
        <v>4835.6510505583828</v>
      </c>
      <c r="J99">
        <v>1.38390740472823</v>
      </c>
      <c r="K99">
        <v>420.42535835969102</v>
      </c>
      <c r="L99" s="24">
        <f t="shared" si="11"/>
        <v>7420.425358359691</v>
      </c>
      <c r="M99">
        <v>1.37290742713958</v>
      </c>
      <c r="N99">
        <v>215.954866831961</v>
      </c>
      <c r="O99" s="24">
        <f t="shared" si="12"/>
        <v>10715.95486683196</v>
      </c>
      <c r="P99">
        <v>1.2909074099734399</v>
      </c>
      <c r="Q99">
        <v>78.524307635739305</v>
      </c>
      <c r="R99" s="24">
        <f t="shared" si="13"/>
        <v>14278.52430763574</v>
      </c>
      <c r="S99">
        <v>1.37190741021186</v>
      </c>
      <c r="T99">
        <v>347.58681476346197</v>
      </c>
      <c r="U99" s="24">
        <f t="shared" si="14"/>
        <v>16347.586814763463</v>
      </c>
      <c r="V99">
        <v>1.35390743333846</v>
      </c>
      <c r="W99">
        <v>464.52258175009001</v>
      </c>
      <c r="X99" s="24">
        <f t="shared" si="15"/>
        <v>19464.52258175009</v>
      </c>
    </row>
    <row r="100" spans="1:24" x14ac:dyDescent="0.25">
      <c r="A100">
        <v>1.3251425269991199</v>
      </c>
      <c r="B100">
        <v>139.739587035168</v>
      </c>
      <c r="C100" s="24">
        <f t="shared" si="8"/>
        <v>639.73958703516803</v>
      </c>
      <c r="D100">
        <v>1.2901425603777199</v>
      </c>
      <c r="E100">
        <v>93.897571931880606</v>
      </c>
      <c r="F100" s="24">
        <f t="shared" si="9"/>
        <v>2843.8975719318805</v>
      </c>
      <c r="G100">
        <v>1.36414256133139</v>
      </c>
      <c r="H100">
        <v>335.581606112099</v>
      </c>
      <c r="I100" s="24">
        <f t="shared" si="10"/>
        <v>4835.5816061120986</v>
      </c>
      <c r="J100">
        <v>1.3941425327211601</v>
      </c>
      <c r="K100">
        <v>425.29515015536299</v>
      </c>
      <c r="L100" s="24">
        <f t="shared" si="11"/>
        <v>7425.2951501553634</v>
      </c>
      <c r="M100">
        <v>1.3831425551325101</v>
      </c>
      <c r="N100">
        <v>210.625005579657</v>
      </c>
      <c r="O100" s="24">
        <f t="shared" si="12"/>
        <v>10710.625005579657</v>
      </c>
      <c r="P100">
        <v>1.3011425379663699</v>
      </c>
      <c r="Q100">
        <v>77.8732659518259</v>
      </c>
      <c r="R100" s="24">
        <f t="shared" si="13"/>
        <v>14277.873265951826</v>
      </c>
      <c r="S100">
        <v>1.38214253820479</v>
      </c>
      <c r="T100">
        <v>352.32639822235097</v>
      </c>
      <c r="U100" s="24">
        <f t="shared" si="14"/>
        <v>16352.326398222351</v>
      </c>
      <c r="V100">
        <v>1.36414256133139</v>
      </c>
      <c r="W100">
        <v>469.19272076269601</v>
      </c>
      <c r="X100" s="24">
        <f t="shared" si="15"/>
        <v>19469.192720762698</v>
      </c>
    </row>
    <row r="101" spans="1:24" x14ac:dyDescent="0.25">
      <c r="A101">
        <v>1.33537765499204</v>
      </c>
      <c r="B101">
        <v>135.98958693582699</v>
      </c>
      <c r="C101" s="24">
        <f t="shared" si="8"/>
        <v>635.98958693582699</v>
      </c>
      <c r="D101">
        <v>1.3003776883706499</v>
      </c>
      <c r="E101">
        <v>91.250002417299498</v>
      </c>
      <c r="F101" s="24">
        <f t="shared" si="9"/>
        <v>2841.2500024172996</v>
      </c>
      <c r="G101">
        <v>1.37437768932432</v>
      </c>
      <c r="H101">
        <v>337.55209227541002</v>
      </c>
      <c r="I101" s="24">
        <f t="shared" si="10"/>
        <v>4837.5520922754104</v>
      </c>
      <c r="J101">
        <v>1.4043776607140901</v>
      </c>
      <c r="K101">
        <v>432.31771978584197</v>
      </c>
      <c r="L101" s="24">
        <f t="shared" si="11"/>
        <v>7432.3177197858422</v>
      </c>
      <c r="M101">
        <v>1.3933776831254401</v>
      </c>
      <c r="N101">
        <v>204.60938042029801</v>
      </c>
      <c r="O101" s="24">
        <f t="shared" si="12"/>
        <v>10704.609380420297</v>
      </c>
      <c r="P101">
        <v>1.3113776659592999</v>
      </c>
      <c r="Q101">
        <v>78.333335408458098</v>
      </c>
      <c r="R101" s="24">
        <f t="shared" si="13"/>
        <v>14278.333335408459</v>
      </c>
      <c r="S101">
        <v>1.3923776661977201</v>
      </c>
      <c r="T101">
        <v>354.83507884436398</v>
      </c>
      <c r="U101" s="24">
        <f t="shared" si="14"/>
        <v>16354.835078844364</v>
      </c>
      <c r="V101">
        <v>1.37437768932432</v>
      </c>
      <c r="W101">
        <v>473.09029031039103</v>
      </c>
      <c r="X101" s="24">
        <f t="shared" si="15"/>
        <v>19473.090290310392</v>
      </c>
    </row>
    <row r="102" spans="1:24" x14ac:dyDescent="0.25">
      <c r="A102">
        <v>1.34561278298497</v>
      </c>
      <c r="B102">
        <v>132.17882294598701</v>
      </c>
      <c r="C102" s="24">
        <f t="shared" si="8"/>
        <v>632.17882294598701</v>
      </c>
      <c r="D102">
        <v>1.31061281636357</v>
      </c>
      <c r="E102">
        <v>91.440974644580805</v>
      </c>
      <c r="F102" s="24">
        <f t="shared" si="9"/>
        <v>2841.4409746445808</v>
      </c>
      <c r="G102">
        <v>1.3846128173172501</v>
      </c>
      <c r="H102">
        <v>342.86459241614301</v>
      </c>
      <c r="I102" s="24">
        <f t="shared" si="10"/>
        <v>4842.8645924161428</v>
      </c>
      <c r="J102">
        <v>1.4146127887070199</v>
      </c>
      <c r="K102">
        <v>447.76042852826703</v>
      </c>
      <c r="L102" s="24">
        <f t="shared" si="11"/>
        <v>7447.7604285282669</v>
      </c>
      <c r="M102">
        <v>1.4036128111183599</v>
      </c>
      <c r="N102">
        <v>202.50868592020399</v>
      </c>
      <c r="O102" s="24">
        <f t="shared" si="12"/>
        <v>10702.508685920204</v>
      </c>
      <c r="P102">
        <v>1.32161279395223</v>
      </c>
      <c r="Q102">
        <v>76.423613135645496</v>
      </c>
      <c r="R102" s="24">
        <f t="shared" si="13"/>
        <v>14276.423613135645</v>
      </c>
      <c r="S102">
        <v>1.4026127941906501</v>
      </c>
      <c r="T102">
        <v>356.61459278039399</v>
      </c>
      <c r="U102" s="24">
        <f t="shared" si="14"/>
        <v>16356.614592780394</v>
      </c>
      <c r="V102">
        <v>1.3846128173172501</v>
      </c>
      <c r="W102">
        <v>480.06945716194201</v>
      </c>
      <c r="X102" s="24">
        <f t="shared" si="15"/>
        <v>19480.069457161942</v>
      </c>
    </row>
    <row r="103" spans="1:24" x14ac:dyDescent="0.25">
      <c r="A103">
        <v>1.3558479109779</v>
      </c>
      <c r="B103">
        <v>130.71180901823601</v>
      </c>
      <c r="C103" s="24">
        <f t="shared" si="8"/>
        <v>630.71180901823595</v>
      </c>
      <c r="D103">
        <v>1.3208479443565</v>
      </c>
      <c r="E103">
        <v>92.378474669416093</v>
      </c>
      <c r="F103" s="24">
        <f t="shared" si="9"/>
        <v>2842.3784746694159</v>
      </c>
      <c r="G103">
        <v>1.3948479453101801</v>
      </c>
      <c r="H103">
        <v>345.77257860429</v>
      </c>
      <c r="I103" s="24">
        <f t="shared" si="10"/>
        <v>4845.7725786042902</v>
      </c>
      <c r="J103">
        <v>1.4248479166999499</v>
      </c>
      <c r="K103">
        <v>462.213553911144</v>
      </c>
      <c r="L103" s="24">
        <f t="shared" si="11"/>
        <v>7462.2135539111441</v>
      </c>
      <c r="M103">
        <v>1.4138479391112899</v>
      </c>
      <c r="N103">
        <v>197.170144112114</v>
      </c>
      <c r="O103" s="24">
        <f t="shared" si="12"/>
        <v>10697.170144112113</v>
      </c>
      <c r="P103">
        <v>1.33184792194515</v>
      </c>
      <c r="Q103">
        <v>75.199654769888298</v>
      </c>
      <c r="R103" s="24">
        <f t="shared" si="13"/>
        <v>14275.199654769889</v>
      </c>
      <c r="S103">
        <v>1.4128479221835699</v>
      </c>
      <c r="T103">
        <v>357.82119003458001</v>
      </c>
      <c r="U103" s="24">
        <f t="shared" si="14"/>
        <v>16357.82119003458</v>
      </c>
      <c r="V103">
        <v>1.3948479453101801</v>
      </c>
      <c r="W103">
        <v>489.47917963343701</v>
      </c>
      <c r="X103" s="24">
        <f t="shared" si="15"/>
        <v>19489.479179633436</v>
      </c>
    </row>
    <row r="104" spans="1:24" x14ac:dyDescent="0.25">
      <c r="A104">
        <v>1.3660830389708301</v>
      </c>
      <c r="B104">
        <v>127.86458672058799</v>
      </c>
      <c r="C104" s="24">
        <f t="shared" si="8"/>
        <v>627.86458672058802</v>
      </c>
      <c r="D104">
        <v>1.33108307234943</v>
      </c>
      <c r="E104">
        <v>92.725696900836496</v>
      </c>
      <c r="F104" s="24">
        <f t="shared" si="9"/>
        <v>2842.7256969008363</v>
      </c>
      <c r="G104">
        <v>1.4050830733030999</v>
      </c>
      <c r="H104">
        <v>349.84375926769502</v>
      </c>
      <c r="I104" s="24">
        <f t="shared" si="10"/>
        <v>4849.8437592676946</v>
      </c>
      <c r="J104">
        <v>1.43508304469287</v>
      </c>
      <c r="K104">
        <v>474.96529036006098</v>
      </c>
      <c r="L104" s="24">
        <f t="shared" si="11"/>
        <v>7474.9652903600609</v>
      </c>
      <c r="M104">
        <v>1.4240830671042199</v>
      </c>
      <c r="N104">
        <v>197.02257466376</v>
      </c>
      <c r="O104" s="24">
        <f t="shared" si="12"/>
        <v>10697.022574663761</v>
      </c>
      <c r="P104">
        <v>1.34208304993808</v>
      </c>
      <c r="Q104">
        <v>74.539932530189404</v>
      </c>
      <c r="R104" s="24">
        <f t="shared" si="13"/>
        <v>14274.53993253019</v>
      </c>
      <c r="S104">
        <v>1.4230830501764999</v>
      </c>
      <c r="T104">
        <v>362.81250961124903</v>
      </c>
      <c r="U104" s="24">
        <f t="shared" si="14"/>
        <v>16362.812509611249</v>
      </c>
      <c r="V104">
        <v>1.4050830733030999</v>
      </c>
      <c r="W104">
        <v>499.05383266485597</v>
      </c>
      <c r="X104" s="24">
        <f t="shared" si="15"/>
        <v>19499.053832664857</v>
      </c>
    </row>
    <row r="105" spans="1:24" x14ac:dyDescent="0.25">
      <c r="A105">
        <v>1.3763181669637601</v>
      </c>
      <c r="B105">
        <v>126.380211681266</v>
      </c>
      <c r="C105" s="24">
        <f t="shared" si="8"/>
        <v>626.38021168126602</v>
      </c>
      <c r="D105">
        <v>1.34131820034236</v>
      </c>
      <c r="E105">
        <v>93.420141363677502</v>
      </c>
      <c r="F105" s="24">
        <f t="shared" si="9"/>
        <v>2843.4201413636774</v>
      </c>
      <c r="G105">
        <v>1.4153182012960299</v>
      </c>
      <c r="H105">
        <v>354.079870491024</v>
      </c>
      <c r="I105" s="24">
        <f t="shared" si="10"/>
        <v>4854.0798704910239</v>
      </c>
      <c r="J105">
        <v>1.4453181726858</v>
      </c>
      <c r="K105">
        <v>489.57466574707701</v>
      </c>
      <c r="L105" s="24">
        <f t="shared" si="11"/>
        <v>7489.5746657470772</v>
      </c>
      <c r="M105">
        <v>1.43431819509715</v>
      </c>
      <c r="N105">
        <v>191.30208840110799</v>
      </c>
      <c r="O105" s="24">
        <f t="shared" si="12"/>
        <v>10691.302088401108</v>
      </c>
      <c r="P105">
        <v>1.3523181779310101</v>
      </c>
      <c r="Q105">
        <v>73.637154728496199</v>
      </c>
      <c r="R105" s="24">
        <f t="shared" si="13"/>
        <v>14273.637154728496</v>
      </c>
      <c r="S105">
        <v>1.43331817816943</v>
      </c>
      <c r="T105">
        <v>365.70313468782501</v>
      </c>
      <c r="U105" s="24">
        <f t="shared" si="14"/>
        <v>16365.703134687825</v>
      </c>
      <c r="V105">
        <v>1.4153182012960299</v>
      </c>
      <c r="W105">
        <v>507.812513452438</v>
      </c>
      <c r="X105" s="24">
        <f t="shared" si="15"/>
        <v>19507.812513452438</v>
      </c>
    </row>
    <row r="106" spans="1:24" x14ac:dyDescent="0.25">
      <c r="A106">
        <v>1.3865532949566799</v>
      </c>
      <c r="B106">
        <v>125.11285053658101</v>
      </c>
      <c r="C106" s="24">
        <f t="shared" si="8"/>
        <v>625.11285053658105</v>
      </c>
      <c r="D106">
        <v>1.3515533283352901</v>
      </c>
      <c r="E106">
        <v>92.838544126048205</v>
      </c>
      <c r="F106" s="24">
        <f t="shared" si="9"/>
        <v>2842.8385441260484</v>
      </c>
      <c r="G106">
        <v>1.4255533292889599</v>
      </c>
      <c r="H106">
        <v>361.588551245492</v>
      </c>
      <c r="I106" s="24">
        <f t="shared" si="10"/>
        <v>4861.5885512454915</v>
      </c>
      <c r="J106">
        <v>1.45555330067873</v>
      </c>
      <c r="K106">
        <v>513.76737472129901</v>
      </c>
      <c r="L106" s="24">
        <f t="shared" si="11"/>
        <v>7513.7673747212993</v>
      </c>
      <c r="M106">
        <v>1.44455332309008</v>
      </c>
      <c r="N106">
        <v>188.593754996028</v>
      </c>
      <c r="O106" s="24">
        <f t="shared" si="12"/>
        <v>10688.593754996027</v>
      </c>
      <c r="P106">
        <v>1.3625533059239401</v>
      </c>
      <c r="Q106">
        <v>72.812501928872607</v>
      </c>
      <c r="R106" s="24">
        <f t="shared" si="13"/>
        <v>14272.812501928873</v>
      </c>
      <c r="S106">
        <v>1.44355330616236</v>
      </c>
      <c r="T106">
        <v>373.836815458849</v>
      </c>
      <c r="U106" s="24">
        <f t="shared" si="14"/>
        <v>16373.83681545885</v>
      </c>
      <c r="V106">
        <v>1.4255533292889599</v>
      </c>
      <c r="W106">
        <v>520.81598601913402</v>
      </c>
      <c r="X106" s="24">
        <f t="shared" si="15"/>
        <v>19520.815986019134</v>
      </c>
    </row>
    <row r="107" spans="1:24" x14ac:dyDescent="0.25">
      <c r="A107">
        <v>1.3967884229496099</v>
      </c>
      <c r="B107">
        <v>125.173614427079</v>
      </c>
      <c r="C107" s="24">
        <f t="shared" si="8"/>
        <v>625.17361442707897</v>
      </c>
      <c r="D107">
        <v>1.3617884563282101</v>
      </c>
      <c r="E107">
        <v>94.383683055869298</v>
      </c>
      <c r="F107" s="24">
        <f t="shared" si="9"/>
        <v>2844.3836830558694</v>
      </c>
      <c r="G107">
        <v>1.43578845728189</v>
      </c>
      <c r="H107">
        <v>367.45660695649798</v>
      </c>
      <c r="I107" s="24">
        <f t="shared" si="10"/>
        <v>4867.456606956498</v>
      </c>
      <c r="J107">
        <v>1.46578842867166</v>
      </c>
      <c r="K107">
        <v>540.77258377002602</v>
      </c>
      <c r="L107" s="24">
        <f t="shared" si="11"/>
        <v>7540.7725837700264</v>
      </c>
      <c r="M107">
        <v>1.454788451083</v>
      </c>
      <c r="N107">
        <v>183.16840763008301</v>
      </c>
      <c r="O107" s="24">
        <f t="shared" si="12"/>
        <v>10683.168407630083</v>
      </c>
      <c r="P107">
        <v>1.3727884339168701</v>
      </c>
      <c r="Q107">
        <v>74.939238096322995</v>
      </c>
      <c r="R107" s="24">
        <f t="shared" si="13"/>
        <v>14274.939238096324</v>
      </c>
      <c r="S107">
        <v>1.45378843415529</v>
      </c>
      <c r="T107">
        <v>378.17709335160498</v>
      </c>
      <c r="U107" s="24">
        <f t="shared" si="14"/>
        <v>16378.177093351605</v>
      </c>
      <c r="V107">
        <v>1.43578845728189</v>
      </c>
      <c r="W107">
        <v>535.96355586485197</v>
      </c>
      <c r="X107" s="24">
        <f t="shared" si="15"/>
        <v>19535.963555864852</v>
      </c>
    </row>
    <row r="108" spans="1:24" x14ac:dyDescent="0.25">
      <c r="A108">
        <v>1.4070235509425399</v>
      </c>
      <c r="B108">
        <v>120.946183759535</v>
      </c>
      <c r="C108" s="24">
        <f t="shared" si="8"/>
        <v>620.94618375953496</v>
      </c>
      <c r="D108">
        <v>1.3720235843211399</v>
      </c>
      <c r="E108">
        <v>90.963544076377701</v>
      </c>
      <c r="F108" s="24">
        <f t="shared" si="9"/>
        <v>2840.9635440763777</v>
      </c>
      <c r="G108">
        <v>1.44602358527482</v>
      </c>
      <c r="H108">
        <v>371.46702372940399</v>
      </c>
      <c r="I108" s="24">
        <f t="shared" si="10"/>
        <v>4871.467023729404</v>
      </c>
      <c r="J108">
        <v>1.4760235566645901</v>
      </c>
      <c r="K108">
        <v>569.04515396343697</v>
      </c>
      <c r="L108" s="24">
        <f t="shared" si="11"/>
        <v>7569.0451539634369</v>
      </c>
      <c r="M108">
        <v>1.4650235790759301</v>
      </c>
      <c r="N108">
        <v>182.02257426639599</v>
      </c>
      <c r="O108" s="24">
        <f t="shared" si="12"/>
        <v>10682.022574266395</v>
      </c>
      <c r="P108">
        <v>1.3830235619097899</v>
      </c>
      <c r="Q108">
        <v>74.123265852484906</v>
      </c>
      <c r="R108" s="24">
        <f t="shared" si="13"/>
        <v>14274.123265852484</v>
      </c>
      <c r="S108">
        <v>1.4640235621482101</v>
      </c>
      <c r="T108">
        <v>388.33334362065398</v>
      </c>
      <c r="U108" s="24">
        <f t="shared" si="14"/>
        <v>16388.333343620652</v>
      </c>
      <c r="V108">
        <v>1.44602358527482</v>
      </c>
      <c r="W108">
        <v>553.27258410116303</v>
      </c>
      <c r="X108" s="24">
        <f t="shared" si="15"/>
        <v>19553.272584101163</v>
      </c>
    </row>
    <row r="109" spans="1:24" x14ac:dyDescent="0.25">
      <c r="A109">
        <v>1.41725867893547</v>
      </c>
      <c r="B109">
        <v>120.052086513628</v>
      </c>
      <c r="C109" s="24">
        <f t="shared" si="8"/>
        <v>620.05208651362796</v>
      </c>
      <c r="D109">
        <v>1.3822587123140699</v>
      </c>
      <c r="E109">
        <v>94.366321944298306</v>
      </c>
      <c r="F109" s="24">
        <f t="shared" si="9"/>
        <v>2844.3663219442983</v>
      </c>
      <c r="G109">
        <v>1.45625871326774</v>
      </c>
      <c r="H109">
        <v>380.28646840748399</v>
      </c>
      <c r="I109" s="24">
        <f t="shared" si="10"/>
        <v>4880.2864684074839</v>
      </c>
      <c r="J109">
        <v>1.4862586846575101</v>
      </c>
      <c r="K109">
        <v>602.37848817980296</v>
      </c>
      <c r="L109" s="24">
        <f t="shared" si="11"/>
        <v>7602.3784881798028</v>
      </c>
      <c r="M109">
        <v>1.4752587070688601</v>
      </c>
      <c r="N109">
        <v>177.647574150498</v>
      </c>
      <c r="O109" s="24">
        <f t="shared" si="12"/>
        <v>10677.647574150498</v>
      </c>
      <c r="P109">
        <v>1.3932586899027199</v>
      </c>
      <c r="Q109">
        <v>72.734376926802994</v>
      </c>
      <c r="R109" s="24">
        <f t="shared" si="13"/>
        <v>14272.734376926803</v>
      </c>
      <c r="S109">
        <v>1.4742586901411401</v>
      </c>
      <c r="T109">
        <v>398.02084387728502</v>
      </c>
      <c r="U109" s="24">
        <f t="shared" si="14"/>
        <v>16398.020843877286</v>
      </c>
      <c r="V109">
        <v>1.45625871326774</v>
      </c>
      <c r="W109">
        <v>577.55209863323898</v>
      </c>
      <c r="X109" s="24">
        <f t="shared" si="15"/>
        <v>19577.552098633238</v>
      </c>
    </row>
    <row r="110" spans="1:24" x14ac:dyDescent="0.25">
      <c r="A110">
        <v>1.4274938069284</v>
      </c>
      <c r="B110">
        <v>117.065975323411</v>
      </c>
      <c r="C110" s="24">
        <f t="shared" si="8"/>
        <v>617.06597532341095</v>
      </c>
      <c r="D110">
        <v>1.392493840307</v>
      </c>
      <c r="E110">
        <v>92.543405229340806</v>
      </c>
      <c r="F110" s="24">
        <f t="shared" si="9"/>
        <v>2842.5434052293408</v>
      </c>
      <c r="G110">
        <v>1.4664938412606701</v>
      </c>
      <c r="H110">
        <v>396.51042717060602</v>
      </c>
      <c r="I110" s="24">
        <f t="shared" si="10"/>
        <v>4896.5104271706059</v>
      </c>
      <c r="J110">
        <v>1.4964938126504399</v>
      </c>
      <c r="K110">
        <v>636.39758630322297</v>
      </c>
      <c r="L110" s="24">
        <f t="shared" si="11"/>
        <v>7636.3975863032229</v>
      </c>
      <c r="M110">
        <v>1.4854938350617899</v>
      </c>
      <c r="N110">
        <v>178.24653249969799</v>
      </c>
      <c r="O110" s="24">
        <f t="shared" si="12"/>
        <v>10678.246532499697</v>
      </c>
      <c r="P110">
        <v>1.40349381789565</v>
      </c>
      <c r="Q110">
        <v>72.769099149945006</v>
      </c>
      <c r="R110" s="24">
        <f t="shared" si="13"/>
        <v>14272.769099149946</v>
      </c>
      <c r="S110">
        <v>1.4844938181340701</v>
      </c>
      <c r="T110">
        <v>407.93403858433902</v>
      </c>
      <c r="U110" s="24">
        <f t="shared" si="14"/>
        <v>16407.934038584339</v>
      </c>
      <c r="V110">
        <v>1.4664938412606701</v>
      </c>
      <c r="W110">
        <v>598.41147418582398</v>
      </c>
      <c r="X110" s="24">
        <f t="shared" si="15"/>
        <v>19598.411474185825</v>
      </c>
    </row>
    <row r="111" spans="1:24" x14ac:dyDescent="0.25">
      <c r="A111">
        <v>1.43772893492132</v>
      </c>
      <c r="B111">
        <v>115.59896139566</v>
      </c>
      <c r="C111" s="24">
        <f t="shared" si="8"/>
        <v>615.59896139566001</v>
      </c>
      <c r="D111">
        <v>1.40272896829993</v>
      </c>
      <c r="E111">
        <v>93.732641371955907</v>
      </c>
      <c r="F111" s="24">
        <f t="shared" si="9"/>
        <v>2843.7326413719561</v>
      </c>
      <c r="G111">
        <v>1.4767289692536001</v>
      </c>
      <c r="H111">
        <v>404.51389960484801</v>
      </c>
      <c r="I111" s="24">
        <f t="shared" si="10"/>
        <v>4904.5138996048481</v>
      </c>
      <c r="J111">
        <v>1.5067289406433699</v>
      </c>
      <c r="K111">
        <v>658.66321189306097</v>
      </c>
      <c r="L111" s="24">
        <f t="shared" si="11"/>
        <v>7658.6632118930611</v>
      </c>
      <c r="M111">
        <v>1.4957289630547199</v>
      </c>
      <c r="N111">
        <v>172.26562956348101</v>
      </c>
      <c r="O111" s="24">
        <f t="shared" si="12"/>
        <v>10672.265629563481</v>
      </c>
      <c r="P111">
        <v>1.41372894588858</v>
      </c>
      <c r="Q111">
        <v>73.984376959916702</v>
      </c>
      <c r="R111" s="24">
        <f t="shared" si="13"/>
        <v>14273.984376959917</v>
      </c>
      <c r="S111">
        <v>1.4947289461269999</v>
      </c>
      <c r="T111">
        <v>423.81945567182601</v>
      </c>
      <c r="U111" s="24">
        <f t="shared" si="14"/>
        <v>16423.819455671826</v>
      </c>
      <c r="V111">
        <v>1.4767289692536001</v>
      </c>
      <c r="W111">
        <v>634.80036403868905</v>
      </c>
      <c r="X111" s="24">
        <f t="shared" si="15"/>
        <v>19634.800364038689</v>
      </c>
    </row>
    <row r="112" spans="1:24" x14ac:dyDescent="0.25">
      <c r="A112">
        <v>1.4479640629142501</v>
      </c>
      <c r="B112">
        <v>113.480905783995</v>
      </c>
      <c r="C112" s="24">
        <f t="shared" si="8"/>
        <v>613.48090578399501</v>
      </c>
      <c r="D112">
        <v>1.41296409629285</v>
      </c>
      <c r="E112">
        <v>92.144099663207299</v>
      </c>
      <c r="F112" s="24">
        <f t="shared" si="9"/>
        <v>2842.1440996632073</v>
      </c>
      <c r="G112">
        <v>1.4869640972465299</v>
      </c>
      <c r="H112">
        <v>418.40278886166601</v>
      </c>
      <c r="I112" s="24">
        <f t="shared" si="10"/>
        <v>4918.4027888616656</v>
      </c>
      <c r="J112">
        <v>1.5169640686363</v>
      </c>
      <c r="K112">
        <v>648.69793385129299</v>
      </c>
      <c r="L112" s="24">
        <f t="shared" si="11"/>
        <v>7648.6979338512929</v>
      </c>
      <c r="M112">
        <v>1.50596409104764</v>
      </c>
      <c r="N112">
        <v>171.37153231757301</v>
      </c>
      <c r="O112" s="24">
        <f t="shared" si="12"/>
        <v>10671.371532317573</v>
      </c>
      <c r="P112">
        <v>1.42396407388151</v>
      </c>
      <c r="Q112">
        <v>72.734376926802994</v>
      </c>
      <c r="R112" s="24">
        <f t="shared" si="13"/>
        <v>14272.734376926803</v>
      </c>
      <c r="S112">
        <v>1.5049640741199299</v>
      </c>
      <c r="T112">
        <v>440.13890054858803</v>
      </c>
      <c r="U112" s="24">
        <f t="shared" si="14"/>
        <v>16440.138900548587</v>
      </c>
      <c r="V112">
        <v>1.4869640972465299</v>
      </c>
      <c r="W112">
        <v>675.58161511902301</v>
      </c>
      <c r="X112" s="24">
        <f t="shared" si="15"/>
        <v>19675.581615119023</v>
      </c>
    </row>
    <row r="113" spans="1:24" x14ac:dyDescent="0.25">
      <c r="A113">
        <v>1.4581991909071801</v>
      </c>
      <c r="B113">
        <v>112.248266862452</v>
      </c>
      <c r="C113" s="24">
        <f t="shared" si="8"/>
        <v>612.24826686245206</v>
      </c>
      <c r="D113">
        <v>1.4231992242857801</v>
      </c>
      <c r="E113">
        <v>95.208335855492905</v>
      </c>
      <c r="F113" s="24">
        <f t="shared" si="9"/>
        <v>2845.2083358554928</v>
      </c>
      <c r="G113">
        <v>1.4971992252394599</v>
      </c>
      <c r="H113">
        <v>437.89931715592598</v>
      </c>
      <c r="I113" s="24">
        <f t="shared" si="10"/>
        <v>4937.8993171559259</v>
      </c>
      <c r="J113">
        <v>1.52719919662923</v>
      </c>
      <c r="K113">
        <v>596.99654359278497</v>
      </c>
      <c r="L113" s="24">
        <f t="shared" si="11"/>
        <v>7596.9965435927852</v>
      </c>
      <c r="M113">
        <v>1.51619921904057</v>
      </c>
      <c r="N113">
        <v>170.39062951381001</v>
      </c>
      <c r="O113" s="24">
        <f t="shared" si="12"/>
        <v>10670.390629513809</v>
      </c>
      <c r="P113">
        <v>1.4341992018744301</v>
      </c>
      <c r="Q113">
        <v>71.588543563115394</v>
      </c>
      <c r="R113" s="24">
        <f t="shared" si="13"/>
        <v>14271.588543563115</v>
      </c>
      <c r="S113">
        <v>1.51519920211285</v>
      </c>
      <c r="T113">
        <v>455.83334540879298</v>
      </c>
      <c r="U113" s="24">
        <f t="shared" si="14"/>
        <v>16455.833345408792</v>
      </c>
      <c r="V113">
        <v>1.4971992252394599</v>
      </c>
      <c r="W113">
        <v>732.64758885297704</v>
      </c>
      <c r="X113" s="24">
        <f t="shared" si="15"/>
        <v>19732.647588852979</v>
      </c>
    </row>
    <row r="114" spans="1:24" x14ac:dyDescent="0.25">
      <c r="A114">
        <v>1.4684343189001099</v>
      </c>
      <c r="B114">
        <v>113.628475232349</v>
      </c>
      <c r="C114" s="24">
        <f t="shared" si="8"/>
        <v>613.62847523234905</v>
      </c>
      <c r="D114">
        <v>1.4334343522787101</v>
      </c>
      <c r="E114">
        <v>96.449655332821095</v>
      </c>
      <c r="F114" s="24">
        <f t="shared" si="9"/>
        <v>2846.4496553328213</v>
      </c>
      <c r="G114">
        <v>1.50743435323238</v>
      </c>
      <c r="H114">
        <v>456.52778987163401</v>
      </c>
      <c r="I114" s="24">
        <f t="shared" si="10"/>
        <v>4956.527789871634</v>
      </c>
      <c r="J114">
        <v>1.53743432462215</v>
      </c>
      <c r="K114">
        <v>508.68056903098898</v>
      </c>
      <c r="L114" s="24">
        <f t="shared" si="11"/>
        <v>7508.6805690309893</v>
      </c>
      <c r="M114">
        <v>1.5264343470335</v>
      </c>
      <c r="N114">
        <v>165.39062938135501</v>
      </c>
      <c r="O114" s="24">
        <f t="shared" si="12"/>
        <v>10665.390629381354</v>
      </c>
      <c r="P114">
        <v>1.4444343298673601</v>
      </c>
      <c r="Q114">
        <v>73.645835284281702</v>
      </c>
      <c r="R114" s="24">
        <f t="shared" si="13"/>
        <v>14273.645835284282</v>
      </c>
      <c r="S114">
        <v>1.52543433010578</v>
      </c>
      <c r="T114">
        <v>480.90279051735098</v>
      </c>
      <c r="U114" s="24">
        <f t="shared" si="14"/>
        <v>16480.90279051735</v>
      </c>
      <c r="V114">
        <v>1.50743435323238</v>
      </c>
      <c r="W114">
        <v>789.67884036378996</v>
      </c>
      <c r="X114" s="24">
        <f t="shared" si="15"/>
        <v>19789.678840363791</v>
      </c>
    </row>
    <row r="115" spans="1:24" x14ac:dyDescent="0.25">
      <c r="A115">
        <v>1.4786694468930399</v>
      </c>
      <c r="B115">
        <v>112.638891872801</v>
      </c>
      <c r="C115" s="24">
        <f t="shared" si="8"/>
        <v>612.63889187280097</v>
      </c>
      <c r="D115">
        <v>1.4436694802716401</v>
      </c>
      <c r="E115">
        <v>96.848960898954601</v>
      </c>
      <c r="F115" s="24">
        <f t="shared" si="9"/>
        <v>2846.8489608989548</v>
      </c>
      <c r="G115">
        <v>1.51766948122531</v>
      </c>
      <c r="H115">
        <v>478.20313766805702</v>
      </c>
      <c r="I115" s="24">
        <f t="shared" si="10"/>
        <v>4978.203137668057</v>
      </c>
      <c r="J115">
        <v>1.54766945261508</v>
      </c>
      <c r="K115">
        <v>421.076400043604</v>
      </c>
      <c r="L115" s="24">
        <f t="shared" si="11"/>
        <v>7421.0764000436038</v>
      </c>
      <c r="M115">
        <v>1.53666947502643</v>
      </c>
      <c r="N115">
        <v>163.63715711268199</v>
      </c>
      <c r="O115" s="24">
        <f t="shared" si="12"/>
        <v>10663.637157112682</v>
      </c>
      <c r="P115">
        <v>1.4546694578602899</v>
      </c>
      <c r="Q115">
        <v>72.586807478449302</v>
      </c>
      <c r="R115" s="24">
        <f t="shared" si="13"/>
        <v>14272.586807478448</v>
      </c>
      <c r="S115">
        <v>1.53566945809871</v>
      </c>
      <c r="T115">
        <v>503.86286057003002</v>
      </c>
      <c r="U115" s="24">
        <f t="shared" si="14"/>
        <v>16503.862860570029</v>
      </c>
      <c r="V115">
        <v>1.51766948122531</v>
      </c>
      <c r="W115">
        <v>822.69099401609105</v>
      </c>
      <c r="X115" s="24">
        <f t="shared" si="15"/>
        <v>19822.690994016091</v>
      </c>
    </row>
    <row r="116" spans="1:24" x14ac:dyDescent="0.25">
      <c r="A116">
        <v>1.48890457488596</v>
      </c>
      <c r="B116">
        <v>110.789933490487</v>
      </c>
      <c r="C116" s="24">
        <f t="shared" si="8"/>
        <v>610.78993349048699</v>
      </c>
      <c r="D116">
        <v>1.4539046082645699</v>
      </c>
      <c r="E116">
        <v>96.597224781174802</v>
      </c>
      <c r="F116" s="24">
        <f t="shared" si="9"/>
        <v>2846.5972247811746</v>
      </c>
      <c r="G116">
        <v>1.52790460921824</v>
      </c>
      <c r="H116">
        <v>505.98091618169502</v>
      </c>
      <c r="I116" s="24">
        <f t="shared" si="10"/>
        <v>5005.9809161816947</v>
      </c>
      <c r="J116">
        <v>1.5579045806080101</v>
      </c>
      <c r="K116">
        <v>358.862856728841</v>
      </c>
      <c r="L116" s="24">
        <f t="shared" si="11"/>
        <v>7358.8628567288406</v>
      </c>
      <c r="M116">
        <v>1.5469046030193601</v>
      </c>
      <c r="N116">
        <v>163.125004321337</v>
      </c>
      <c r="O116" s="24">
        <f t="shared" si="12"/>
        <v>10663.125004321337</v>
      </c>
      <c r="P116">
        <v>1.4649045858532199</v>
      </c>
      <c r="Q116">
        <v>73.758682509493397</v>
      </c>
      <c r="R116" s="24">
        <f t="shared" si="13"/>
        <v>14273.758682509493</v>
      </c>
      <c r="S116">
        <v>1.5459045860916401</v>
      </c>
      <c r="T116">
        <v>511.53647188442199</v>
      </c>
      <c r="U116" s="24">
        <f t="shared" si="14"/>
        <v>16511.536471884421</v>
      </c>
      <c r="V116">
        <v>1.52790460921824</v>
      </c>
      <c r="W116">
        <v>802.40453514535</v>
      </c>
      <c r="X116" s="24">
        <f t="shared" si="15"/>
        <v>19802.40453514535</v>
      </c>
    </row>
    <row r="117" spans="1:24" x14ac:dyDescent="0.25">
      <c r="A117">
        <v>1.49913970287889</v>
      </c>
      <c r="B117">
        <v>108.420141761042</v>
      </c>
      <c r="C117" s="24">
        <f t="shared" si="8"/>
        <v>608.42014176104203</v>
      </c>
      <c r="D117">
        <v>1.4641397362574899</v>
      </c>
      <c r="E117">
        <v>96.996530347308294</v>
      </c>
      <c r="F117" s="24">
        <f t="shared" si="9"/>
        <v>2846.9965303473082</v>
      </c>
      <c r="G117">
        <v>1.53813973721117</v>
      </c>
      <c r="H117">
        <v>524.08855555027196</v>
      </c>
      <c r="I117" s="24">
        <f t="shared" si="10"/>
        <v>5024.0885555502718</v>
      </c>
      <c r="J117">
        <v>1.5681397086009401</v>
      </c>
      <c r="K117">
        <v>322.42188354126301</v>
      </c>
      <c r="L117" s="24">
        <f t="shared" si="11"/>
        <v>7322.421883541263</v>
      </c>
      <c r="M117">
        <v>1.5571397310122801</v>
      </c>
      <c r="N117">
        <v>158.94965698850601</v>
      </c>
      <c r="O117" s="24">
        <f t="shared" si="12"/>
        <v>10658.949656988507</v>
      </c>
      <c r="P117">
        <v>1.4751397138461499</v>
      </c>
      <c r="Q117">
        <v>73.142363048722004</v>
      </c>
      <c r="R117" s="24">
        <f t="shared" si="13"/>
        <v>14273.142363048722</v>
      </c>
      <c r="S117">
        <v>1.5561397140845701</v>
      </c>
      <c r="T117">
        <v>516.14584700652904</v>
      </c>
      <c r="U117" s="24">
        <f t="shared" si="14"/>
        <v>16516.14584700653</v>
      </c>
      <c r="V117">
        <v>1.53813973721117</v>
      </c>
      <c r="W117">
        <v>711.25869939747599</v>
      </c>
      <c r="X117" s="24">
        <f t="shared" si="15"/>
        <v>19711.258699397476</v>
      </c>
    </row>
    <row r="118" spans="1:24" x14ac:dyDescent="0.25">
      <c r="A118">
        <v>1.50937483087182</v>
      </c>
      <c r="B118">
        <v>107.855905634984</v>
      </c>
      <c r="C118" s="24">
        <f t="shared" si="8"/>
        <v>607.85590563498397</v>
      </c>
      <c r="D118">
        <v>1.47437486425042</v>
      </c>
      <c r="E118">
        <v>99.696183196602504</v>
      </c>
      <c r="F118" s="24">
        <f t="shared" si="9"/>
        <v>2849.6961831966023</v>
      </c>
      <c r="G118">
        <v>1.5483748652041001</v>
      </c>
      <c r="H118">
        <v>540.52952820803102</v>
      </c>
      <c r="I118" s="24">
        <f t="shared" si="10"/>
        <v>5040.5295282080315</v>
      </c>
      <c r="J118">
        <v>1.5783748365938699</v>
      </c>
      <c r="K118">
        <v>306.293410891782</v>
      </c>
      <c r="L118" s="24">
        <f t="shared" si="11"/>
        <v>7306.2934108917816</v>
      </c>
      <c r="M118">
        <v>1.5673748590052099</v>
      </c>
      <c r="N118">
        <v>159.47049033563599</v>
      </c>
      <c r="O118" s="24">
        <f t="shared" si="12"/>
        <v>10659.470490335636</v>
      </c>
      <c r="P118">
        <v>1.48537484183908</v>
      </c>
      <c r="Q118">
        <v>72.960071377226299</v>
      </c>
      <c r="R118" s="24">
        <f t="shared" si="13"/>
        <v>14272.960071377227</v>
      </c>
      <c r="S118">
        <v>1.5663748420774899</v>
      </c>
      <c r="T118">
        <v>492.94272139185603</v>
      </c>
      <c r="U118" s="24">
        <f t="shared" si="14"/>
        <v>16492.942721391857</v>
      </c>
      <c r="V118">
        <v>1.5483748652041001</v>
      </c>
      <c r="W118">
        <v>575.47744580050198</v>
      </c>
      <c r="X118" s="24">
        <f t="shared" si="15"/>
        <v>19575.477445800501</v>
      </c>
    </row>
    <row r="119" spans="1:24" x14ac:dyDescent="0.25">
      <c r="A119">
        <v>1.51960995886475</v>
      </c>
      <c r="B119">
        <v>108.576391765181</v>
      </c>
      <c r="C119" s="24">
        <f t="shared" si="8"/>
        <v>608.57639176518103</v>
      </c>
      <c r="D119">
        <v>1.48460999224335</v>
      </c>
      <c r="E119">
        <v>100.76389155822</v>
      </c>
      <c r="F119" s="24">
        <f t="shared" si="9"/>
        <v>2850.7638915582202</v>
      </c>
      <c r="G119">
        <v>1.5586099931970201</v>
      </c>
      <c r="H119">
        <v>533.42015301969695</v>
      </c>
      <c r="I119" s="24">
        <f t="shared" si="10"/>
        <v>5033.420153019697</v>
      </c>
      <c r="J119">
        <v>1.5886099645867899</v>
      </c>
      <c r="K119">
        <v>297.64757732941302</v>
      </c>
      <c r="L119" s="24">
        <f t="shared" si="11"/>
        <v>7297.6475773294133</v>
      </c>
      <c r="M119">
        <v>1.5776099869981399</v>
      </c>
      <c r="N119">
        <v>156.076393023501</v>
      </c>
      <c r="O119" s="24">
        <f t="shared" si="12"/>
        <v>10656.076393023501</v>
      </c>
      <c r="P119">
        <v>1.495609969832</v>
      </c>
      <c r="Q119">
        <v>73.836807511562995</v>
      </c>
      <c r="R119" s="24">
        <f t="shared" si="13"/>
        <v>14273.836807511563</v>
      </c>
      <c r="S119">
        <v>1.5766099700704199</v>
      </c>
      <c r="T119">
        <v>454.93924816288501</v>
      </c>
      <c r="U119" s="24">
        <f t="shared" si="14"/>
        <v>16454.939248162886</v>
      </c>
      <c r="V119">
        <v>1.5586099931970201</v>
      </c>
      <c r="W119">
        <v>458.73265104115399</v>
      </c>
      <c r="X119" s="24">
        <f t="shared" si="15"/>
        <v>19458.732651041155</v>
      </c>
    </row>
    <row r="120" spans="1:24" x14ac:dyDescent="0.25">
      <c r="A120">
        <v>1.5298450868576801</v>
      </c>
      <c r="B120">
        <v>106.666669492368</v>
      </c>
      <c r="C120" s="24">
        <f t="shared" si="8"/>
        <v>606.66666949236799</v>
      </c>
      <c r="D120">
        <v>1.49484512023628</v>
      </c>
      <c r="E120">
        <v>102.690974942604</v>
      </c>
      <c r="F120" s="24">
        <f t="shared" si="9"/>
        <v>2852.690974942604</v>
      </c>
      <c r="G120">
        <v>1.5688451211899499</v>
      </c>
      <c r="H120">
        <v>497.83855485488499</v>
      </c>
      <c r="I120" s="24">
        <f t="shared" si="10"/>
        <v>4997.8385548548849</v>
      </c>
      <c r="J120">
        <v>1.59884509257972</v>
      </c>
      <c r="K120">
        <v>290.03472990551899</v>
      </c>
      <c r="L120" s="24">
        <f t="shared" si="11"/>
        <v>7290.0347299055193</v>
      </c>
      <c r="M120">
        <v>1.58784511499107</v>
      </c>
      <c r="N120">
        <v>153.72396240562799</v>
      </c>
      <c r="O120" s="24">
        <f t="shared" si="12"/>
        <v>10653.723962405627</v>
      </c>
      <c r="P120">
        <v>1.50584509782493</v>
      </c>
      <c r="Q120">
        <v>74.531251974403901</v>
      </c>
      <c r="R120" s="24">
        <f t="shared" si="13"/>
        <v>14274.531251974404</v>
      </c>
      <c r="S120">
        <v>1.5868450980633499</v>
      </c>
      <c r="T120">
        <v>416.27605269421599</v>
      </c>
      <c r="U120" s="24">
        <f t="shared" si="14"/>
        <v>16416.276052694215</v>
      </c>
      <c r="V120">
        <v>1.5688451211899499</v>
      </c>
      <c r="W120">
        <v>394.77431601350298</v>
      </c>
      <c r="X120" s="24">
        <f t="shared" si="15"/>
        <v>19394.774316013503</v>
      </c>
    </row>
    <row r="121" spans="1:24" x14ac:dyDescent="0.25">
      <c r="A121">
        <v>1.5400802148506001</v>
      </c>
      <c r="B121">
        <v>105.63368335389301</v>
      </c>
      <c r="C121" s="24">
        <f t="shared" si="8"/>
        <v>605.63368335389305</v>
      </c>
      <c r="D121">
        <v>1.50508024822921</v>
      </c>
      <c r="E121">
        <v>103.89757219678999</v>
      </c>
      <c r="F121" s="24">
        <f t="shared" si="9"/>
        <v>2853.89757219679</v>
      </c>
      <c r="G121">
        <v>1.5790802491828799</v>
      </c>
      <c r="H121">
        <v>443.09028951566199</v>
      </c>
      <c r="I121" s="24">
        <f t="shared" si="10"/>
        <v>4943.0902895156623</v>
      </c>
      <c r="J121">
        <v>1.60908022057265</v>
      </c>
      <c r="K121">
        <v>284.75695198792801</v>
      </c>
      <c r="L121" s="24">
        <f t="shared" si="11"/>
        <v>7284.756951987928</v>
      </c>
      <c r="M121">
        <v>1.598080242984</v>
      </c>
      <c r="N121">
        <v>153.411462397349</v>
      </c>
      <c r="O121" s="24">
        <f t="shared" si="12"/>
        <v>10653.411462397349</v>
      </c>
      <c r="P121">
        <v>1.5160802258178601</v>
      </c>
      <c r="Q121">
        <v>75.581599224450798</v>
      </c>
      <c r="R121" s="24">
        <f t="shared" si="13"/>
        <v>14275.581599224452</v>
      </c>
      <c r="S121">
        <v>1.59708022605628</v>
      </c>
      <c r="T121">
        <v>375.998273849442</v>
      </c>
      <c r="U121" s="24">
        <f t="shared" si="14"/>
        <v>16375.998273849442</v>
      </c>
      <c r="V121">
        <v>1.5790802491828799</v>
      </c>
      <c r="W121">
        <v>363.21181517738302</v>
      </c>
      <c r="X121" s="24">
        <f t="shared" si="15"/>
        <v>19363.211815177383</v>
      </c>
    </row>
    <row r="122" spans="1:24" x14ac:dyDescent="0.25">
      <c r="A122">
        <v>1.5503153428435299</v>
      </c>
      <c r="B122">
        <v>102.994794395097</v>
      </c>
      <c r="C122" s="24">
        <f t="shared" si="8"/>
        <v>602.99479439509696</v>
      </c>
      <c r="D122">
        <v>1.5153153762221301</v>
      </c>
      <c r="E122">
        <v>105.84201669274501</v>
      </c>
      <c r="F122" s="24">
        <f t="shared" si="9"/>
        <v>2855.8420166927449</v>
      </c>
      <c r="G122">
        <v>1.58931537717581</v>
      </c>
      <c r="H122">
        <v>391.68403815386102</v>
      </c>
      <c r="I122" s="24">
        <f t="shared" si="10"/>
        <v>4891.6840381538614</v>
      </c>
      <c r="J122">
        <v>1.61931534856558</v>
      </c>
      <c r="K122">
        <v>281.814243576639</v>
      </c>
      <c r="L122" s="24">
        <f t="shared" si="11"/>
        <v>7281.8142435766385</v>
      </c>
      <c r="M122">
        <v>1.60831537097692</v>
      </c>
      <c r="N122">
        <v>151.51910123610801</v>
      </c>
      <c r="O122" s="24">
        <f t="shared" si="12"/>
        <v>10651.519101236108</v>
      </c>
      <c r="P122">
        <v>1.5263153538107901</v>
      </c>
      <c r="Q122">
        <v>76.432293691430999</v>
      </c>
      <c r="R122" s="24">
        <f t="shared" si="13"/>
        <v>14276.43229369143</v>
      </c>
      <c r="S122">
        <v>1.60731535404921</v>
      </c>
      <c r="T122">
        <v>346.28473139563499</v>
      </c>
      <c r="U122" s="24">
        <f t="shared" si="14"/>
        <v>16346.284731395635</v>
      </c>
      <c r="V122">
        <v>1.58931537717581</v>
      </c>
      <c r="W122">
        <v>345.85938416214498</v>
      </c>
      <c r="X122" s="24">
        <f t="shared" si="15"/>
        <v>19345.859384162144</v>
      </c>
    </row>
    <row r="123" spans="1:24" x14ac:dyDescent="0.25">
      <c r="A123">
        <v>1.5605504708364599</v>
      </c>
      <c r="B123">
        <v>105.303822234043</v>
      </c>
      <c r="C123" s="24">
        <f t="shared" si="8"/>
        <v>605.30382223404297</v>
      </c>
      <c r="D123">
        <v>1.5255505042150601</v>
      </c>
      <c r="E123">
        <v>107.80382230027</v>
      </c>
      <c r="F123" s="24">
        <f t="shared" si="9"/>
        <v>2857.80382230027</v>
      </c>
      <c r="G123">
        <v>1.59955050516874</v>
      </c>
      <c r="H123">
        <v>354.40105105508798</v>
      </c>
      <c r="I123" s="24">
        <f t="shared" si="10"/>
        <v>4854.4010510550879</v>
      </c>
      <c r="J123">
        <v>1.62955047655851</v>
      </c>
      <c r="K123">
        <v>274.80903505773102</v>
      </c>
      <c r="L123" s="24">
        <f t="shared" si="11"/>
        <v>7274.8090350577313</v>
      </c>
      <c r="M123">
        <v>1.61855049896985</v>
      </c>
      <c r="N123">
        <v>149.913198415788</v>
      </c>
      <c r="O123" s="24">
        <f t="shared" si="12"/>
        <v>10649.913198415788</v>
      </c>
      <c r="P123">
        <v>1.5365504818037199</v>
      </c>
      <c r="Q123">
        <v>76.631946474497795</v>
      </c>
      <c r="R123" s="24">
        <f t="shared" si="13"/>
        <v>14276.631946474497</v>
      </c>
      <c r="S123">
        <v>1.61755048204213</v>
      </c>
      <c r="T123">
        <v>328.82813371097097</v>
      </c>
      <c r="U123" s="24">
        <f t="shared" si="14"/>
        <v>16328.828133710971</v>
      </c>
      <c r="V123">
        <v>1.59955050516874</v>
      </c>
      <c r="W123">
        <v>336.93577281463899</v>
      </c>
      <c r="X123" s="24">
        <f t="shared" si="15"/>
        <v>19336.935772814639</v>
      </c>
    </row>
    <row r="124" spans="1:24" x14ac:dyDescent="0.25">
      <c r="A124">
        <v>1.57078559882939</v>
      </c>
      <c r="B124">
        <v>103.289933291804</v>
      </c>
      <c r="C124" s="24">
        <f t="shared" si="8"/>
        <v>603.289933291804</v>
      </c>
      <c r="D124">
        <v>1.5357856322079899</v>
      </c>
      <c r="E124">
        <v>112.44791964551899</v>
      </c>
      <c r="F124" s="24">
        <f t="shared" si="9"/>
        <v>2862.4479196455191</v>
      </c>
      <c r="G124">
        <v>1.60978563316166</v>
      </c>
      <c r="H124">
        <v>335.12153665546703</v>
      </c>
      <c r="I124" s="24">
        <f t="shared" si="10"/>
        <v>4835.121536655467</v>
      </c>
      <c r="J124">
        <v>1.6397856045514301</v>
      </c>
      <c r="K124">
        <v>274.348965601099</v>
      </c>
      <c r="L124" s="24">
        <f t="shared" si="11"/>
        <v>7274.3489656010988</v>
      </c>
      <c r="M124">
        <v>1.6287856269627801</v>
      </c>
      <c r="N124">
        <v>150.19097620092401</v>
      </c>
      <c r="O124" s="24">
        <f t="shared" si="12"/>
        <v>10650.190976200924</v>
      </c>
      <c r="P124">
        <v>1.5467856097966399</v>
      </c>
      <c r="Q124">
        <v>79.114585429154104</v>
      </c>
      <c r="R124" s="24">
        <f t="shared" si="13"/>
        <v>14279.114585429154</v>
      </c>
      <c r="S124">
        <v>1.6277856100350601</v>
      </c>
      <c r="T124">
        <v>315.82466114427399</v>
      </c>
      <c r="U124" s="24">
        <f t="shared" si="14"/>
        <v>16315.824661144274</v>
      </c>
      <c r="V124">
        <v>1.60978563316166</v>
      </c>
      <c r="W124">
        <v>332.22223102310602</v>
      </c>
      <c r="X124" s="24">
        <f t="shared" si="15"/>
        <v>19332.222231023105</v>
      </c>
    </row>
    <row r="125" spans="1:24" x14ac:dyDescent="0.25">
      <c r="A125">
        <v>1.58102072682232</v>
      </c>
      <c r="B125">
        <v>103.194447178164</v>
      </c>
      <c r="C125" s="24">
        <f t="shared" si="8"/>
        <v>603.19444717816395</v>
      </c>
      <c r="D125">
        <v>1.5460207602009199</v>
      </c>
      <c r="E125">
        <v>115.15625305059901</v>
      </c>
      <c r="F125" s="24">
        <f t="shared" si="9"/>
        <v>2865.1562530505989</v>
      </c>
      <c r="G125">
        <v>1.62002076115459</v>
      </c>
      <c r="H125">
        <v>324.270841923577</v>
      </c>
      <c r="I125" s="24">
        <f t="shared" si="10"/>
        <v>4824.2708419235769</v>
      </c>
      <c r="J125">
        <v>1.6500207325443601</v>
      </c>
      <c r="K125">
        <v>277.22222956610301</v>
      </c>
      <c r="L125" s="24">
        <f t="shared" si="11"/>
        <v>7277.2222295661031</v>
      </c>
      <c r="M125">
        <v>1.6390207549557101</v>
      </c>
      <c r="N125">
        <v>148.81944838681301</v>
      </c>
      <c r="O125" s="24">
        <f t="shared" si="12"/>
        <v>10648.819448386814</v>
      </c>
      <c r="P125">
        <v>1.55702073778957</v>
      </c>
      <c r="Q125">
        <v>81.119793815607295</v>
      </c>
      <c r="R125" s="24">
        <f t="shared" si="13"/>
        <v>14281.119793815607</v>
      </c>
      <c r="S125">
        <v>1.6380207380279901</v>
      </c>
      <c r="T125">
        <v>314.35764721652299</v>
      </c>
      <c r="U125" s="24">
        <f t="shared" si="14"/>
        <v>16314.357647216522</v>
      </c>
      <c r="V125">
        <v>1.62002076115459</v>
      </c>
      <c r="W125">
        <v>327.17882811172302</v>
      </c>
      <c r="X125" s="24">
        <f t="shared" si="15"/>
        <v>19327.178828111722</v>
      </c>
    </row>
    <row r="126" spans="1:24" x14ac:dyDescent="0.25">
      <c r="A126">
        <v>1.59125585481524</v>
      </c>
      <c r="B126">
        <v>101.60590546941501</v>
      </c>
      <c r="C126" s="24">
        <f t="shared" si="8"/>
        <v>601.60590546941501</v>
      </c>
      <c r="D126">
        <v>1.55625588819385</v>
      </c>
      <c r="E126">
        <v>118.97569759622399</v>
      </c>
      <c r="F126" s="24">
        <f t="shared" si="9"/>
        <v>2868.9756975962241</v>
      </c>
      <c r="G126">
        <v>1.6302558891475201</v>
      </c>
      <c r="H126">
        <v>317.11806395631498</v>
      </c>
      <c r="I126" s="24">
        <f t="shared" si="10"/>
        <v>4817.1180639563154</v>
      </c>
      <c r="J126">
        <v>1.6602558605372899</v>
      </c>
      <c r="K126">
        <v>279.84375741332798</v>
      </c>
      <c r="L126" s="24">
        <f t="shared" si="11"/>
        <v>7279.8437574133277</v>
      </c>
      <c r="M126">
        <v>1.6492558829486399</v>
      </c>
      <c r="N126">
        <v>148.689240050031</v>
      </c>
      <c r="O126" s="24">
        <f t="shared" si="12"/>
        <v>10648.689240050031</v>
      </c>
      <c r="P126">
        <v>1.5672558657825</v>
      </c>
      <c r="Q126">
        <v>81.467016047027798</v>
      </c>
      <c r="R126" s="24">
        <f t="shared" si="13"/>
        <v>14281.467016047029</v>
      </c>
      <c r="S126">
        <v>1.6482558660209199</v>
      </c>
      <c r="T126">
        <v>310.703133230822</v>
      </c>
      <c r="U126" s="24">
        <f t="shared" si="14"/>
        <v>16310.703133230822</v>
      </c>
      <c r="V126">
        <v>1.6302558891475201</v>
      </c>
      <c r="W126">
        <v>326.18056419638998</v>
      </c>
      <c r="X126" s="24">
        <f t="shared" si="15"/>
        <v>19326.180564196391</v>
      </c>
    </row>
    <row r="127" spans="1:24" x14ac:dyDescent="0.25">
      <c r="A127">
        <v>1.60149098280817</v>
      </c>
      <c r="B127">
        <v>102.534724938465</v>
      </c>
      <c r="C127" s="24">
        <f t="shared" si="8"/>
        <v>602.53472493846505</v>
      </c>
      <c r="D127">
        <v>1.56649101618677</v>
      </c>
      <c r="E127">
        <v>123.072919926986</v>
      </c>
      <c r="F127" s="24">
        <f t="shared" si="9"/>
        <v>2873.0729199269858</v>
      </c>
      <c r="G127">
        <v>1.6404910171404501</v>
      </c>
      <c r="H127">
        <v>317.72570286130099</v>
      </c>
      <c r="I127" s="24">
        <f t="shared" si="10"/>
        <v>4817.7257028613012</v>
      </c>
      <c r="J127">
        <v>1.6704909885302199</v>
      </c>
      <c r="K127">
        <v>280.82466021709098</v>
      </c>
      <c r="L127" s="24">
        <f t="shared" si="11"/>
        <v>7280.8246602170912</v>
      </c>
      <c r="M127">
        <v>1.6594910109415699</v>
      </c>
      <c r="N127">
        <v>147.35243445906201</v>
      </c>
      <c r="O127" s="24">
        <f t="shared" si="12"/>
        <v>10647.352434459062</v>
      </c>
      <c r="P127">
        <v>1.57749099377543</v>
      </c>
      <c r="Q127">
        <v>81.553821604882899</v>
      </c>
      <c r="R127" s="24">
        <f t="shared" si="13"/>
        <v>14281.553821604883</v>
      </c>
      <c r="S127">
        <v>1.6584909940138499</v>
      </c>
      <c r="T127">
        <v>312.77778606355901</v>
      </c>
      <c r="U127" s="24">
        <f t="shared" si="14"/>
        <v>16312.77778606356</v>
      </c>
      <c r="V127">
        <v>1.6404910171404501</v>
      </c>
      <c r="W127">
        <v>322.09202242141401</v>
      </c>
      <c r="X127" s="24">
        <f t="shared" si="15"/>
        <v>19322.092022421413</v>
      </c>
    </row>
    <row r="128" spans="1:24" x14ac:dyDescent="0.25">
      <c r="A128">
        <v>1.6117261108011001</v>
      </c>
      <c r="B128">
        <v>102.751738833103</v>
      </c>
      <c r="C128" s="24">
        <f t="shared" si="8"/>
        <v>602.75173883310299</v>
      </c>
      <c r="D128">
        <v>1.5767261441797</v>
      </c>
      <c r="E128">
        <v>126.779517247399</v>
      </c>
      <c r="F128" s="24">
        <f t="shared" si="9"/>
        <v>2876.7795172473989</v>
      </c>
      <c r="G128">
        <v>1.6507261451333799</v>
      </c>
      <c r="H128">
        <v>317.934036200153</v>
      </c>
      <c r="I128" s="24">
        <f t="shared" si="10"/>
        <v>4817.9340362001531</v>
      </c>
      <c r="J128">
        <v>1.68072611652315</v>
      </c>
      <c r="K128">
        <v>281.68403523985597</v>
      </c>
      <c r="L128" s="24">
        <f t="shared" si="11"/>
        <v>7281.6840352398558</v>
      </c>
      <c r="M128">
        <v>1.66972613893449</v>
      </c>
      <c r="N128">
        <v>144.61805938662599</v>
      </c>
      <c r="O128" s="24">
        <f t="shared" si="12"/>
        <v>10644.618059386627</v>
      </c>
      <c r="P128">
        <v>1.58772612176836</v>
      </c>
      <c r="Q128">
        <v>79.800349336209607</v>
      </c>
      <c r="R128" s="24">
        <f t="shared" si="13"/>
        <v>14279.80034933621</v>
      </c>
      <c r="S128">
        <v>1.66872612200677</v>
      </c>
      <c r="T128">
        <v>313.99306387353101</v>
      </c>
      <c r="U128" s="24">
        <f t="shared" si="14"/>
        <v>16313.993063873531</v>
      </c>
      <c r="V128">
        <v>1.6507261451333799</v>
      </c>
      <c r="W128">
        <v>323.96702247108402</v>
      </c>
      <c r="X128" s="24">
        <f t="shared" si="15"/>
        <v>19323.967022471083</v>
      </c>
    </row>
    <row r="129" spans="1:24" x14ac:dyDescent="0.25">
      <c r="A129">
        <v>1.6219612387940301</v>
      </c>
      <c r="B129">
        <v>102.24826659754299</v>
      </c>
      <c r="C129" s="24">
        <f t="shared" si="8"/>
        <v>602.24826659754297</v>
      </c>
      <c r="D129">
        <v>1.5869612721726301</v>
      </c>
      <c r="E129">
        <v>129.28819786941199</v>
      </c>
      <c r="F129" s="24">
        <f t="shared" si="9"/>
        <v>2879.2881978694122</v>
      </c>
      <c r="G129">
        <v>1.6609612731262999</v>
      </c>
      <c r="H129">
        <v>315.98091114841299</v>
      </c>
      <c r="I129" s="24">
        <f t="shared" si="10"/>
        <v>4815.9809111484128</v>
      </c>
      <c r="J129">
        <v>1.69096124451607</v>
      </c>
      <c r="K129">
        <v>288.19445207899003</v>
      </c>
      <c r="L129" s="24">
        <f t="shared" si="11"/>
        <v>7288.1944520789903</v>
      </c>
      <c r="M129">
        <v>1.67996126692742</v>
      </c>
      <c r="N129">
        <v>148.211809481828</v>
      </c>
      <c r="O129" s="24">
        <f t="shared" si="12"/>
        <v>10648.211809481829</v>
      </c>
      <c r="P129">
        <v>1.5979612497612801</v>
      </c>
      <c r="Q129">
        <v>79.105904873368601</v>
      </c>
      <c r="R129" s="24">
        <f t="shared" si="13"/>
        <v>14279.105904873368</v>
      </c>
      <c r="S129">
        <v>1.6789612499997</v>
      </c>
      <c r="T129">
        <v>316.31077226826301</v>
      </c>
      <c r="U129" s="24">
        <f t="shared" si="14"/>
        <v>16316.310772268263</v>
      </c>
      <c r="V129">
        <v>1.6609612731262999</v>
      </c>
      <c r="W129">
        <v>323.61111968387797</v>
      </c>
      <c r="X129" s="24">
        <f t="shared" si="15"/>
        <v>19323.611119683879</v>
      </c>
    </row>
    <row r="130" spans="1:24" x14ac:dyDescent="0.25">
      <c r="A130">
        <v>1.6321963667869599</v>
      </c>
      <c r="B130">
        <v>101.432294353705</v>
      </c>
      <c r="C130" s="24">
        <f t="shared" si="8"/>
        <v>601.43229435370495</v>
      </c>
      <c r="D130">
        <v>1.5971964001655601</v>
      </c>
      <c r="E130">
        <v>133.91493410308999</v>
      </c>
      <c r="F130" s="24">
        <f t="shared" si="9"/>
        <v>2883.9149341030898</v>
      </c>
      <c r="G130">
        <v>1.67119640111923</v>
      </c>
      <c r="H130">
        <v>320.52952238002098</v>
      </c>
      <c r="I130" s="24">
        <f t="shared" si="10"/>
        <v>4820.5295223800213</v>
      </c>
      <c r="J130">
        <v>1.701196372509</v>
      </c>
      <c r="K130">
        <v>294.49653557927201</v>
      </c>
      <c r="L130" s="24">
        <f t="shared" si="11"/>
        <v>7294.4965355792719</v>
      </c>
      <c r="M130">
        <v>1.69019639492035</v>
      </c>
      <c r="N130">
        <v>146.81424000036</v>
      </c>
      <c r="O130" s="24">
        <f t="shared" si="12"/>
        <v>10646.81424000036</v>
      </c>
      <c r="P130">
        <v>1.6081963777542101</v>
      </c>
      <c r="Q130">
        <v>77.682293724544706</v>
      </c>
      <c r="R130" s="24">
        <f t="shared" si="13"/>
        <v>14277.682293724545</v>
      </c>
      <c r="S130">
        <v>1.68919637799263</v>
      </c>
      <c r="T130">
        <v>320.71181405151702</v>
      </c>
      <c r="U130" s="24">
        <f t="shared" si="14"/>
        <v>16320.711814051518</v>
      </c>
      <c r="V130">
        <v>1.67119640111923</v>
      </c>
      <c r="W130">
        <v>323.55903634916501</v>
      </c>
      <c r="X130" s="24">
        <f t="shared" si="15"/>
        <v>19323.559036349165</v>
      </c>
    </row>
    <row r="131" spans="1:24" x14ac:dyDescent="0.25">
      <c r="A131">
        <v>1.6424314947798799</v>
      </c>
      <c r="B131">
        <v>101.553822134702</v>
      </c>
      <c r="C131" s="24">
        <f t="shared" ref="C131:C194" si="16">B131+500</f>
        <v>601.55382213470205</v>
      </c>
      <c r="D131">
        <v>1.6074315281584901</v>
      </c>
      <c r="E131">
        <v>133.4895868696</v>
      </c>
      <c r="F131" s="24">
        <f t="shared" ref="F131:F194" si="17">E131+2750</f>
        <v>2883.4895868695999</v>
      </c>
      <c r="G131">
        <v>1.68143152911216</v>
      </c>
      <c r="H131">
        <v>324.18403636572202</v>
      </c>
      <c r="I131" s="24">
        <f t="shared" ref="I131:I194" si="18">H131+4500</f>
        <v>4824.184036365722</v>
      </c>
      <c r="J131">
        <v>1.71143150050193</v>
      </c>
      <c r="K131">
        <v>303.66320248877201</v>
      </c>
      <c r="L131" s="24">
        <f t="shared" ref="L131:L194" si="19">K131+7000</f>
        <v>7303.6632024887722</v>
      </c>
      <c r="M131">
        <v>1.70043152291328</v>
      </c>
      <c r="N131">
        <v>144.61805938662599</v>
      </c>
      <c r="O131" s="24">
        <f t="shared" ref="O131:O194" si="20">N131+10500</f>
        <v>10644.618059386627</v>
      </c>
      <c r="P131">
        <v>1.6184315057471399</v>
      </c>
      <c r="Q131">
        <v>77.942710398109995</v>
      </c>
      <c r="R131" s="24">
        <f t="shared" ref="R131:R194" si="21">Q131+14200</f>
        <v>14277.942710398111</v>
      </c>
      <c r="S131">
        <v>1.69943150598556</v>
      </c>
      <c r="T131">
        <v>326.623272541451</v>
      </c>
      <c r="U131" s="24">
        <f t="shared" ref="U131:U194" si="22">T131+16000</f>
        <v>16326.62327254145</v>
      </c>
      <c r="V131">
        <v>1.68143152911216</v>
      </c>
      <c r="W131">
        <v>327.977439243991</v>
      </c>
      <c r="X131" s="24">
        <f t="shared" ref="X131:X194" si="23">W131+19000</f>
        <v>19327.97743924399</v>
      </c>
    </row>
    <row r="132" spans="1:24" x14ac:dyDescent="0.25">
      <c r="A132">
        <v>1.65266662277281</v>
      </c>
      <c r="B132">
        <v>101.649308248343</v>
      </c>
      <c r="C132" s="24">
        <f t="shared" si="16"/>
        <v>601.649308248343</v>
      </c>
      <c r="D132">
        <v>1.6176666561514099</v>
      </c>
      <c r="E132">
        <v>130.10417011325001</v>
      </c>
      <c r="F132" s="24">
        <f t="shared" si="17"/>
        <v>2880.1041701132499</v>
      </c>
      <c r="G132">
        <v>1.69166665710509</v>
      </c>
      <c r="H132">
        <v>331.74480045490299</v>
      </c>
      <c r="I132" s="24">
        <f t="shared" si="18"/>
        <v>4831.7448004549033</v>
      </c>
      <c r="J132">
        <v>1.7216666284948601</v>
      </c>
      <c r="K132">
        <v>310.93750823703101</v>
      </c>
      <c r="L132" s="24">
        <f t="shared" si="19"/>
        <v>7310.9375082370307</v>
      </c>
      <c r="M132">
        <v>1.7106666509062101</v>
      </c>
      <c r="N132">
        <v>147.60417057684199</v>
      </c>
      <c r="O132" s="24">
        <f t="shared" si="20"/>
        <v>10647.604170576842</v>
      </c>
      <c r="P132">
        <v>1.6286666337400699</v>
      </c>
      <c r="Q132">
        <v>77.517363164619994</v>
      </c>
      <c r="R132" s="24">
        <f t="shared" si="21"/>
        <v>14277.517363164619</v>
      </c>
      <c r="S132">
        <v>1.7096666339784901</v>
      </c>
      <c r="T132">
        <v>326.61459198566502</v>
      </c>
      <c r="U132" s="24">
        <f t="shared" si="22"/>
        <v>16326.614591985664</v>
      </c>
      <c r="V132">
        <v>1.69166665710509</v>
      </c>
      <c r="W132">
        <v>332.49132825245698</v>
      </c>
      <c r="X132" s="24">
        <f t="shared" si="23"/>
        <v>19332.491328252458</v>
      </c>
    </row>
    <row r="133" spans="1:24" x14ac:dyDescent="0.25">
      <c r="A133">
        <v>1.66290175076574</v>
      </c>
      <c r="B133">
        <v>102.942711060384</v>
      </c>
      <c r="C133" s="24">
        <f t="shared" si="16"/>
        <v>602.942711060384</v>
      </c>
      <c r="D133">
        <v>1.6279017841443399</v>
      </c>
      <c r="E133">
        <v>126.137156119271</v>
      </c>
      <c r="F133" s="24">
        <f t="shared" si="17"/>
        <v>2876.1371561192709</v>
      </c>
      <c r="G133">
        <v>1.70190178509802</v>
      </c>
      <c r="H133">
        <v>332.82986992809202</v>
      </c>
      <c r="I133" s="24">
        <f t="shared" si="18"/>
        <v>4832.8298699280922</v>
      </c>
      <c r="J133">
        <v>1.7319017564877901</v>
      </c>
      <c r="K133">
        <v>319.921883475036</v>
      </c>
      <c r="L133" s="24">
        <f t="shared" si="19"/>
        <v>7319.9218834750363</v>
      </c>
      <c r="M133">
        <v>1.7209017788991301</v>
      </c>
      <c r="N133">
        <v>145.03472606432999</v>
      </c>
      <c r="O133" s="24">
        <f t="shared" si="20"/>
        <v>10645.03472606433</v>
      </c>
      <c r="P133">
        <v>1.638901761733</v>
      </c>
      <c r="Q133">
        <v>77.126738154271905</v>
      </c>
      <c r="R133" s="24">
        <f t="shared" si="21"/>
        <v>14277.126738154271</v>
      </c>
      <c r="S133">
        <v>1.7199017619714101</v>
      </c>
      <c r="T133">
        <v>336.27605057493997</v>
      </c>
      <c r="U133" s="24">
        <f t="shared" si="22"/>
        <v>16336.276050574939</v>
      </c>
      <c r="V133">
        <v>1.70190178509802</v>
      </c>
      <c r="W133">
        <v>341.35417570946402</v>
      </c>
      <c r="X133" s="24">
        <f t="shared" si="23"/>
        <v>19341.354175709464</v>
      </c>
    </row>
    <row r="134" spans="1:24" x14ac:dyDescent="0.25">
      <c r="A134">
        <v>1.67313687875867</v>
      </c>
      <c r="B134">
        <v>99.626738750318395</v>
      </c>
      <c r="C134" s="24">
        <f t="shared" si="16"/>
        <v>599.6267387503184</v>
      </c>
      <c r="D134">
        <v>1.63813691213727</v>
      </c>
      <c r="E134">
        <v>120.069447625199</v>
      </c>
      <c r="F134" s="24">
        <f t="shared" si="17"/>
        <v>2870.0694476251988</v>
      </c>
      <c r="G134">
        <v>1.7121369130909401</v>
      </c>
      <c r="H134">
        <v>346.29341195142001</v>
      </c>
      <c r="I134" s="24">
        <f t="shared" si="18"/>
        <v>4846.2934119514202</v>
      </c>
      <c r="J134">
        <v>1.7421368844807099</v>
      </c>
      <c r="K134">
        <v>325.49480028933402</v>
      </c>
      <c r="L134" s="24">
        <f t="shared" si="19"/>
        <v>7325.4948002893343</v>
      </c>
      <c r="M134">
        <v>1.7311369068920599</v>
      </c>
      <c r="N134">
        <v>146.180559428018</v>
      </c>
      <c r="O134" s="24">
        <f t="shared" si="20"/>
        <v>10646.180559428018</v>
      </c>
      <c r="P134">
        <v>1.64913688972592</v>
      </c>
      <c r="Q134">
        <v>77.413196495193802</v>
      </c>
      <c r="R134" s="24">
        <f t="shared" si="21"/>
        <v>14277.413196495194</v>
      </c>
      <c r="S134">
        <v>1.7301368899643399</v>
      </c>
      <c r="T134">
        <v>347.14410641840101</v>
      </c>
      <c r="U134" s="24">
        <f t="shared" si="22"/>
        <v>16347.144106418402</v>
      </c>
      <c r="V134">
        <v>1.7121369130909401</v>
      </c>
      <c r="W134">
        <v>351.44966208801401</v>
      </c>
      <c r="X134" s="24">
        <f t="shared" si="23"/>
        <v>19351.449662088013</v>
      </c>
    </row>
    <row r="135" spans="1:24" x14ac:dyDescent="0.25">
      <c r="A135">
        <v>1.6833720067516</v>
      </c>
      <c r="B135">
        <v>102.27430826489901</v>
      </c>
      <c r="C135" s="24">
        <f t="shared" si="16"/>
        <v>602.27430826489899</v>
      </c>
      <c r="D135">
        <v>1.6483720401302</v>
      </c>
      <c r="E135">
        <v>115.616322507231</v>
      </c>
      <c r="F135" s="24">
        <f t="shared" si="17"/>
        <v>2865.616322507231</v>
      </c>
      <c r="G135">
        <v>1.7223720410838701</v>
      </c>
      <c r="H135">
        <v>352.28299544342298</v>
      </c>
      <c r="I135" s="24">
        <f t="shared" si="18"/>
        <v>4852.2829954434228</v>
      </c>
      <c r="J135">
        <v>1.7523720124736399</v>
      </c>
      <c r="K135">
        <v>319.46181401840403</v>
      </c>
      <c r="L135" s="24">
        <f t="shared" si="19"/>
        <v>7319.4618140184039</v>
      </c>
      <c r="M135">
        <v>1.7413720348849899</v>
      </c>
      <c r="N135">
        <v>145.47743440939101</v>
      </c>
      <c r="O135" s="24">
        <f t="shared" si="20"/>
        <v>10645.477434409391</v>
      </c>
      <c r="P135">
        <v>1.65937201771885</v>
      </c>
      <c r="Q135">
        <v>77.925349286539003</v>
      </c>
      <c r="R135" s="24">
        <f t="shared" si="21"/>
        <v>14277.925349286539</v>
      </c>
      <c r="S135">
        <v>1.7403720179572699</v>
      </c>
      <c r="T135">
        <v>353.35070380504101</v>
      </c>
      <c r="U135" s="24">
        <f t="shared" si="22"/>
        <v>16353.350703805041</v>
      </c>
      <c r="V135">
        <v>1.7223720410838701</v>
      </c>
      <c r="W135">
        <v>358.36806504906701</v>
      </c>
      <c r="X135" s="24">
        <f t="shared" si="23"/>
        <v>19358.368065049068</v>
      </c>
    </row>
    <row r="136" spans="1:24" x14ac:dyDescent="0.25">
      <c r="A136">
        <v>1.6936071347445201</v>
      </c>
      <c r="B136">
        <v>103.307294403375</v>
      </c>
      <c r="C136" s="24">
        <f t="shared" si="16"/>
        <v>603.30729440337495</v>
      </c>
      <c r="D136">
        <v>1.65860716812313</v>
      </c>
      <c r="E136">
        <v>112.925350213722</v>
      </c>
      <c r="F136" s="24">
        <f t="shared" si="17"/>
        <v>2862.9253502137221</v>
      </c>
      <c r="G136">
        <v>1.7326071690767999</v>
      </c>
      <c r="H136">
        <v>361.64063458020502</v>
      </c>
      <c r="I136" s="24">
        <f t="shared" si="18"/>
        <v>4861.6406345802052</v>
      </c>
      <c r="J136">
        <v>1.76260714046657</v>
      </c>
      <c r="K136">
        <v>301.46702187503797</v>
      </c>
      <c r="L136" s="24">
        <f t="shared" si="19"/>
        <v>7301.467021875038</v>
      </c>
      <c r="M136">
        <v>1.75160716287792</v>
      </c>
      <c r="N136">
        <v>145.46875385360599</v>
      </c>
      <c r="O136" s="24">
        <f t="shared" si="20"/>
        <v>10645.468753853605</v>
      </c>
      <c r="P136">
        <v>1.66960714571178</v>
      </c>
      <c r="Q136">
        <v>76.918404815419606</v>
      </c>
      <c r="R136" s="24">
        <f t="shared" si="21"/>
        <v>14276.91840481542</v>
      </c>
      <c r="S136">
        <v>1.7506071459501999</v>
      </c>
      <c r="T136">
        <v>367.10938472507797</v>
      </c>
      <c r="U136" s="24">
        <f t="shared" si="22"/>
        <v>16367.109384725078</v>
      </c>
      <c r="V136">
        <v>1.7326071690767999</v>
      </c>
      <c r="W136">
        <v>373.42882933692999</v>
      </c>
      <c r="X136" s="24">
        <f t="shared" si="23"/>
        <v>19373.428829336932</v>
      </c>
    </row>
    <row r="137" spans="1:24" x14ac:dyDescent="0.25">
      <c r="A137">
        <v>1.7038422627374501</v>
      </c>
      <c r="B137">
        <v>101.796877696696</v>
      </c>
      <c r="C137" s="24">
        <f t="shared" si="16"/>
        <v>601.79687769669601</v>
      </c>
      <c r="D137">
        <v>1.6688422961160501</v>
      </c>
      <c r="E137">
        <v>110.12153069500199</v>
      </c>
      <c r="F137" s="24">
        <f t="shared" si="17"/>
        <v>2860.1215306950021</v>
      </c>
      <c r="G137">
        <v>1.7428422970697299</v>
      </c>
      <c r="H137">
        <v>376.18924607672301</v>
      </c>
      <c r="I137" s="24">
        <f t="shared" si="18"/>
        <v>4876.1892460767231</v>
      </c>
      <c r="J137">
        <v>1.7728422684595</v>
      </c>
      <c r="K137">
        <v>270.71181272696998</v>
      </c>
      <c r="L137" s="24">
        <f t="shared" si="19"/>
        <v>7270.7118127269696</v>
      </c>
      <c r="M137">
        <v>1.76184229087085</v>
      </c>
      <c r="N137">
        <v>143.75868436386</v>
      </c>
      <c r="O137" s="24">
        <f t="shared" si="20"/>
        <v>10643.75868436386</v>
      </c>
      <c r="P137">
        <v>1.6798422737047101</v>
      </c>
      <c r="Q137">
        <v>78.333335408458098</v>
      </c>
      <c r="R137" s="24">
        <f t="shared" si="21"/>
        <v>14278.333335408459</v>
      </c>
      <c r="S137">
        <v>1.76084227394313</v>
      </c>
      <c r="T137">
        <v>386.94445469497202</v>
      </c>
      <c r="U137" s="24">
        <f t="shared" si="22"/>
        <v>16386.944454694971</v>
      </c>
      <c r="V137">
        <v>1.7428422970697299</v>
      </c>
      <c r="W137">
        <v>390.98959369101999</v>
      </c>
      <c r="X137" s="24">
        <f t="shared" si="23"/>
        <v>19390.989593691022</v>
      </c>
    </row>
    <row r="138" spans="1:24" x14ac:dyDescent="0.25">
      <c r="A138">
        <v>1.7140773907303799</v>
      </c>
      <c r="B138">
        <v>104.123266647213</v>
      </c>
      <c r="C138" s="24">
        <f t="shared" si="16"/>
        <v>604.12326664721297</v>
      </c>
      <c r="D138">
        <v>1.6790774241089801</v>
      </c>
      <c r="E138">
        <v>111.406252951258</v>
      </c>
      <c r="F138" s="24">
        <f t="shared" si="17"/>
        <v>2861.406252951258</v>
      </c>
      <c r="G138">
        <v>1.75307742506266</v>
      </c>
      <c r="H138">
        <v>391.18924647408699</v>
      </c>
      <c r="I138" s="24">
        <f t="shared" si="18"/>
        <v>4891.1892464740868</v>
      </c>
      <c r="J138">
        <v>1.78307739645243</v>
      </c>
      <c r="K138">
        <v>234.50521454560001</v>
      </c>
      <c r="L138" s="24">
        <f t="shared" si="19"/>
        <v>7234.5052145456002</v>
      </c>
      <c r="M138">
        <v>1.77207741886377</v>
      </c>
      <c r="N138">
        <v>142.144100987755</v>
      </c>
      <c r="O138" s="24">
        <f t="shared" si="20"/>
        <v>10642.144100987754</v>
      </c>
      <c r="P138">
        <v>1.6900774016976401</v>
      </c>
      <c r="Q138">
        <v>78.845488199803299</v>
      </c>
      <c r="R138" s="24">
        <f t="shared" si="21"/>
        <v>14278.845488199804</v>
      </c>
      <c r="S138">
        <v>1.77107740193605</v>
      </c>
      <c r="T138">
        <v>400.043413375309</v>
      </c>
      <c r="U138" s="24">
        <f t="shared" si="22"/>
        <v>16400.043413375308</v>
      </c>
      <c r="V138">
        <v>1.75307742506266</v>
      </c>
      <c r="W138">
        <v>401.20660785056799</v>
      </c>
      <c r="X138" s="24">
        <f t="shared" si="23"/>
        <v>19401.206607850567</v>
      </c>
    </row>
    <row r="139" spans="1:24" x14ac:dyDescent="0.25">
      <c r="A139">
        <v>1.7243125187233099</v>
      </c>
      <c r="B139">
        <v>105.182294453046</v>
      </c>
      <c r="C139" s="24">
        <f t="shared" si="16"/>
        <v>605.18229445304598</v>
      </c>
      <c r="D139">
        <v>1.6893125521019099</v>
      </c>
      <c r="E139">
        <v>111.26736405869001</v>
      </c>
      <c r="F139" s="24">
        <f t="shared" si="17"/>
        <v>2861.26736405869</v>
      </c>
      <c r="G139">
        <v>1.76331255305558</v>
      </c>
      <c r="H139">
        <v>404.27084404285301</v>
      </c>
      <c r="I139" s="24">
        <f t="shared" si="18"/>
        <v>4904.2708440428532</v>
      </c>
      <c r="J139">
        <v>1.7933125244453501</v>
      </c>
      <c r="K139">
        <v>208.75868608577201</v>
      </c>
      <c r="L139" s="24">
        <f t="shared" si="19"/>
        <v>7208.7586860857718</v>
      </c>
      <c r="M139">
        <v>1.7823125468567</v>
      </c>
      <c r="N139">
        <v>138.975698126043</v>
      </c>
      <c r="O139" s="24">
        <f t="shared" si="20"/>
        <v>10638.975698126043</v>
      </c>
      <c r="P139">
        <v>1.7003125296905599</v>
      </c>
      <c r="Q139">
        <v>79.409724325861504</v>
      </c>
      <c r="R139" s="24">
        <f t="shared" si="21"/>
        <v>14279.409724325862</v>
      </c>
      <c r="S139">
        <v>1.78131252992898</v>
      </c>
      <c r="T139">
        <v>414.34896930983302</v>
      </c>
      <c r="U139" s="24">
        <f t="shared" si="22"/>
        <v>16414.348969309835</v>
      </c>
      <c r="V139">
        <v>1.76331255305558</v>
      </c>
      <c r="W139">
        <v>389.06251030663702</v>
      </c>
      <c r="X139" s="24">
        <f t="shared" si="23"/>
        <v>19389.062510306638</v>
      </c>
    </row>
    <row r="140" spans="1:24" x14ac:dyDescent="0.25">
      <c r="A140">
        <v>1.73454764671624</v>
      </c>
      <c r="B140">
        <v>108.34201675897199</v>
      </c>
      <c r="C140" s="24">
        <f t="shared" si="16"/>
        <v>608.34201675897202</v>
      </c>
      <c r="D140">
        <v>1.6995476800948399</v>
      </c>
      <c r="E140">
        <v>112.126739081455</v>
      </c>
      <c r="F140" s="24">
        <f t="shared" si="17"/>
        <v>2862.1267390814551</v>
      </c>
      <c r="G140">
        <v>1.77354768104851</v>
      </c>
      <c r="H140">
        <v>422.94271953748898</v>
      </c>
      <c r="I140" s="24">
        <f t="shared" si="18"/>
        <v>4922.9427195374892</v>
      </c>
      <c r="J140">
        <v>1.8035476524382801</v>
      </c>
      <c r="K140">
        <v>193.71528290948001</v>
      </c>
      <c r="L140" s="24">
        <f t="shared" si="19"/>
        <v>7193.7152829094803</v>
      </c>
      <c r="M140">
        <v>1.7925476748496301</v>
      </c>
      <c r="N140">
        <v>140.65104539264701</v>
      </c>
      <c r="O140" s="24">
        <f t="shared" si="20"/>
        <v>10640.651045392648</v>
      </c>
      <c r="P140">
        <v>1.7105476576834899</v>
      </c>
      <c r="Q140">
        <v>79.505210439502207</v>
      </c>
      <c r="R140" s="24">
        <f t="shared" si="21"/>
        <v>14279.505210439502</v>
      </c>
      <c r="S140">
        <v>1.7915476579219101</v>
      </c>
      <c r="T140">
        <v>412.86459427051</v>
      </c>
      <c r="U140" s="24">
        <f t="shared" si="22"/>
        <v>16412.864594270512</v>
      </c>
      <c r="V140">
        <v>1.77354768104851</v>
      </c>
      <c r="W140">
        <v>353.66320381332002</v>
      </c>
      <c r="X140" s="24">
        <f t="shared" si="23"/>
        <v>19353.663203813321</v>
      </c>
    </row>
    <row r="141" spans="1:24" x14ac:dyDescent="0.25">
      <c r="A141">
        <v>1.74478277470917</v>
      </c>
      <c r="B141">
        <v>107.005211168003</v>
      </c>
      <c r="C141" s="24">
        <f t="shared" si="16"/>
        <v>607.00521116800303</v>
      </c>
      <c r="D141">
        <v>1.7097828080877699</v>
      </c>
      <c r="E141">
        <v>110.946183494626</v>
      </c>
      <c r="F141" s="24">
        <f t="shared" si="17"/>
        <v>2860.946183494626</v>
      </c>
      <c r="G141">
        <v>1.78378280904144</v>
      </c>
      <c r="H141">
        <v>434.618067069002</v>
      </c>
      <c r="I141" s="24">
        <f t="shared" si="18"/>
        <v>4934.6180670690019</v>
      </c>
      <c r="J141">
        <v>1.8137827804312101</v>
      </c>
      <c r="K141">
        <v>185.26042157439201</v>
      </c>
      <c r="L141" s="24">
        <f t="shared" si="19"/>
        <v>7185.2604215743922</v>
      </c>
      <c r="M141">
        <v>1.8027828028425601</v>
      </c>
      <c r="N141">
        <v>138.91493423554499</v>
      </c>
      <c r="O141" s="24">
        <f t="shared" si="20"/>
        <v>10638.914934235545</v>
      </c>
      <c r="P141">
        <v>1.72078278567642</v>
      </c>
      <c r="Q141">
        <v>80.060766009774895</v>
      </c>
      <c r="R141" s="24">
        <f t="shared" si="21"/>
        <v>14280.060766009776</v>
      </c>
      <c r="S141">
        <v>1.8017827859148401</v>
      </c>
      <c r="T141">
        <v>401.33681618735</v>
      </c>
      <c r="U141" s="24">
        <f t="shared" si="22"/>
        <v>16401.336816187351</v>
      </c>
      <c r="V141">
        <v>1.78378280904144</v>
      </c>
      <c r="W141">
        <v>300.77257741219699</v>
      </c>
      <c r="X141" s="24">
        <f t="shared" si="23"/>
        <v>19300.772577412197</v>
      </c>
    </row>
    <row r="142" spans="1:24" x14ac:dyDescent="0.25">
      <c r="A142">
        <v>1.75501790270209</v>
      </c>
      <c r="B142">
        <v>109.340280674306</v>
      </c>
      <c r="C142" s="24">
        <f t="shared" si="16"/>
        <v>609.34028067430597</v>
      </c>
      <c r="D142">
        <v>1.72001793608069</v>
      </c>
      <c r="E142">
        <v>110.381947368567</v>
      </c>
      <c r="F142" s="24">
        <f t="shared" si="17"/>
        <v>2860.3819473685671</v>
      </c>
      <c r="G142">
        <v>1.7940179370343701</v>
      </c>
      <c r="H142">
        <v>432.30903923005599</v>
      </c>
      <c r="I142" s="24">
        <f t="shared" si="18"/>
        <v>4932.3090392300564</v>
      </c>
      <c r="J142">
        <v>1.8240179084241399</v>
      </c>
      <c r="K142">
        <v>178.368060280695</v>
      </c>
      <c r="L142" s="24">
        <f t="shared" si="19"/>
        <v>7178.3680602806953</v>
      </c>
      <c r="M142">
        <v>1.8130179308354899</v>
      </c>
      <c r="N142">
        <v>135.763892485404</v>
      </c>
      <c r="O142" s="24">
        <f t="shared" si="20"/>
        <v>10635.763892485404</v>
      </c>
      <c r="P142">
        <v>1.73101791366935</v>
      </c>
      <c r="Q142">
        <v>82.508682741289206</v>
      </c>
      <c r="R142" s="24">
        <f t="shared" si="21"/>
        <v>14282.508682741289</v>
      </c>
      <c r="S142">
        <v>1.8120179139077699</v>
      </c>
      <c r="T142">
        <v>370.85070426863302</v>
      </c>
      <c r="U142" s="24">
        <f t="shared" si="22"/>
        <v>16370.850704268632</v>
      </c>
      <c r="V142">
        <v>1.7940179370343701</v>
      </c>
      <c r="W142">
        <v>256.46702068294502</v>
      </c>
      <c r="X142" s="24">
        <f t="shared" si="23"/>
        <v>19256.467020682943</v>
      </c>
    </row>
    <row r="143" spans="1:24" x14ac:dyDescent="0.25">
      <c r="A143">
        <v>1.76525303069502</v>
      </c>
      <c r="B143">
        <v>109.57465568051499</v>
      </c>
      <c r="C143" s="24">
        <f t="shared" si="16"/>
        <v>609.57465568051498</v>
      </c>
      <c r="D143">
        <v>1.73025306407362</v>
      </c>
      <c r="E143">
        <v>112.29166964138</v>
      </c>
      <c r="F143" s="24">
        <f t="shared" si="17"/>
        <v>2862.2916696413799</v>
      </c>
      <c r="G143">
        <v>1.8042530650273001</v>
      </c>
      <c r="H143">
        <v>407.83855247069903</v>
      </c>
      <c r="I143" s="24">
        <f t="shared" si="18"/>
        <v>4907.8385524706991</v>
      </c>
      <c r="J143">
        <v>1.8342530364170699</v>
      </c>
      <c r="K143">
        <v>175.41667131362101</v>
      </c>
      <c r="L143" s="24">
        <f t="shared" si="19"/>
        <v>7175.416671313621</v>
      </c>
      <c r="M143">
        <v>1.8232530588284099</v>
      </c>
      <c r="N143">
        <v>135.303823028772</v>
      </c>
      <c r="O143" s="24">
        <f t="shared" si="20"/>
        <v>10635.303823028771</v>
      </c>
      <c r="P143">
        <v>1.74125304166228</v>
      </c>
      <c r="Q143">
        <v>85.121530032728202</v>
      </c>
      <c r="R143" s="24">
        <f t="shared" si="21"/>
        <v>14285.121530032728</v>
      </c>
      <c r="S143">
        <v>1.8222530419006899</v>
      </c>
      <c r="T143">
        <v>328.02952257870402</v>
      </c>
      <c r="U143" s="24">
        <f t="shared" si="22"/>
        <v>16328.029522578705</v>
      </c>
      <c r="V143">
        <v>1.8042530650273001</v>
      </c>
      <c r="W143">
        <v>227.222228241556</v>
      </c>
      <c r="X143" s="24">
        <f t="shared" si="23"/>
        <v>19227.222228241557</v>
      </c>
    </row>
    <row r="144" spans="1:24" x14ac:dyDescent="0.25">
      <c r="A144">
        <v>1.7754881586879501</v>
      </c>
      <c r="B144">
        <v>110.381947368567</v>
      </c>
      <c r="C144" s="24">
        <f t="shared" si="16"/>
        <v>610.38194736856701</v>
      </c>
      <c r="D144">
        <v>1.74048819206655</v>
      </c>
      <c r="E144">
        <v>115.02604471381601</v>
      </c>
      <c r="F144" s="24">
        <f t="shared" si="17"/>
        <v>2865.0260447138162</v>
      </c>
      <c r="G144">
        <v>1.8144881930202199</v>
      </c>
      <c r="H144">
        <v>363.61112074351598</v>
      </c>
      <c r="I144" s="24">
        <f t="shared" si="18"/>
        <v>4863.611120743516</v>
      </c>
      <c r="J144">
        <v>1.84448816441</v>
      </c>
      <c r="K144">
        <v>171.57118510064001</v>
      </c>
      <c r="L144" s="24">
        <f t="shared" si="19"/>
        <v>7171.5711851006399</v>
      </c>
      <c r="M144">
        <v>1.83348818682134</v>
      </c>
      <c r="N144">
        <v>136.21528138625001</v>
      </c>
      <c r="O144" s="24">
        <f t="shared" si="20"/>
        <v>10636.21528138625</v>
      </c>
      <c r="P144">
        <v>1.7514881696552</v>
      </c>
      <c r="Q144">
        <v>85.946182832351894</v>
      </c>
      <c r="R144" s="24">
        <f t="shared" si="21"/>
        <v>14285.946182832351</v>
      </c>
      <c r="S144">
        <v>1.83248816989362</v>
      </c>
      <c r="T144">
        <v>289.42709100053298</v>
      </c>
      <c r="U144" s="24">
        <f t="shared" si="22"/>
        <v>16289.427091000533</v>
      </c>
      <c r="V144">
        <v>1.8144881930202199</v>
      </c>
      <c r="W144">
        <v>208.05556106714599</v>
      </c>
      <c r="X144" s="24">
        <f t="shared" si="23"/>
        <v>19208.055561067147</v>
      </c>
    </row>
    <row r="145" spans="1:24" x14ac:dyDescent="0.25">
      <c r="A145">
        <v>1.7857232866808801</v>
      </c>
      <c r="B145">
        <v>107.15278061635701</v>
      </c>
      <c r="C145" s="24">
        <f t="shared" si="16"/>
        <v>607.15278061635695</v>
      </c>
      <c r="D145">
        <v>1.7507233200594801</v>
      </c>
      <c r="E145">
        <v>116.501739197353</v>
      </c>
      <c r="F145" s="24">
        <f t="shared" si="17"/>
        <v>2866.5017391973529</v>
      </c>
      <c r="G145">
        <v>1.8247233210131499</v>
      </c>
      <c r="H145">
        <v>316.406258381903</v>
      </c>
      <c r="I145" s="24">
        <f t="shared" si="18"/>
        <v>4816.4062583819032</v>
      </c>
      <c r="J145">
        <v>1.85472329240292</v>
      </c>
      <c r="K145">
        <v>166.73611552810999</v>
      </c>
      <c r="L145" s="24">
        <f t="shared" si="19"/>
        <v>7166.7361155281096</v>
      </c>
      <c r="M145">
        <v>1.84372331481427</v>
      </c>
      <c r="N145">
        <v>133.76736465473601</v>
      </c>
      <c r="O145" s="24">
        <f t="shared" si="20"/>
        <v>10633.767364654736</v>
      </c>
      <c r="P145">
        <v>1.7617232976481301</v>
      </c>
      <c r="Q145">
        <v>88.810766241570704</v>
      </c>
      <c r="R145" s="24">
        <f t="shared" si="21"/>
        <v>14288.810766241571</v>
      </c>
      <c r="S145">
        <v>1.84272329788655</v>
      </c>
      <c r="T145">
        <v>253.59375671794001</v>
      </c>
      <c r="U145" s="24">
        <f t="shared" si="22"/>
        <v>16253.593756717941</v>
      </c>
      <c r="V145">
        <v>1.8247233210131499</v>
      </c>
      <c r="W145">
        <v>201.362852556516</v>
      </c>
      <c r="X145" s="24">
        <f t="shared" si="23"/>
        <v>19201.362852556515</v>
      </c>
    </row>
    <row r="146" spans="1:24" x14ac:dyDescent="0.25">
      <c r="A146">
        <v>1.7959584146738099</v>
      </c>
      <c r="B146">
        <v>105.442711126611</v>
      </c>
      <c r="C146" s="24">
        <f t="shared" si="16"/>
        <v>605.44271112661102</v>
      </c>
      <c r="D146">
        <v>1.7609584480524101</v>
      </c>
      <c r="E146">
        <v>118.80208648051401</v>
      </c>
      <c r="F146" s="24">
        <f t="shared" si="17"/>
        <v>2868.8020864805139</v>
      </c>
      <c r="G146">
        <v>1.83495844900608</v>
      </c>
      <c r="H146">
        <v>271.36285441088302</v>
      </c>
      <c r="I146" s="24">
        <f t="shared" si="18"/>
        <v>4771.3628544108833</v>
      </c>
      <c r="J146">
        <v>1.86495842039585</v>
      </c>
      <c r="K146">
        <v>161.883684844009</v>
      </c>
      <c r="L146" s="24">
        <f t="shared" si="19"/>
        <v>7161.8836848440087</v>
      </c>
      <c r="M146">
        <v>1.8539584428072</v>
      </c>
      <c r="N146">
        <v>136.43229528088801</v>
      </c>
      <c r="O146" s="24">
        <f t="shared" si="20"/>
        <v>10636.432295280889</v>
      </c>
      <c r="P146">
        <v>1.7719584256410601</v>
      </c>
      <c r="Q146">
        <v>93.932294155022703</v>
      </c>
      <c r="R146" s="24">
        <f t="shared" si="21"/>
        <v>14293.932294155024</v>
      </c>
      <c r="S146">
        <v>1.85295842587948</v>
      </c>
      <c r="T146">
        <v>225.87674209480099</v>
      </c>
      <c r="U146" s="24">
        <f t="shared" si="22"/>
        <v>16225.876742094801</v>
      </c>
      <c r="V146">
        <v>1.83495844900608</v>
      </c>
      <c r="W146">
        <v>194.027782917759</v>
      </c>
      <c r="X146" s="24">
        <f t="shared" si="23"/>
        <v>19194.027782917758</v>
      </c>
    </row>
    <row r="147" spans="1:24" x14ac:dyDescent="0.25">
      <c r="A147">
        <v>1.8061935426667299</v>
      </c>
      <c r="B147">
        <v>102.812502723601</v>
      </c>
      <c r="C147" s="24">
        <f t="shared" si="16"/>
        <v>602.81250272360103</v>
      </c>
      <c r="D147">
        <v>1.7711935760453299</v>
      </c>
      <c r="E147">
        <v>121.13715598681701</v>
      </c>
      <c r="F147" s="24">
        <f t="shared" si="17"/>
        <v>2871.1371559868171</v>
      </c>
      <c r="G147">
        <v>1.84519357699901</v>
      </c>
      <c r="H147">
        <v>243.92361757288</v>
      </c>
      <c r="I147" s="24">
        <f t="shared" si="18"/>
        <v>4743.9236175728802</v>
      </c>
      <c r="J147">
        <v>1.8751935483887801</v>
      </c>
      <c r="K147">
        <v>159.18403199471501</v>
      </c>
      <c r="L147" s="24">
        <f t="shared" si="19"/>
        <v>7159.184031994715</v>
      </c>
      <c r="M147">
        <v>1.86419357080013</v>
      </c>
      <c r="N147">
        <v>136.34548972303301</v>
      </c>
      <c r="O147" s="24">
        <f t="shared" si="20"/>
        <v>10636.345489723033</v>
      </c>
      <c r="P147">
        <v>1.7821935536339899</v>
      </c>
      <c r="Q147">
        <v>96.918405345238696</v>
      </c>
      <c r="R147" s="24">
        <f t="shared" si="21"/>
        <v>14296.918405345239</v>
      </c>
      <c r="S147">
        <v>1.86319355387241</v>
      </c>
      <c r="T147">
        <v>207.87326939565</v>
      </c>
      <c r="U147" s="24">
        <f t="shared" si="22"/>
        <v>16207.87326939565</v>
      </c>
      <c r="V147">
        <v>1.84519357699901</v>
      </c>
      <c r="W147">
        <v>187.02257439885099</v>
      </c>
      <c r="X147" s="24">
        <f t="shared" si="23"/>
        <v>19187.022574398852</v>
      </c>
    </row>
    <row r="148" spans="1:24" x14ac:dyDescent="0.25">
      <c r="A148">
        <v>1.81642867065966</v>
      </c>
      <c r="B148">
        <v>99.531252636677806</v>
      </c>
      <c r="C148" s="24">
        <f t="shared" si="16"/>
        <v>599.53125263667778</v>
      </c>
      <c r="D148">
        <v>1.7814287040382599</v>
      </c>
      <c r="E148">
        <v>125.807294999422</v>
      </c>
      <c r="F148" s="24">
        <f t="shared" si="17"/>
        <v>2875.8072949994221</v>
      </c>
      <c r="G148">
        <v>1.85542870499194</v>
      </c>
      <c r="H148">
        <v>226.72743656178099</v>
      </c>
      <c r="I148" s="24">
        <f t="shared" si="18"/>
        <v>4726.7274365617814</v>
      </c>
      <c r="J148">
        <v>1.8854286763817101</v>
      </c>
      <c r="K148">
        <v>155.55555967637099</v>
      </c>
      <c r="L148" s="24">
        <f t="shared" si="19"/>
        <v>7155.5555596763706</v>
      </c>
      <c r="M148">
        <v>1.8744286987930501</v>
      </c>
      <c r="N148">
        <v>135.850698043259</v>
      </c>
      <c r="O148" s="24">
        <f t="shared" si="20"/>
        <v>10635.850698043259</v>
      </c>
      <c r="P148">
        <v>1.7924286816269199</v>
      </c>
      <c r="Q148">
        <v>100.303822101588</v>
      </c>
      <c r="R148" s="24">
        <f t="shared" si="21"/>
        <v>14300.303822101589</v>
      </c>
      <c r="S148">
        <v>1.8734286818653301</v>
      </c>
      <c r="T148">
        <v>196.11979686206701</v>
      </c>
      <c r="U148" s="24">
        <f t="shared" si="22"/>
        <v>16196.119796862067</v>
      </c>
      <c r="V148">
        <v>1.85542870499194</v>
      </c>
      <c r="W148">
        <v>185.02604656818301</v>
      </c>
      <c r="X148" s="24">
        <f t="shared" si="23"/>
        <v>19185.026046568182</v>
      </c>
    </row>
    <row r="149" spans="1:24" x14ac:dyDescent="0.25">
      <c r="A149">
        <v>1.82666379865259</v>
      </c>
      <c r="B149">
        <v>99.956599870167807</v>
      </c>
      <c r="C149" s="24">
        <f t="shared" si="16"/>
        <v>599.95659987016779</v>
      </c>
      <c r="D149">
        <v>1.79166383203119</v>
      </c>
      <c r="E149">
        <v>131.093753472798</v>
      </c>
      <c r="F149" s="24">
        <f t="shared" si="17"/>
        <v>2881.0937534727982</v>
      </c>
      <c r="G149">
        <v>1.86566383298486</v>
      </c>
      <c r="H149">
        <v>216.55382518116201</v>
      </c>
      <c r="I149" s="24">
        <f t="shared" si="18"/>
        <v>4716.5538251811622</v>
      </c>
      <c r="J149">
        <v>1.8956638043746401</v>
      </c>
      <c r="K149">
        <v>152.708337378723</v>
      </c>
      <c r="L149" s="24">
        <f t="shared" si="19"/>
        <v>7152.7083373787227</v>
      </c>
      <c r="M149">
        <v>1.8846638267859801</v>
      </c>
      <c r="N149">
        <v>135.65104526019201</v>
      </c>
      <c r="O149" s="24">
        <f t="shared" si="20"/>
        <v>10635.651045260192</v>
      </c>
      <c r="P149">
        <v>1.80266380961984</v>
      </c>
      <c r="Q149">
        <v>103.411461072802</v>
      </c>
      <c r="R149" s="24">
        <f t="shared" si="21"/>
        <v>14303.411461072801</v>
      </c>
      <c r="S149">
        <v>1.8836638098582601</v>
      </c>
      <c r="T149">
        <v>188.18576887410899</v>
      </c>
      <c r="U149" s="24">
        <f t="shared" si="22"/>
        <v>16188.185768874109</v>
      </c>
      <c r="V149">
        <v>1.86566383298486</v>
      </c>
      <c r="W149">
        <v>177.25694914015</v>
      </c>
      <c r="X149" s="24">
        <f t="shared" si="23"/>
        <v>19177.256949140148</v>
      </c>
    </row>
    <row r="150" spans="1:24" x14ac:dyDescent="0.25">
      <c r="A150">
        <v>1.83689892664552</v>
      </c>
      <c r="B150">
        <v>97.187502574589601</v>
      </c>
      <c r="C150" s="24">
        <f t="shared" si="16"/>
        <v>597.18750257458964</v>
      </c>
      <c r="D150">
        <v>1.80189896002412</v>
      </c>
      <c r="E150">
        <v>136.54514250610001</v>
      </c>
      <c r="F150" s="24">
        <f t="shared" si="17"/>
        <v>2886.5451425061001</v>
      </c>
      <c r="G150">
        <v>1.8758989609777901</v>
      </c>
      <c r="H150">
        <v>207.803824949366</v>
      </c>
      <c r="I150" s="24">
        <f t="shared" si="18"/>
        <v>4707.8038249493657</v>
      </c>
      <c r="J150">
        <v>1.9058989323675599</v>
      </c>
      <c r="K150">
        <v>152.29167070101801</v>
      </c>
      <c r="L150" s="24">
        <f t="shared" si="19"/>
        <v>7152.2916707010181</v>
      </c>
      <c r="M150">
        <v>1.8948989547789099</v>
      </c>
      <c r="N150">
        <v>137.1441008553</v>
      </c>
      <c r="O150" s="24">
        <f t="shared" si="20"/>
        <v>10637.144100855299</v>
      </c>
      <c r="P150">
        <v>1.81289893761277</v>
      </c>
      <c r="Q150">
        <v>104.565974992275</v>
      </c>
      <c r="R150" s="24">
        <f t="shared" si="21"/>
        <v>14304.565974992274</v>
      </c>
      <c r="S150">
        <v>1.8938989378511899</v>
      </c>
      <c r="T150">
        <v>184.29687988219999</v>
      </c>
      <c r="U150" s="24">
        <f t="shared" si="22"/>
        <v>16184.2968798822</v>
      </c>
      <c r="V150">
        <v>1.8758989609777901</v>
      </c>
      <c r="W150">
        <v>173.99306016479801</v>
      </c>
      <c r="X150" s="24">
        <f t="shared" si="23"/>
        <v>19173.993060164797</v>
      </c>
    </row>
    <row r="151" spans="1:24" x14ac:dyDescent="0.25">
      <c r="A151">
        <v>1.84713405463845</v>
      </c>
      <c r="B151">
        <v>97.482641471297001</v>
      </c>
      <c r="C151" s="24">
        <f t="shared" si="16"/>
        <v>597.48264147129703</v>
      </c>
      <c r="D151">
        <v>1.81213408801705</v>
      </c>
      <c r="E151">
        <v>141.901045425761</v>
      </c>
      <c r="F151" s="24">
        <f t="shared" si="17"/>
        <v>2891.9010454257609</v>
      </c>
      <c r="G151">
        <v>1.8861340889707201</v>
      </c>
      <c r="H151">
        <v>200.80729698624299</v>
      </c>
      <c r="I151" s="24">
        <f t="shared" si="18"/>
        <v>4700.8072969862433</v>
      </c>
      <c r="J151">
        <v>1.9161340603604899</v>
      </c>
      <c r="K151">
        <v>149.19271228559001</v>
      </c>
      <c r="L151" s="24">
        <f t="shared" si="19"/>
        <v>7149.1927122855905</v>
      </c>
      <c r="M151">
        <v>1.9051340827718399</v>
      </c>
      <c r="N151">
        <v>139.51389258474501</v>
      </c>
      <c r="O151" s="24">
        <f t="shared" si="20"/>
        <v>10639.513892584746</v>
      </c>
      <c r="P151">
        <v>1.8231340656057</v>
      </c>
      <c r="Q151">
        <v>103.038197174025</v>
      </c>
      <c r="R151" s="24">
        <f t="shared" si="21"/>
        <v>14303.038197174024</v>
      </c>
      <c r="S151">
        <v>1.9041340658441199</v>
      </c>
      <c r="T151">
        <v>179.32292141710201</v>
      </c>
      <c r="U151" s="24">
        <f t="shared" si="22"/>
        <v>16179.322921417102</v>
      </c>
      <c r="V151">
        <v>1.8861340889707201</v>
      </c>
      <c r="W151">
        <v>170.12153228445899</v>
      </c>
      <c r="X151" s="24">
        <f t="shared" si="23"/>
        <v>19170.121532284458</v>
      </c>
    </row>
    <row r="152" spans="1:24" x14ac:dyDescent="0.25">
      <c r="A152">
        <v>1.8573691826313701</v>
      </c>
      <c r="B152">
        <v>96.640627560102303</v>
      </c>
      <c r="C152" s="24">
        <f t="shared" si="16"/>
        <v>596.6406275601023</v>
      </c>
      <c r="D152">
        <v>1.82236921600997</v>
      </c>
      <c r="E152">
        <v>147.42187890534601</v>
      </c>
      <c r="F152" s="24">
        <f t="shared" si="17"/>
        <v>2897.4218789053461</v>
      </c>
      <c r="G152">
        <v>1.8963692169636499</v>
      </c>
      <c r="H152">
        <v>195.49479684551</v>
      </c>
      <c r="I152" s="24">
        <f t="shared" si="18"/>
        <v>4695.4947968455099</v>
      </c>
      <c r="J152">
        <v>1.92636918835342</v>
      </c>
      <c r="K152">
        <v>143.83680936593001</v>
      </c>
      <c r="L152" s="24">
        <f t="shared" si="19"/>
        <v>7143.8368093659301</v>
      </c>
      <c r="M152">
        <v>1.91536921076477</v>
      </c>
      <c r="N152">
        <v>139.869795371951</v>
      </c>
      <c r="O152" s="24">
        <f t="shared" si="20"/>
        <v>10639.869795371951</v>
      </c>
      <c r="P152">
        <v>1.83336919359863</v>
      </c>
      <c r="Q152">
        <v>100.112849874307</v>
      </c>
      <c r="R152" s="24">
        <f t="shared" si="21"/>
        <v>14300.112849874307</v>
      </c>
      <c r="S152">
        <v>1.91436919383705</v>
      </c>
      <c r="T152">
        <v>176.032990774393</v>
      </c>
      <c r="U152" s="24">
        <f t="shared" si="22"/>
        <v>16176.032990774393</v>
      </c>
      <c r="V152">
        <v>1.8963692169636499</v>
      </c>
      <c r="W152">
        <v>166.710073860753</v>
      </c>
      <c r="X152" s="24">
        <f t="shared" si="23"/>
        <v>19166.710073860751</v>
      </c>
    </row>
    <row r="153" spans="1:24" x14ac:dyDescent="0.25">
      <c r="A153">
        <v>1.8676043106243001</v>
      </c>
      <c r="B153">
        <v>97.890627593215996</v>
      </c>
      <c r="C153" s="24">
        <f t="shared" si="16"/>
        <v>597.89062759321598</v>
      </c>
      <c r="D153">
        <v>1.8326043440029001</v>
      </c>
      <c r="E153">
        <v>153.020837387001</v>
      </c>
      <c r="F153" s="24">
        <f t="shared" si="17"/>
        <v>2903.0208373870009</v>
      </c>
      <c r="G153">
        <v>1.9066043449565799</v>
      </c>
      <c r="H153">
        <v>195.61632462650701</v>
      </c>
      <c r="I153" s="24">
        <f t="shared" si="18"/>
        <v>4695.6163246265069</v>
      </c>
      <c r="J153">
        <v>1.93660431634635</v>
      </c>
      <c r="K153">
        <v>144.409726047774</v>
      </c>
      <c r="L153" s="24">
        <f t="shared" si="19"/>
        <v>7144.4097260477738</v>
      </c>
      <c r="M153">
        <v>1.92560433875769</v>
      </c>
      <c r="N153">
        <v>143.78472603121699</v>
      </c>
      <c r="O153" s="24">
        <f t="shared" si="20"/>
        <v>10643.784726031217</v>
      </c>
      <c r="P153">
        <v>1.8436043215915601</v>
      </c>
      <c r="Q153">
        <v>93.315974694251295</v>
      </c>
      <c r="R153" s="24">
        <f t="shared" si="21"/>
        <v>14293.315974694251</v>
      </c>
      <c r="S153">
        <v>1.92460432182997</v>
      </c>
      <c r="T153">
        <v>170.572921185306</v>
      </c>
      <c r="U153" s="24">
        <f t="shared" si="22"/>
        <v>16170.572921185307</v>
      </c>
      <c r="V153">
        <v>1.9066043449565799</v>
      </c>
      <c r="W153">
        <v>163.02951820769599</v>
      </c>
      <c r="X153" s="24">
        <f t="shared" si="23"/>
        <v>19163.029518207695</v>
      </c>
    </row>
    <row r="154" spans="1:24" x14ac:dyDescent="0.25">
      <c r="A154">
        <v>1.8778394386172299</v>
      </c>
      <c r="B154">
        <v>98.220488713065507</v>
      </c>
      <c r="C154" s="24">
        <f t="shared" si="16"/>
        <v>598.22048871306549</v>
      </c>
      <c r="D154">
        <v>1.8428394719958301</v>
      </c>
      <c r="E154">
        <v>155.99826802143201</v>
      </c>
      <c r="F154" s="24">
        <f t="shared" si="17"/>
        <v>2905.9982680214321</v>
      </c>
      <c r="G154">
        <v>1.9168394729495</v>
      </c>
      <c r="H154">
        <v>187.44792163234101</v>
      </c>
      <c r="I154" s="24">
        <f t="shared" si="18"/>
        <v>4687.4479216323407</v>
      </c>
      <c r="J154">
        <v>1.94683944433928</v>
      </c>
      <c r="K154">
        <v>142.04861487411401</v>
      </c>
      <c r="L154" s="24">
        <f t="shared" si="19"/>
        <v>7142.0486148741138</v>
      </c>
      <c r="M154">
        <v>1.93583946675062</v>
      </c>
      <c r="N154">
        <v>144.583337163484</v>
      </c>
      <c r="O154" s="24">
        <f t="shared" si="20"/>
        <v>10644.583337163484</v>
      </c>
      <c r="P154">
        <v>1.8538394495844801</v>
      </c>
      <c r="Q154">
        <v>83.993057780611693</v>
      </c>
      <c r="R154" s="24">
        <f t="shared" si="21"/>
        <v>14283.993057780612</v>
      </c>
      <c r="S154">
        <v>1.9348394498229</v>
      </c>
      <c r="T154">
        <v>169.001740588128</v>
      </c>
      <c r="U154" s="24">
        <f t="shared" si="22"/>
        <v>16169.001740588128</v>
      </c>
      <c r="V154">
        <v>1.9168394729495</v>
      </c>
      <c r="W154">
        <v>161.553823724159</v>
      </c>
      <c r="X154" s="24">
        <f t="shared" si="23"/>
        <v>19161.55382372416</v>
      </c>
    </row>
    <row r="155" spans="1:24" x14ac:dyDescent="0.25">
      <c r="A155">
        <v>1.8880745666101599</v>
      </c>
      <c r="B155">
        <v>98.802085950694803</v>
      </c>
      <c r="C155" s="24">
        <f t="shared" si="16"/>
        <v>598.80208595069485</v>
      </c>
      <c r="D155">
        <v>1.8530745999887599</v>
      </c>
      <c r="E155">
        <v>153.81076796348299</v>
      </c>
      <c r="F155" s="24">
        <f t="shared" si="17"/>
        <v>2903.8107679634832</v>
      </c>
      <c r="G155">
        <v>1.92707460094243</v>
      </c>
      <c r="H155">
        <v>186.59722716536101</v>
      </c>
      <c r="I155" s="24">
        <f t="shared" si="18"/>
        <v>4686.5972271653609</v>
      </c>
      <c r="J155">
        <v>1.9570745723322001</v>
      </c>
      <c r="K155">
        <v>139.53993425210101</v>
      </c>
      <c r="L155" s="24">
        <f t="shared" si="19"/>
        <v>7139.5399342521014</v>
      </c>
      <c r="M155">
        <v>1.94607459474355</v>
      </c>
      <c r="N155">
        <v>148.00347614297499</v>
      </c>
      <c r="O155" s="24">
        <f t="shared" si="20"/>
        <v>10648.003476142974</v>
      </c>
      <c r="P155">
        <v>1.8640745775774099</v>
      </c>
      <c r="Q155">
        <v>78.585071526237897</v>
      </c>
      <c r="R155" s="24">
        <f t="shared" si="21"/>
        <v>14278.585071526239</v>
      </c>
      <c r="S155">
        <v>1.94507457781583</v>
      </c>
      <c r="T155">
        <v>164.66146269537199</v>
      </c>
      <c r="U155" s="24">
        <f t="shared" si="22"/>
        <v>16164.661462695372</v>
      </c>
      <c r="V155">
        <v>1.92707460094243</v>
      </c>
      <c r="W155">
        <v>156.87500415576801</v>
      </c>
      <c r="X155" s="24">
        <f t="shared" si="23"/>
        <v>19156.875004155769</v>
      </c>
    </row>
    <row r="156" spans="1:24" x14ac:dyDescent="0.25">
      <c r="A156">
        <v>1.89830969460309</v>
      </c>
      <c r="B156">
        <v>99.8090304218141</v>
      </c>
      <c r="C156" s="24">
        <f t="shared" si="16"/>
        <v>599.8090304218141</v>
      </c>
      <c r="D156">
        <v>1.8633097279816899</v>
      </c>
      <c r="E156">
        <v>149.69618452115</v>
      </c>
      <c r="F156" s="24">
        <f t="shared" si="17"/>
        <v>2899.6961845211499</v>
      </c>
      <c r="G156">
        <v>1.93730972893536</v>
      </c>
      <c r="H156">
        <v>182.84722706602</v>
      </c>
      <c r="I156" s="24">
        <f t="shared" si="18"/>
        <v>4682.8472270660204</v>
      </c>
      <c r="J156">
        <v>1.9673097003251301</v>
      </c>
      <c r="K156">
        <v>137.72569809292901</v>
      </c>
      <c r="L156" s="24">
        <f t="shared" si="19"/>
        <v>7137.7256980929287</v>
      </c>
      <c r="M156">
        <v>1.9563097227364801</v>
      </c>
      <c r="N156">
        <v>151.97917069274001</v>
      </c>
      <c r="O156" s="24">
        <f t="shared" si="20"/>
        <v>10651.979170692741</v>
      </c>
      <c r="P156">
        <v>1.8743097055703399</v>
      </c>
      <c r="Q156">
        <v>74.123265852484906</v>
      </c>
      <c r="R156" s="24">
        <f t="shared" si="21"/>
        <v>14274.123265852484</v>
      </c>
      <c r="S156">
        <v>1.9553097058087601</v>
      </c>
      <c r="T156">
        <v>162.35243485642599</v>
      </c>
      <c r="U156" s="24">
        <f t="shared" si="22"/>
        <v>16162.352434856426</v>
      </c>
      <c r="V156">
        <v>1.93730972893536</v>
      </c>
      <c r="W156">
        <v>155.07812910816699</v>
      </c>
      <c r="X156" s="24">
        <f t="shared" si="23"/>
        <v>19155.078129108166</v>
      </c>
    </row>
    <row r="157" spans="1:24" x14ac:dyDescent="0.25">
      <c r="A157">
        <v>1.90854482259601</v>
      </c>
      <c r="B157">
        <v>100.772572114006</v>
      </c>
      <c r="C157" s="24">
        <f t="shared" si="16"/>
        <v>600.77257211400604</v>
      </c>
      <c r="D157">
        <v>1.87354485597461</v>
      </c>
      <c r="E157">
        <v>139.93055926244901</v>
      </c>
      <c r="F157" s="24">
        <f t="shared" si="17"/>
        <v>2889.9305592624492</v>
      </c>
      <c r="G157">
        <v>1.94754485692829</v>
      </c>
      <c r="H157">
        <v>181.206602022558</v>
      </c>
      <c r="I157" s="24">
        <f t="shared" si="18"/>
        <v>4681.2066020225584</v>
      </c>
      <c r="J157">
        <v>1.9775448283180601</v>
      </c>
      <c r="K157">
        <v>135.78993415276</v>
      </c>
      <c r="L157" s="24">
        <f t="shared" si="19"/>
        <v>7135.78993415276</v>
      </c>
      <c r="M157">
        <v>1.9665448507294101</v>
      </c>
      <c r="N157">
        <v>152.35243459151701</v>
      </c>
      <c r="O157" s="24">
        <f t="shared" si="20"/>
        <v>10652.352434591518</v>
      </c>
      <c r="P157">
        <v>1.88454483356327</v>
      </c>
      <c r="Q157">
        <v>71.796876901967707</v>
      </c>
      <c r="R157" s="24">
        <f t="shared" si="21"/>
        <v>14271.796876901968</v>
      </c>
      <c r="S157">
        <v>1.9655448338016901</v>
      </c>
      <c r="T157">
        <v>159.59201811663399</v>
      </c>
      <c r="U157" s="24">
        <f t="shared" si="22"/>
        <v>16159.592018116635</v>
      </c>
      <c r="V157">
        <v>1.94754485692829</v>
      </c>
      <c r="W157">
        <v>150.763892882768</v>
      </c>
      <c r="X157" s="24">
        <f t="shared" si="23"/>
        <v>19150.763892882769</v>
      </c>
    </row>
    <row r="158" spans="1:24" x14ac:dyDescent="0.25">
      <c r="A158">
        <v>1.91877995058894</v>
      </c>
      <c r="B158">
        <v>102.934030504598</v>
      </c>
      <c r="C158" s="24">
        <f t="shared" si="16"/>
        <v>602.93403050459801</v>
      </c>
      <c r="D158">
        <v>1.88377998396754</v>
      </c>
      <c r="E158">
        <v>125.807294999422</v>
      </c>
      <c r="F158" s="24">
        <f t="shared" si="17"/>
        <v>2875.8072949994221</v>
      </c>
      <c r="G158">
        <v>1.9577799849212201</v>
      </c>
      <c r="H158">
        <v>179.93056032208801</v>
      </c>
      <c r="I158" s="24">
        <f t="shared" si="18"/>
        <v>4679.9305603220882</v>
      </c>
      <c r="J158">
        <v>1.9877799563109899</v>
      </c>
      <c r="K158">
        <v>133.39410075595899</v>
      </c>
      <c r="L158" s="24">
        <f t="shared" si="19"/>
        <v>7133.3941007559588</v>
      </c>
      <c r="M158">
        <v>1.9767799787223299</v>
      </c>
      <c r="N158">
        <v>157.96875418474301</v>
      </c>
      <c r="O158" s="24">
        <f t="shared" si="20"/>
        <v>10657.968754184743</v>
      </c>
      <c r="P158">
        <v>1.8947799615562</v>
      </c>
      <c r="Q158">
        <v>69.184029610528697</v>
      </c>
      <c r="R158" s="24">
        <f t="shared" si="21"/>
        <v>14269.184029610529</v>
      </c>
      <c r="S158">
        <v>1.9757799617946099</v>
      </c>
      <c r="T158">
        <v>156.18924024871299</v>
      </c>
      <c r="U158" s="24">
        <f t="shared" si="22"/>
        <v>16156.189240248714</v>
      </c>
      <c r="V158">
        <v>1.9577799849212201</v>
      </c>
      <c r="W158">
        <v>151.50174012453701</v>
      </c>
      <c r="X158" s="24">
        <f t="shared" si="23"/>
        <v>19151.501740124539</v>
      </c>
    </row>
    <row r="159" spans="1:24" x14ac:dyDescent="0.25">
      <c r="A159">
        <v>1.92901507858187</v>
      </c>
      <c r="B159">
        <v>103.663197190581</v>
      </c>
      <c r="C159" s="24">
        <f t="shared" si="16"/>
        <v>603.66319719058106</v>
      </c>
      <c r="D159">
        <v>1.89401511196047</v>
      </c>
      <c r="E159">
        <v>115.086808604315</v>
      </c>
      <c r="F159" s="24">
        <f t="shared" si="17"/>
        <v>2865.0868086043151</v>
      </c>
      <c r="G159">
        <v>1.9680151129141401</v>
      </c>
      <c r="H159">
        <v>175.598962985117</v>
      </c>
      <c r="I159" s="24">
        <f t="shared" si="18"/>
        <v>4675.5989629851174</v>
      </c>
      <c r="J159">
        <v>1.9980150843039199</v>
      </c>
      <c r="K159">
        <v>132.378475729054</v>
      </c>
      <c r="L159" s="24">
        <f t="shared" si="19"/>
        <v>7132.3784757290541</v>
      </c>
      <c r="M159">
        <v>1.9870151067152599</v>
      </c>
      <c r="N159">
        <v>163.628476556897</v>
      </c>
      <c r="O159" s="24">
        <f t="shared" si="20"/>
        <v>10663.628476556896</v>
      </c>
      <c r="P159">
        <v>1.90501508954912</v>
      </c>
      <c r="Q159">
        <v>68.8975712696068</v>
      </c>
      <c r="R159" s="24">
        <f t="shared" si="21"/>
        <v>14268.897571269606</v>
      </c>
      <c r="S159">
        <v>1.9860150897875399</v>
      </c>
      <c r="T159">
        <v>154.27951797590001</v>
      </c>
      <c r="U159" s="24">
        <f t="shared" si="22"/>
        <v>16154.2795179759</v>
      </c>
      <c r="V159">
        <v>1.9680151129141401</v>
      </c>
      <c r="W159">
        <v>147.76042058098099</v>
      </c>
      <c r="X159" s="24">
        <f t="shared" si="23"/>
        <v>19147.76042058098</v>
      </c>
    </row>
    <row r="160" spans="1:24" x14ac:dyDescent="0.25">
      <c r="A160">
        <v>1.9392502065748001</v>
      </c>
      <c r="B160">
        <v>106.47569726508701</v>
      </c>
      <c r="C160" s="24">
        <f t="shared" si="16"/>
        <v>606.47569726508698</v>
      </c>
      <c r="D160">
        <v>1.9042502399534</v>
      </c>
      <c r="E160">
        <v>105.763891690675</v>
      </c>
      <c r="F160" s="24">
        <f t="shared" si="17"/>
        <v>2855.7638916906749</v>
      </c>
      <c r="G160">
        <v>1.9782502409070699</v>
      </c>
      <c r="H160">
        <v>172.79514346639701</v>
      </c>
      <c r="I160" s="24">
        <f t="shared" si="18"/>
        <v>4672.7951434663973</v>
      </c>
      <c r="J160">
        <v>2.00825021229684</v>
      </c>
      <c r="K160">
        <v>131.657989598857</v>
      </c>
      <c r="L160" s="24">
        <f t="shared" si="19"/>
        <v>7131.6579895988571</v>
      </c>
      <c r="M160">
        <v>1.99725023470819</v>
      </c>
      <c r="N160">
        <v>166.30208773883399</v>
      </c>
      <c r="O160" s="24">
        <f t="shared" si="20"/>
        <v>10666.302087738834</v>
      </c>
      <c r="P160">
        <v>1.91525021754205</v>
      </c>
      <c r="Q160">
        <v>69.479168507236096</v>
      </c>
      <c r="R160" s="24">
        <f t="shared" si="21"/>
        <v>14269.479168507236</v>
      </c>
      <c r="S160">
        <v>1.99625021778047</v>
      </c>
      <c r="T160">
        <v>151.796879021244</v>
      </c>
      <c r="U160" s="24">
        <f t="shared" si="22"/>
        <v>16151.796879021244</v>
      </c>
      <c r="V160">
        <v>1.9782502409070699</v>
      </c>
      <c r="W160">
        <v>142.204864878254</v>
      </c>
      <c r="X160" s="24">
        <f t="shared" si="23"/>
        <v>19142.204864878255</v>
      </c>
    </row>
    <row r="161" spans="1:24" x14ac:dyDescent="0.25">
      <c r="A161">
        <v>1.9494853345677301</v>
      </c>
      <c r="B161">
        <v>108.13368342011999</v>
      </c>
      <c r="C161" s="24">
        <f t="shared" si="16"/>
        <v>608.13368342011995</v>
      </c>
      <c r="D161">
        <v>1.9144853679463301</v>
      </c>
      <c r="E161">
        <v>101.380211018992</v>
      </c>
      <c r="F161" s="24">
        <f t="shared" si="17"/>
        <v>2851.3802110189922</v>
      </c>
      <c r="G161">
        <v>1.9884853688999999</v>
      </c>
      <c r="H161">
        <v>170.703129522089</v>
      </c>
      <c r="I161" s="24">
        <f t="shared" si="18"/>
        <v>4670.7031295220886</v>
      </c>
      <c r="J161">
        <v>2.0184853402897698</v>
      </c>
      <c r="K161">
        <v>130.75521179716401</v>
      </c>
      <c r="L161" s="24">
        <f t="shared" si="19"/>
        <v>7130.7552117971636</v>
      </c>
      <c r="M161">
        <v>2.0074853627011202</v>
      </c>
      <c r="N161">
        <v>168.56771279885299</v>
      </c>
      <c r="O161" s="24">
        <f t="shared" si="20"/>
        <v>10668.567712798853</v>
      </c>
      <c r="P161">
        <v>1.9254853455349801</v>
      </c>
      <c r="Q161">
        <v>67.482640676568394</v>
      </c>
      <c r="R161" s="24">
        <f t="shared" si="21"/>
        <v>14267.482640676568</v>
      </c>
      <c r="S161">
        <v>2.0064853457734002</v>
      </c>
      <c r="T161">
        <v>151.24132345097101</v>
      </c>
      <c r="U161" s="24">
        <f t="shared" si="22"/>
        <v>16151.241323450971</v>
      </c>
      <c r="V161">
        <v>1.9884853688999999</v>
      </c>
      <c r="W161">
        <v>141.54514263855501</v>
      </c>
      <c r="X161" s="24">
        <f t="shared" si="23"/>
        <v>19141.545142638555</v>
      </c>
    </row>
    <row r="162" spans="1:24" x14ac:dyDescent="0.25">
      <c r="A162">
        <v>1.9597204625606499</v>
      </c>
      <c r="B162">
        <v>111.01562794090999</v>
      </c>
      <c r="C162" s="24">
        <f t="shared" si="16"/>
        <v>611.01562794091001</v>
      </c>
      <c r="D162">
        <v>1.9247204959392501</v>
      </c>
      <c r="E162">
        <v>96.536460890676196</v>
      </c>
      <c r="F162" s="24">
        <f t="shared" si="17"/>
        <v>2846.5364608906762</v>
      </c>
      <c r="G162">
        <v>1.99872049689293</v>
      </c>
      <c r="H162">
        <v>169.38368504269101</v>
      </c>
      <c r="I162" s="24">
        <f t="shared" si="18"/>
        <v>4669.3836850426906</v>
      </c>
      <c r="J162">
        <v>2.0287204682827</v>
      </c>
      <c r="K162">
        <v>128.02951728051301</v>
      </c>
      <c r="L162" s="24">
        <f t="shared" si="19"/>
        <v>7128.0295172805127</v>
      </c>
      <c r="M162">
        <v>2.01772049069405</v>
      </c>
      <c r="N162">
        <v>168.01215722858001</v>
      </c>
      <c r="O162" s="24">
        <f t="shared" si="20"/>
        <v>10668.012157228581</v>
      </c>
      <c r="P162">
        <v>1.9357204735279101</v>
      </c>
      <c r="Q162">
        <v>66.024307304602402</v>
      </c>
      <c r="R162" s="24">
        <f t="shared" si="21"/>
        <v>14266.024307304602</v>
      </c>
      <c r="S162">
        <v>2.01672047376633</v>
      </c>
      <c r="T162">
        <v>147.06597611813999</v>
      </c>
      <c r="U162" s="24">
        <f t="shared" si="22"/>
        <v>16147.06597611814</v>
      </c>
      <c r="V162">
        <v>1.99872049689293</v>
      </c>
      <c r="W162">
        <v>141.423614857557</v>
      </c>
      <c r="X162" s="24">
        <f t="shared" si="23"/>
        <v>19141.423614857558</v>
      </c>
    </row>
    <row r="163" spans="1:24" x14ac:dyDescent="0.25">
      <c r="A163">
        <v>1.9699555905535799</v>
      </c>
      <c r="B163">
        <v>114.765628040251</v>
      </c>
      <c r="C163" s="24">
        <f t="shared" si="16"/>
        <v>614.76562804025104</v>
      </c>
      <c r="D163">
        <v>1.9349556239321799</v>
      </c>
      <c r="E163">
        <v>94.157988605445993</v>
      </c>
      <c r="F163" s="24">
        <f t="shared" si="17"/>
        <v>2844.157988605446</v>
      </c>
      <c r="G163">
        <v>2.0089556248858602</v>
      </c>
      <c r="H163">
        <v>167.39583776780901</v>
      </c>
      <c r="I163" s="24">
        <f t="shared" si="18"/>
        <v>4667.3958377678091</v>
      </c>
      <c r="J163">
        <v>2.0389555962756298</v>
      </c>
      <c r="K163">
        <v>127.031253365179</v>
      </c>
      <c r="L163" s="24">
        <f t="shared" si="19"/>
        <v>7127.0312533651786</v>
      </c>
      <c r="M163">
        <v>2.0279556186869701</v>
      </c>
      <c r="N163">
        <v>168.324657236858</v>
      </c>
      <c r="O163" s="24">
        <f t="shared" si="20"/>
        <v>10668.324657236859</v>
      </c>
      <c r="P163">
        <v>1.9459556015208399</v>
      </c>
      <c r="Q163">
        <v>62.326390539974398</v>
      </c>
      <c r="R163" s="24">
        <f t="shared" si="21"/>
        <v>14262.326390539974</v>
      </c>
      <c r="S163">
        <v>2.02695560175925</v>
      </c>
      <c r="T163">
        <v>145.39930940732199</v>
      </c>
      <c r="U163" s="24">
        <f t="shared" si="22"/>
        <v>16145.399309407321</v>
      </c>
      <c r="V163">
        <v>2.0089556248858602</v>
      </c>
      <c r="W163">
        <v>136.250003609392</v>
      </c>
      <c r="X163" s="24">
        <f t="shared" si="23"/>
        <v>19136.250003609392</v>
      </c>
    </row>
    <row r="164" spans="1:24" x14ac:dyDescent="0.25">
      <c r="A164">
        <v>1.98019071854651</v>
      </c>
      <c r="B164">
        <v>118.663197587946</v>
      </c>
      <c r="C164" s="24">
        <f t="shared" si="16"/>
        <v>618.663197587946</v>
      </c>
      <c r="D164">
        <v>1.9451907519251099</v>
      </c>
      <c r="E164">
        <v>90.937502409021107</v>
      </c>
      <c r="F164" s="24">
        <f t="shared" si="17"/>
        <v>2840.9375024090209</v>
      </c>
      <c r="G164">
        <v>2.01919075287879</v>
      </c>
      <c r="H164">
        <v>165.85069883798801</v>
      </c>
      <c r="I164" s="24">
        <f t="shared" si="18"/>
        <v>4665.8506988379877</v>
      </c>
      <c r="J164">
        <v>2.0491907242685601</v>
      </c>
      <c r="K164">
        <v>125.121531092366</v>
      </c>
      <c r="L164" s="24">
        <f t="shared" si="19"/>
        <v>7125.1215310923662</v>
      </c>
      <c r="M164">
        <v>2.0381907466798999</v>
      </c>
      <c r="N164">
        <v>163.30729599283299</v>
      </c>
      <c r="O164" s="24">
        <f t="shared" si="20"/>
        <v>10663.307295992832</v>
      </c>
      <c r="P164">
        <v>1.9561907295137599</v>
      </c>
      <c r="Q164">
        <v>58.4809043269927</v>
      </c>
      <c r="R164" s="24">
        <f t="shared" si="21"/>
        <v>14258.480904326992</v>
      </c>
      <c r="S164">
        <v>2.0371907297521799</v>
      </c>
      <c r="T164">
        <v>144.913198283333</v>
      </c>
      <c r="U164" s="24">
        <f t="shared" si="22"/>
        <v>16144.913198283333</v>
      </c>
      <c r="V164">
        <v>2.01919075287879</v>
      </c>
      <c r="W164">
        <v>134.67882301221499</v>
      </c>
      <c r="X164" s="24">
        <f t="shared" si="23"/>
        <v>19134.678823012215</v>
      </c>
    </row>
    <row r="165" spans="1:24" x14ac:dyDescent="0.25">
      <c r="A165">
        <v>1.99042584653944</v>
      </c>
      <c r="B165">
        <v>121.25000321202801</v>
      </c>
      <c r="C165" s="24">
        <f t="shared" si="16"/>
        <v>621.25000321202799</v>
      </c>
      <c r="D165">
        <v>1.95542587991804</v>
      </c>
      <c r="E165">
        <v>86.701391185691406</v>
      </c>
      <c r="F165" s="24">
        <f t="shared" si="17"/>
        <v>2836.7013911856916</v>
      </c>
      <c r="G165">
        <v>2.0294258808717101</v>
      </c>
      <c r="H165">
        <v>163.151045988693</v>
      </c>
      <c r="I165" s="24">
        <f t="shared" si="18"/>
        <v>4663.1510459886931</v>
      </c>
      <c r="J165">
        <v>2.0594258522614801</v>
      </c>
      <c r="K165">
        <v>124.99132275558399</v>
      </c>
      <c r="L165" s="24">
        <f t="shared" si="19"/>
        <v>7124.9913227555844</v>
      </c>
      <c r="M165">
        <v>2.0484258746728301</v>
      </c>
      <c r="N165">
        <v>156.54514303591901</v>
      </c>
      <c r="O165" s="24">
        <f t="shared" si="20"/>
        <v>10656.545143035919</v>
      </c>
      <c r="P165">
        <v>1.96642585750669</v>
      </c>
      <c r="Q165">
        <v>56.527779275252499</v>
      </c>
      <c r="R165" s="24">
        <f t="shared" si="21"/>
        <v>14256.527779275253</v>
      </c>
      <c r="S165">
        <v>2.0474258577451101</v>
      </c>
      <c r="T165">
        <v>140.99826762406701</v>
      </c>
      <c r="U165" s="24">
        <f t="shared" si="22"/>
        <v>16140.998267624067</v>
      </c>
      <c r="V165">
        <v>2.0294258808717101</v>
      </c>
      <c r="W165">
        <v>132.17014239020199</v>
      </c>
      <c r="X165" s="24">
        <f t="shared" si="23"/>
        <v>19132.170142390201</v>
      </c>
    </row>
    <row r="166" spans="1:24" x14ac:dyDescent="0.25">
      <c r="A166">
        <v>2.0006609745323698</v>
      </c>
      <c r="B166">
        <v>124.123267177033</v>
      </c>
      <c r="C166" s="24">
        <f t="shared" si="16"/>
        <v>624.12326717703297</v>
      </c>
      <c r="D166">
        <v>1.96566100791097</v>
      </c>
      <c r="E166">
        <v>85.095488365371693</v>
      </c>
      <c r="F166" s="24">
        <f t="shared" si="17"/>
        <v>2835.0954883653717</v>
      </c>
      <c r="G166">
        <v>2.0396610088646399</v>
      </c>
      <c r="H166">
        <v>160.529518141469</v>
      </c>
      <c r="I166" s="24">
        <f t="shared" si="18"/>
        <v>4660.5295181414695</v>
      </c>
      <c r="J166">
        <v>2.0696609802544099</v>
      </c>
      <c r="K166">
        <v>121.875003228585</v>
      </c>
      <c r="L166" s="24">
        <f t="shared" si="19"/>
        <v>7121.8750032285852</v>
      </c>
      <c r="M166">
        <v>2.0586610026657599</v>
      </c>
      <c r="N166">
        <v>148.48090671117899</v>
      </c>
      <c r="O166" s="24">
        <f t="shared" si="20"/>
        <v>10648.480906711178</v>
      </c>
      <c r="P166">
        <v>1.97666098549962</v>
      </c>
      <c r="Q166">
        <v>53.237848632543603</v>
      </c>
      <c r="R166" s="24">
        <f t="shared" si="21"/>
        <v>14253.237848632543</v>
      </c>
      <c r="S166">
        <v>2.0576609857380399</v>
      </c>
      <c r="T166">
        <v>136.75347584495199</v>
      </c>
      <c r="U166" s="24">
        <f t="shared" si="22"/>
        <v>16136.753475844953</v>
      </c>
      <c r="V166">
        <v>2.0396610088646399</v>
      </c>
      <c r="W166">
        <v>131.56250348521601</v>
      </c>
      <c r="X166" s="24">
        <f t="shared" si="23"/>
        <v>19131.562503485216</v>
      </c>
    </row>
    <row r="167" spans="1:24" x14ac:dyDescent="0.25">
      <c r="A167">
        <v>2.0108961025252898</v>
      </c>
      <c r="B167">
        <v>129.105906197916</v>
      </c>
      <c r="C167" s="24">
        <f t="shared" si="16"/>
        <v>629.10590619791606</v>
      </c>
      <c r="D167">
        <v>1.97589613590389</v>
      </c>
      <c r="E167">
        <v>80.833335474685398</v>
      </c>
      <c r="F167" s="24">
        <f t="shared" si="17"/>
        <v>2830.8333354746856</v>
      </c>
      <c r="G167">
        <v>2.0498961368575701</v>
      </c>
      <c r="H167">
        <v>160.37326813733</v>
      </c>
      <c r="I167" s="24">
        <f t="shared" si="18"/>
        <v>4660.3732681373303</v>
      </c>
      <c r="J167">
        <v>2.0798961082473402</v>
      </c>
      <c r="K167">
        <v>121.571183776092</v>
      </c>
      <c r="L167" s="24">
        <f t="shared" si="19"/>
        <v>7121.5711837760919</v>
      </c>
      <c r="M167">
        <v>2.0688961306586902</v>
      </c>
      <c r="N167">
        <v>135.65104526019201</v>
      </c>
      <c r="O167" s="24">
        <f t="shared" si="20"/>
        <v>10635.651045260192</v>
      </c>
      <c r="P167">
        <v>1.98689611349255</v>
      </c>
      <c r="Q167">
        <v>51.085070797736698</v>
      </c>
      <c r="R167" s="24">
        <f t="shared" si="21"/>
        <v>14251.085070797737</v>
      </c>
      <c r="S167">
        <v>2.0678961137309702</v>
      </c>
      <c r="T167">
        <v>138.61111478305199</v>
      </c>
      <c r="U167" s="24">
        <f t="shared" si="22"/>
        <v>16138.611114783052</v>
      </c>
      <c r="V167">
        <v>2.0498961368575701</v>
      </c>
      <c r="W167">
        <v>130.329864563673</v>
      </c>
      <c r="X167" s="24">
        <f t="shared" si="23"/>
        <v>19130.329864563671</v>
      </c>
    </row>
    <row r="168" spans="1:24" x14ac:dyDescent="0.25">
      <c r="A168">
        <v>2.0211312305182201</v>
      </c>
      <c r="B168">
        <v>132.41319795219599</v>
      </c>
      <c r="C168" s="24">
        <f t="shared" si="16"/>
        <v>632.41319795219601</v>
      </c>
      <c r="D168">
        <v>1.98613126389682</v>
      </c>
      <c r="E168">
        <v>78.072918734892696</v>
      </c>
      <c r="F168" s="24">
        <f t="shared" si="17"/>
        <v>2828.0729187348925</v>
      </c>
      <c r="G168">
        <v>2.0601312648504999</v>
      </c>
      <c r="H168">
        <v>159.20139310628599</v>
      </c>
      <c r="I168" s="24">
        <f t="shared" si="18"/>
        <v>4659.2013931062856</v>
      </c>
      <c r="J168">
        <v>2.09013123624027</v>
      </c>
      <c r="K168">
        <v>120.46007263554699</v>
      </c>
      <c r="L168" s="24">
        <f t="shared" si="19"/>
        <v>7120.4600726355466</v>
      </c>
      <c r="M168">
        <v>2.0791312586516102</v>
      </c>
      <c r="N168">
        <v>125.19965609443599</v>
      </c>
      <c r="O168" s="24">
        <f t="shared" si="20"/>
        <v>10625.199656094435</v>
      </c>
      <c r="P168">
        <v>1.99713124148548</v>
      </c>
      <c r="Q168">
        <v>48.125001274877199</v>
      </c>
      <c r="R168" s="24">
        <f t="shared" si="21"/>
        <v>14248.125001274877</v>
      </c>
      <c r="S168">
        <v>2.0781312417239</v>
      </c>
      <c r="T168">
        <v>135.55555914655201</v>
      </c>
      <c r="U168" s="24">
        <f t="shared" si="22"/>
        <v>16135.555559146553</v>
      </c>
      <c r="V168">
        <v>2.0601312648504999</v>
      </c>
      <c r="W168">
        <v>126.649308910616</v>
      </c>
      <c r="X168" s="24">
        <f t="shared" si="23"/>
        <v>19126.649308910615</v>
      </c>
    </row>
    <row r="169" spans="1:24" x14ac:dyDescent="0.25">
      <c r="A169">
        <v>2.0313663585111499</v>
      </c>
      <c r="B169">
        <v>136.024309158969</v>
      </c>
      <c r="C169" s="24">
        <f t="shared" si="16"/>
        <v>636.024309158969</v>
      </c>
      <c r="D169">
        <v>1.9963663918897501</v>
      </c>
      <c r="E169">
        <v>75.043404765749102</v>
      </c>
      <c r="F169" s="24">
        <f t="shared" si="17"/>
        <v>2825.0434047657491</v>
      </c>
      <c r="G169">
        <v>2.0703663928434302</v>
      </c>
      <c r="H169">
        <v>155.53819856480001</v>
      </c>
      <c r="I169" s="24">
        <f t="shared" si="18"/>
        <v>4655.5381985648</v>
      </c>
      <c r="J169">
        <v>2.1003663642331998</v>
      </c>
      <c r="K169">
        <v>119.427086497071</v>
      </c>
      <c r="L169" s="24">
        <f t="shared" si="19"/>
        <v>7119.4270864970713</v>
      </c>
      <c r="M169">
        <v>2.08936638664454</v>
      </c>
      <c r="N169">
        <v>114.43576692040099</v>
      </c>
      <c r="O169" s="24">
        <f t="shared" si="20"/>
        <v>10614.435766920402</v>
      </c>
      <c r="P169">
        <v>2.0073663694784001</v>
      </c>
      <c r="Q169">
        <v>47.222223473183902</v>
      </c>
      <c r="R169" s="24">
        <f t="shared" si="21"/>
        <v>14247.222223473183</v>
      </c>
      <c r="S169">
        <v>2.08836636971682</v>
      </c>
      <c r="T169">
        <v>134.81771190478301</v>
      </c>
      <c r="U169" s="24">
        <f t="shared" si="22"/>
        <v>16134.817711904783</v>
      </c>
      <c r="V169">
        <v>2.0703663928434302</v>
      </c>
      <c r="W169">
        <v>126.397572792837</v>
      </c>
      <c r="X169" s="24">
        <f t="shared" si="23"/>
        <v>19126.397572792837</v>
      </c>
    </row>
    <row r="170" spans="1:24" x14ac:dyDescent="0.25">
      <c r="A170">
        <v>2.0416014865040801</v>
      </c>
      <c r="B170">
        <v>134.79167023742701</v>
      </c>
      <c r="C170" s="24">
        <f t="shared" si="16"/>
        <v>634.79167023742707</v>
      </c>
      <c r="D170">
        <v>2.0066015198826799</v>
      </c>
      <c r="E170">
        <v>73.3420158317888</v>
      </c>
      <c r="F170" s="24">
        <f t="shared" si="17"/>
        <v>2823.342015831789</v>
      </c>
      <c r="G170">
        <v>2.0806015208363502</v>
      </c>
      <c r="H170">
        <v>155.73785134786601</v>
      </c>
      <c r="I170" s="24">
        <f t="shared" si="18"/>
        <v>4655.7378513478661</v>
      </c>
      <c r="J170">
        <v>2.1106014922261198</v>
      </c>
      <c r="K170">
        <v>120.425350412405</v>
      </c>
      <c r="L170" s="24">
        <f t="shared" si="19"/>
        <v>7120.4253504124054</v>
      </c>
      <c r="M170">
        <v>2.0996015146374698</v>
      </c>
      <c r="N170">
        <v>107.265627841569</v>
      </c>
      <c r="O170" s="24">
        <f t="shared" si="20"/>
        <v>10607.265627841569</v>
      </c>
      <c r="P170">
        <v>2.0176014974713299</v>
      </c>
      <c r="Q170">
        <v>46.614584568198097</v>
      </c>
      <c r="R170" s="24">
        <f t="shared" si="21"/>
        <v>14246.614584568199</v>
      </c>
      <c r="S170">
        <v>2.0986014977097498</v>
      </c>
      <c r="T170">
        <v>131.75347571249699</v>
      </c>
      <c r="U170" s="24">
        <f t="shared" si="22"/>
        <v>16131.753475712498</v>
      </c>
      <c r="V170">
        <v>2.0806015208363502</v>
      </c>
      <c r="W170">
        <v>124.704864414662</v>
      </c>
      <c r="X170" s="24">
        <f t="shared" si="23"/>
        <v>19124.704864414663</v>
      </c>
    </row>
    <row r="171" spans="1:24" x14ac:dyDescent="0.25">
      <c r="A171">
        <v>2.0518366144970099</v>
      </c>
      <c r="B171">
        <v>131.23264236536701</v>
      </c>
      <c r="C171" s="24">
        <f t="shared" si="16"/>
        <v>631.23264236536704</v>
      </c>
      <c r="D171">
        <v>2.0168366478756101</v>
      </c>
      <c r="E171">
        <v>71.605904674686499</v>
      </c>
      <c r="F171" s="24">
        <f t="shared" si="17"/>
        <v>2821.6059046746864</v>
      </c>
      <c r="G171">
        <v>2.09083664882928</v>
      </c>
      <c r="H171">
        <v>153.125004056427</v>
      </c>
      <c r="I171" s="24">
        <f t="shared" si="18"/>
        <v>4653.1250040564273</v>
      </c>
      <c r="J171">
        <v>2.1208366202190501</v>
      </c>
      <c r="K171">
        <v>119.383683718143</v>
      </c>
      <c r="L171" s="24">
        <f t="shared" si="19"/>
        <v>7119.3836837181434</v>
      </c>
      <c r="M171">
        <v>2.1098366426304</v>
      </c>
      <c r="N171">
        <v>97.751738700647806</v>
      </c>
      <c r="O171" s="24">
        <f t="shared" si="20"/>
        <v>10597.751738700648</v>
      </c>
      <c r="P171">
        <v>2.0278366254642601</v>
      </c>
      <c r="Q171">
        <v>47.118056803757803</v>
      </c>
      <c r="R171" s="24">
        <f t="shared" si="21"/>
        <v>14247.118056803758</v>
      </c>
      <c r="S171">
        <v>2.10883662570268</v>
      </c>
      <c r="T171">
        <v>130.32118400788801</v>
      </c>
      <c r="U171" s="24">
        <f t="shared" si="22"/>
        <v>16130.321184007887</v>
      </c>
      <c r="V171">
        <v>2.09083664882928</v>
      </c>
      <c r="W171">
        <v>123.66319772040001</v>
      </c>
      <c r="X171" s="24">
        <f t="shared" si="23"/>
        <v>19123.663197720402</v>
      </c>
    </row>
    <row r="172" spans="1:24" x14ac:dyDescent="0.25">
      <c r="A172">
        <v>2.06207174248993</v>
      </c>
      <c r="B172">
        <v>124.288197736957</v>
      </c>
      <c r="C172" s="24">
        <f t="shared" si="16"/>
        <v>624.28819773695704</v>
      </c>
      <c r="D172">
        <v>2.0270717758685399</v>
      </c>
      <c r="E172">
        <v>70.208335193219099</v>
      </c>
      <c r="F172" s="24">
        <f t="shared" si="17"/>
        <v>2820.2083351932192</v>
      </c>
      <c r="G172">
        <v>2.1010717768222098</v>
      </c>
      <c r="H172">
        <v>152.76042071343599</v>
      </c>
      <c r="I172" s="24">
        <f t="shared" si="18"/>
        <v>4652.7604207134364</v>
      </c>
      <c r="J172">
        <v>2.1310717482119799</v>
      </c>
      <c r="K172">
        <v>117.005211432913</v>
      </c>
      <c r="L172" s="24">
        <f t="shared" si="19"/>
        <v>7117.0052114329128</v>
      </c>
      <c r="M172">
        <v>2.1200717706233299</v>
      </c>
      <c r="N172">
        <v>93.845488597167602</v>
      </c>
      <c r="O172" s="24">
        <f t="shared" si="20"/>
        <v>10593.845488597168</v>
      </c>
      <c r="P172">
        <v>2.0380717534571899</v>
      </c>
      <c r="Q172">
        <v>45.546876206580201</v>
      </c>
      <c r="R172" s="24">
        <f t="shared" si="21"/>
        <v>14245.546876206579</v>
      </c>
      <c r="S172">
        <v>2.1190717536956098</v>
      </c>
      <c r="T172">
        <v>128.802086745423</v>
      </c>
      <c r="U172" s="24">
        <f t="shared" si="22"/>
        <v>16128.802086745423</v>
      </c>
      <c r="V172">
        <v>2.1010717768222098</v>
      </c>
      <c r="W172">
        <v>120.88541986903699</v>
      </c>
      <c r="X172" s="24">
        <f t="shared" si="23"/>
        <v>19120.885419869039</v>
      </c>
    </row>
    <row r="173" spans="1:24" x14ac:dyDescent="0.25">
      <c r="A173">
        <v>2.0723068704828602</v>
      </c>
      <c r="B173">
        <v>115.225697496883</v>
      </c>
      <c r="C173" s="24">
        <f t="shared" si="16"/>
        <v>615.22569749688296</v>
      </c>
      <c r="D173">
        <v>2.03730690386146</v>
      </c>
      <c r="E173">
        <v>70.269099083717606</v>
      </c>
      <c r="F173" s="24">
        <f t="shared" si="17"/>
        <v>2820.2690990837177</v>
      </c>
      <c r="G173">
        <v>2.1113069048151401</v>
      </c>
      <c r="H173">
        <v>151.52778179189301</v>
      </c>
      <c r="I173" s="24">
        <f t="shared" si="18"/>
        <v>4651.5277817918932</v>
      </c>
      <c r="J173">
        <v>2.1413068762049101</v>
      </c>
      <c r="K173">
        <v>117.161461437052</v>
      </c>
      <c r="L173" s="24">
        <f t="shared" si="19"/>
        <v>7117.1614614370519</v>
      </c>
      <c r="M173">
        <v>2.1303068986162499</v>
      </c>
      <c r="N173">
        <v>90.026044051542399</v>
      </c>
      <c r="O173" s="24">
        <f t="shared" si="20"/>
        <v>10590.026044051543</v>
      </c>
      <c r="P173">
        <v>2.0483068814501202</v>
      </c>
      <c r="Q173">
        <v>45.277778977229303</v>
      </c>
      <c r="R173" s="24">
        <f t="shared" si="21"/>
        <v>14245.27777897723</v>
      </c>
      <c r="S173">
        <v>2.1293068816885401</v>
      </c>
      <c r="T173">
        <v>127.543406156524</v>
      </c>
      <c r="U173" s="24">
        <f t="shared" si="22"/>
        <v>16127.543406156525</v>
      </c>
      <c r="V173">
        <v>2.1113069048151401</v>
      </c>
      <c r="W173">
        <v>118.723961478444</v>
      </c>
      <c r="X173" s="24">
        <f t="shared" si="23"/>
        <v>19118.723961478445</v>
      </c>
    </row>
    <row r="174" spans="1:24" x14ac:dyDescent="0.25">
      <c r="A174">
        <v>2.08254199847579</v>
      </c>
      <c r="B174">
        <v>103.29861384759</v>
      </c>
      <c r="C174" s="24">
        <f t="shared" si="16"/>
        <v>603.29861384758999</v>
      </c>
      <c r="D174">
        <v>2.0475420318543902</v>
      </c>
      <c r="E174">
        <v>70.138890746935004</v>
      </c>
      <c r="F174" s="24">
        <f t="shared" si="17"/>
        <v>2820.138890746935</v>
      </c>
      <c r="G174">
        <v>2.1215420328080699</v>
      </c>
      <c r="H174">
        <v>149.34028173394401</v>
      </c>
      <c r="I174" s="24">
        <f t="shared" si="18"/>
        <v>4649.3402817339438</v>
      </c>
      <c r="J174">
        <v>2.1515420041978399</v>
      </c>
      <c r="K174">
        <v>115.234378052669</v>
      </c>
      <c r="L174" s="24">
        <f t="shared" si="19"/>
        <v>7115.2343780526689</v>
      </c>
      <c r="M174">
        <v>2.1405420266091801</v>
      </c>
      <c r="N174">
        <v>87.178821753894496</v>
      </c>
      <c r="O174" s="24">
        <f t="shared" si="20"/>
        <v>10587.178821753894</v>
      </c>
      <c r="P174">
        <v>2.0585420094430402</v>
      </c>
      <c r="Q174">
        <v>44.114584501970697</v>
      </c>
      <c r="R174" s="24">
        <f t="shared" si="21"/>
        <v>14244.114584501971</v>
      </c>
      <c r="S174">
        <v>2.1395420096814601</v>
      </c>
      <c r="T174">
        <v>127.22222559246001</v>
      </c>
      <c r="U174" s="24">
        <f t="shared" si="22"/>
        <v>16127.222225592461</v>
      </c>
      <c r="V174">
        <v>2.1215420328080699</v>
      </c>
      <c r="W174">
        <v>117.604169782113</v>
      </c>
      <c r="X174" s="24">
        <f t="shared" si="23"/>
        <v>19117.604169782113</v>
      </c>
    </row>
    <row r="175" spans="1:24" x14ac:dyDescent="0.25">
      <c r="A175">
        <v>2.0927771264687198</v>
      </c>
      <c r="B175">
        <v>94.210071940159096</v>
      </c>
      <c r="C175" s="24">
        <f t="shared" si="16"/>
        <v>594.21007194015908</v>
      </c>
      <c r="D175">
        <v>2.05777715984732</v>
      </c>
      <c r="E175">
        <v>67.968751800557001</v>
      </c>
      <c r="F175" s="24">
        <f t="shared" si="17"/>
        <v>2817.9687518005571</v>
      </c>
      <c r="G175">
        <v>2.1317771608009899</v>
      </c>
      <c r="H175">
        <v>148.84549005417</v>
      </c>
      <c r="I175" s="24">
        <f t="shared" si="18"/>
        <v>4648.8454900541701</v>
      </c>
      <c r="J175">
        <v>2.16177713219076</v>
      </c>
      <c r="K175">
        <v>113.89757246169999</v>
      </c>
      <c r="L175" s="24">
        <f t="shared" si="19"/>
        <v>7113.8975724617003</v>
      </c>
      <c r="M175">
        <v>2.1507771546021099</v>
      </c>
      <c r="N175">
        <v>85.347224483151606</v>
      </c>
      <c r="O175" s="24">
        <f t="shared" si="20"/>
        <v>10585.347224483152</v>
      </c>
      <c r="P175">
        <v>2.06877713743597</v>
      </c>
      <c r="Q175">
        <v>43.168403921349899</v>
      </c>
      <c r="R175" s="24">
        <f t="shared" si="21"/>
        <v>14243.168403921351</v>
      </c>
      <c r="S175">
        <v>2.1497771376743899</v>
      </c>
      <c r="T175">
        <v>125.486114435358</v>
      </c>
      <c r="U175" s="24">
        <f t="shared" si="22"/>
        <v>16125.486114435358</v>
      </c>
      <c r="V175">
        <v>2.1317771608009899</v>
      </c>
      <c r="W175">
        <v>117.309030885406</v>
      </c>
      <c r="X175" s="24">
        <f t="shared" si="23"/>
        <v>19117.309030885404</v>
      </c>
    </row>
    <row r="176" spans="1:24" x14ac:dyDescent="0.25">
      <c r="A176">
        <v>2.1030122544616501</v>
      </c>
      <c r="B176">
        <v>85.147571700084796</v>
      </c>
      <c r="C176" s="24">
        <f t="shared" si="16"/>
        <v>585.14757170008477</v>
      </c>
      <c r="D176">
        <v>2.0680122878402498</v>
      </c>
      <c r="E176">
        <v>66.875001771582504</v>
      </c>
      <c r="F176" s="24">
        <f t="shared" si="17"/>
        <v>2816.8750017715824</v>
      </c>
      <c r="G176">
        <v>2.1420122887939201</v>
      </c>
      <c r="H176">
        <v>147.89930947354901</v>
      </c>
      <c r="I176" s="24">
        <f t="shared" si="18"/>
        <v>4647.8993094735488</v>
      </c>
      <c r="J176">
        <v>2.1720122601836902</v>
      </c>
      <c r="K176">
        <v>114.10590580055199</v>
      </c>
      <c r="L176" s="24">
        <f t="shared" si="19"/>
        <v>7114.1059058005521</v>
      </c>
      <c r="M176">
        <v>2.1610122825950402</v>
      </c>
      <c r="N176">
        <v>83.151043869417094</v>
      </c>
      <c r="O176" s="24">
        <f t="shared" si="20"/>
        <v>10583.151043869417</v>
      </c>
      <c r="P176">
        <v>2.0790122654288998</v>
      </c>
      <c r="Q176">
        <v>42.690973353146802</v>
      </c>
      <c r="R176" s="24">
        <f t="shared" si="21"/>
        <v>14242.690973353147</v>
      </c>
      <c r="S176">
        <v>2.1600122656673202</v>
      </c>
      <c r="T176">
        <v>124.574656077879</v>
      </c>
      <c r="U176" s="24">
        <f t="shared" si="22"/>
        <v>16124.574656077879</v>
      </c>
      <c r="V176">
        <v>2.1420122887939201</v>
      </c>
      <c r="W176">
        <v>115.017364158031</v>
      </c>
      <c r="X176" s="24">
        <f t="shared" si="23"/>
        <v>19115.01736415803</v>
      </c>
    </row>
    <row r="177" spans="1:24" x14ac:dyDescent="0.25">
      <c r="A177">
        <v>2.1132473824545701</v>
      </c>
      <c r="B177">
        <v>80.616321580047696</v>
      </c>
      <c r="C177" s="24">
        <f t="shared" si="16"/>
        <v>580.61632158004772</v>
      </c>
      <c r="D177">
        <v>2.0782474158331801</v>
      </c>
      <c r="E177">
        <v>66.302085089738796</v>
      </c>
      <c r="F177" s="24">
        <f t="shared" si="17"/>
        <v>2816.3020850897387</v>
      </c>
      <c r="G177">
        <v>2.1522474167868499</v>
      </c>
      <c r="H177">
        <v>147.96875391983301</v>
      </c>
      <c r="I177" s="24">
        <f t="shared" si="18"/>
        <v>4647.968753919833</v>
      </c>
      <c r="J177">
        <v>2.18224738817662</v>
      </c>
      <c r="K177">
        <v>113.949655796413</v>
      </c>
      <c r="L177" s="24">
        <f t="shared" si="19"/>
        <v>7113.949655796413</v>
      </c>
      <c r="M177">
        <v>2.17124741058797</v>
      </c>
      <c r="N177">
        <v>81.284724375532093</v>
      </c>
      <c r="O177" s="24">
        <f t="shared" si="20"/>
        <v>10581.284724375531</v>
      </c>
      <c r="P177">
        <v>2.0892473934218301</v>
      </c>
      <c r="Q177">
        <v>43.046876140352801</v>
      </c>
      <c r="R177" s="24">
        <f t="shared" si="21"/>
        <v>14243.046876140354</v>
      </c>
      <c r="S177">
        <v>2.17024739366025</v>
      </c>
      <c r="T177">
        <v>123.194447707983</v>
      </c>
      <c r="U177" s="24">
        <f t="shared" si="22"/>
        <v>16123.194447707983</v>
      </c>
      <c r="V177">
        <v>2.1522474167868499</v>
      </c>
      <c r="W177">
        <v>113.871530794343</v>
      </c>
      <c r="X177" s="24">
        <f t="shared" si="23"/>
        <v>19113.871530794342</v>
      </c>
    </row>
    <row r="178" spans="1:24" x14ac:dyDescent="0.25">
      <c r="A178">
        <v>2.1234825104474999</v>
      </c>
      <c r="B178">
        <v>73.376738054930897</v>
      </c>
      <c r="C178" s="24">
        <f t="shared" si="16"/>
        <v>573.37673805493091</v>
      </c>
      <c r="D178">
        <v>2.0884825438261001</v>
      </c>
      <c r="E178">
        <v>64.236112812786999</v>
      </c>
      <c r="F178" s="24">
        <f t="shared" si="17"/>
        <v>2814.2361128127868</v>
      </c>
      <c r="G178">
        <v>2.1624825447797802</v>
      </c>
      <c r="H178">
        <v>143.49826769029499</v>
      </c>
      <c r="I178" s="24">
        <f t="shared" si="18"/>
        <v>4643.4982676902946</v>
      </c>
      <c r="J178">
        <v>2.1924825161695498</v>
      </c>
      <c r="K178">
        <v>113.55903078606499</v>
      </c>
      <c r="L178" s="24">
        <f t="shared" si="19"/>
        <v>7113.5590307860648</v>
      </c>
      <c r="M178">
        <v>2.18148253858089</v>
      </c>
      <c r="N178">
        <v>79.244793765936805</v>
      </c>
      <c r="O178" s="24">
        <f t="shared" si="20"/>
        <v>10579.244793765936</v>
      </c>
      <c r="P178">
        <v>2.0994825214147599</v>
      </c>
      <c r="Q178">
        <v>42.395834456439403</v>
      </c>
      <c r="R178" s="24">
        <f t="shared" si="21"/>
        <v>14242.39583445644</v>
      </c>
      <c r="S178">
        <v>2.1804825216531798</v>
      </c>
      <c r="T178">
        <v>121.30208654674099</v>
      </c>
      <c r="U178" s="24">
        <f t="shared" si="22"/>
        <v>16121.302086546741</v>
      </c>
      <c r="V178">
        <v>2.1624825447797802</v>
      </c>
      <c r="W178">
        <v>112.734377986441</v>
      </c>
      <c r="X178" s="24">
        <f t="shared" si="23"/>
        <v>19112.734377986442</v>
      </c>
    </row>
    <row r="179" spans="1:24" x14ac:dyDescent="0.25">
      <c r="A179">
        <v>2.1337176384404302</v>
      </c>
      <c r="B179">
        <v>69.670140734517304</v>
      </c>
      <c r="C179" s="24">
        <f t="shared" si="16"/>
        <v>569.6701407345173</v>
      </c>
      <c r="D179">
        <v>2.0987176718190299</v>
      </c>
      <c r="E179">
        <v>65.234376728120793</v>
      </c>
      <c r="F179" s="24">
        <f t="shared" si="17"/>
        <v>2815.2343767281209</v>
      </c>
      <c r="G179">
        <v>2.17271767277271</v>
      </c>
      <c r="H179">
        <v>141.49305930384199</v>
      </c>
      <c r="I179" s="24">
        <f t="shared" si="18"/>
        <v>4641.4930593038416</v>
      </c>
      <c r="J179">
        <v>2.2027176441624801</v>
      </c>
      <c r="K179">
        <v>112.838544655867</v>
      </c>
      <c r="L179" s="24">
        <f t="shared" si="19"/>
        <v>7112.8385446558668</v>
      </c>
      <c r="M179">
        <v>2.1917176665738198</v>
      </c>
      <c r="N179">
        <v>78.489585412597293</v>
      </c>
      <c r="O179" s="24">
        <f t="shared" si="20"/>
        <v>10578.489585412597</v>
      </c>
      <c r="P179">
        <v>2.1097176494076799</v>
      </c>
      <c r="Q179">
        <v>42.222223340729201</v>
      </c>
      <c r="R179" s="24">
        <f t="shared" si="21"/>
        <v>14242.222223340728</v>
      </c>
      <c r="S179">
        <v>2.1907176496460998</v>
      </c>
      <c r="T179">
        <v>119.01910037515199</v>
      </c>
      <c r="U179" s="24">
        <f t="shared" si="22"/>
        <v>16119.019100375152</v>
      </c>
      <c r="V179">
        <v>2.17271767277271</v>
      </c>
      <c r="W179">
        <v>113.116322441004</v>
      </c>
      <c r="X179" s="24">
        <f t="shared" si="23"/>
        <v>19113.116322441005</v>
      </c>
    </row>
    <row r="180" spans="1:24" x14ac:dyDescent="0.25">
      <c r="A180">
        <v>2.14395276643336</v>
      </c>
      <c r="B180">
        <v>69.1927101663142</v>
      </c>
      <c r="C180" s="24">
        <f t="shared" si="16"/>
        <v>569.19271016631421</v>
      </c>
      <c r="D180">
        <v>2.1089527998119602</v>
      </c>
      <c r="E180">
        <v>63.064237781742897</v>
      </c>
      <c r="F180" s="24">
        <f t="shared" si="17"/>
        <v>2813.064237781743</v>
      </c>
      <c r="G180">
        <v>2.18295280076563</v>
      </c>
      <c r="H180">
        <v>142.35243432660701</v>
      </c>
      <c r="I180" s="24">
        <f t="shared" si="18"/>
        <v>4642.3524343266072</v>
      </c>
      <c r="J180">
        <v>2.2129527721554001</v>
      </c>
      <c r="K180">
        <v>113.39410022614</v>
      </c>
      <c r="L180" s="24">
        <f t="shared" si="19"/>
        <v>7113.3941002261399</v>
      </c>
      <c r="M180">
        <v>2.2019527945667501</v>
      </c>
      <c r="N180">
        <v>76.631946474497795</v>
      </c>
      <c r="O180" s="24">
        <f t="shared" si="20"/>
        <v>10576.631946474497</v>
      </c>
      <c r="P180">
        <v>2.1199527774006102</v>
      </c>
      <c r="Q180">
        <v>42.751737243645401</v>
      </c>
      <c r="R180" s="24">
        <f t="shared" si="21"/>
        <v>14242.751737243645</v>
      </c>
      <c r="S180">
        <v>2.2009527776390301</v>
      </c>
      <c r="T180">
        <v>117.14410032548101</v>
      </c>
      <c r="U180" s="24">
        <f t="shared" si="22"/>
        <v>16117.14410032548</v>
      </c>
      <c r="V180">
        <v>2.18295280076563</v>
      </c>
      <c r="W180">
        <v>109.392364009019</v>
      </c>
      <c r="X180" s="24">
        <f t="shared" si="23"/>
        <v>19109.392364009018</v>
      </c>
    </row>
    <row r="181" spans="1:24" x14ac:dyDescent="0.25">
      <c r="A181">
        <v>2.1541878944262902</v>
      </c>
      <c r="B181">
        <v>68.1770851394093</v>
      </c>
      <c r="C181" s="24">
        <f t="shared" si="16"/>
        <v>568.17708513940931</v>
      </c>
      <c r="D181">
        <v>2.11918792780489</v>
      </c>
      <c r="E181">
        <v>65.616321182683294</v>
      </c>
      <c r="F181" s="24">
        <f t="shared" si="17"/>
        <v>2815.6163211826834</v>
      </c>
      <c r="G181">
        <v>2.1931879287585598</v>
      </c>
      <c r="H181">
        <v>138.98437868182901</v>
      </c>
      <c r="I181" s="24">
        <f t="shared" si="18"/>
        <v>4638.9843786818292</v>
      </c>
      <c r="J181">
        <v>2.2231879001483299</v>
      </c>
      <c r="K181">
        <v>112.690975207514</v>
      </c>
      <c r="L181" s="24">
        <f t="shared" si="19"/>
        <v>7112.6909752075144</v>
      </c>
      <c r="M181">
        <v>2.2121879225596799</v>
      </c>
      <c r="N181">
        <v>76.9444464827762</v>
      </c>
      <c r="O181" s="24">
        <f t="shared" si="20"/>
        <v>10576.944446482776</v>
      </c>
      <c r="P181">
        <v>2.13018790539354</v>
      </c>
      <c r="Q181">
        <v>41.822917774595602</v>
      </c>
      <c r="R181" s="24">
        <f t="shared" si="21"/>
        <v>14241.822917774596</v>
      </c>
      <c r="S181">
        <v>2.2111879056319599</v>
      </c>
      <c r="T181">
        <v>115.642364174588</v>
      </c>
      <c r="U181" s="24">
        <f t="shared" si="22"/>
        <v>16115.642364174588</v>
      </c>
      <c r="V181">
        <v>2.1931879287585598</v>
      </c>
      <c r="W181">
        <v>110.052086248718</v>
      </c>
      <c r="X181" s="24">
        <f t="shared" si="23"/>
        <v>19110.052086248717</v>
      </c>
    </row>
    <row r="182" spans="1:24" x14ac:dyDescent="0.25">
      <c r="A182">
        <v>2.1644230224192098</v>
      </c>
      <c r="B182">
        <v>62.109376645336603</v>
      </c>
      <c r="C182" s="24">
        <f t="shared" si="16"/>
        <v>562.10937664533662</v>
      </c>
      <c r="D182">
        <v>2.1294230557978202</v>
      </c>
      <c r="E182">
        <v>65.164932281836698</v>
      </c>
      <c r="F182" s="24">
        <f t="shared" si="17"/>
        <v>2815.1649322818366</v>
      </c>
      <c r="G182">
        <v>2.2034230567514901</v>
      </c>
      <c r="H182">
        <v>140.44271205379499</v>
      </c>
      <c r="I182" s="24">
        <f t="shared" si="18"/>
        <v>4640.4427120537948</v>
      </c>
      <c r="J182">
        <v>2.2334230281412601</v>
      </c>
      <c r="K182">
        <v>114.791669707607</v>
      </c>
      <c r="L182" s="24">
        <f t="shared" si="19"/>
        <v>7114.7916697076071</v>
      </c>
      <c r="M182">
        <v>2.2224230505526101</v>
      </c>
      <c r="N182">
        <v>75.477432555024706</v>
      </c>
      <c r="O182" s="24">
        <f t="shared" si="20"/>
        <v>10575.477432555024</v>
      </c>
      <c r="P182">
        <v>2.1404230333864702</v>
      </c>
      <c r="Q182">
        <v>41.614584435743303</v>
      </c>
      <c r="R182" s="24">
        <f t="shared" si="21"/>
        <v>14241.614584435743</v>
      </c>
      <c r="S182">
        <v>2.2214230336248901</v>
      </c>
      <c r="T182">
        <v>116.70139198042</v>
      </c>
      <c r="U182" s="24">
        <f t="shared" si="22"/>
        <v>16116.701391980419</v>
      </c>
      <c r="V182">
        <v>2.2034230567514901</v>
      </c>
      <c r="W182">
        <v>108.01215563912299</v>
      </c>
      <c r="X182" s="24">
        <f t="shared" si="23"/>
        <v>19108.012155639124</v>
      </c>
    </row>
    <row r="183" spans="1:24" x14ac:dyDescent="0.25">
      <c r="A183">
        <v>2.1746581504121401</v>
      </c>
      <c r="B183">
        <v>63.750001688798299</v>
      </c>
      <c r="C183" s="24">
        <f t="shared" si="16"/>
        <v>563.75000168879831</v>
      </c>
      <c r="D183">
        <v>2.1396581837907398</v>
      </c>
      <c r="E183">
        <v>64.548612821065404</v>
      </c>
      <c r="F183" s="24">
        <f t="shared" si="17"/>
        <v>2814.5486128210655</v>
      </c>
      <c r="G183">
        <v>2.2136581847444199</v>
      </c>
      <c r="H183">
        <v>139.21007313225201</v>
      </c>
      <c r="I183" s="24">
        <f t="shared" si="18"/>
        <v>4639.2100731322516</v>
      </c>
      <c r="J183">
        <v>2.24365815613419</v>
      </c>
      <c r="K183">
        <v>115.277780831596</v>
      </c>
      <c r="L183" s="24">
        <f t="shared" si="19"/>
        <v>7115.2777808315959</v>
      </c>
      <c r="M183">
        <v>2.2326581785455302</v>
      </c>
      <c r="N183">
        <v>75.347224218242005</v>
      </c>
      <c r="O183" s="24">
        <f t="shared" si="20"/>
        <v>10575.347224218242</v>
      </c>
      <c r="P183">
        <v>2.1506581613794</v>
      </c>
      <c r="Q183">
        <v>41.536459433673699</v>
      </c>
      <c r="R183" s="24">
        <f t="shared" si="21"/>
        <v>14241.536459433673</v>
      </c>
      <c r="S183">
        <v>2.2316581616178199</v>
      </c>
      <c r="T183">
        <v>115.928822515509</v>
      </c>
      <c r="U183" s="24">
        <f t="shared" si="22"/>
        <v>16115.928822515509</v>
      </c>
      <c r="V183">
        <v>2.2136581847444199</v>
      </c>
      <c r="W183">
        <v>109.45312789951799</v>
      </c>
      <c r="X183" s="24">
        <f t="shared" si="23"/>
        <v>19109.453127899516</v>
      </c>
    </row>
    <row r="184" spans="1:24" x14ac:dyDescent="0.25">
      <c r="A184">
        <v>2.1848932784050699</v>
      </c>
      <c r="B184">
        <v>63.116321116456</v>
      </c>
      <c r="C184" s="24">
        <f t="shared" si="16"/>
        <v>563.11632111645599</v>
      </c>
      <c r="D184">
        <v>2.14989331178367</v>
      </c>
      <c r="E184">
        <v>63.567710017302602</v>
      </c>
      <c r="F184" s="24">
        <f t="shared" si="17"/>
        <v>2813.5677100173025</v>
      </c>
      <c r="G184">
        <v>2.2238933127373501</v>
      </c>
      <c r="H184">
        <v>139.86111481616501</v>
      </c>
      <c r="I184" s="24">
        <f t="shared" si="18"/>
        <v>4639.8611148161654</v>
      </c>
      <c r="J184">
        <v>2.2538932841271202</v>
      </c>
      <c r="K184">
        <v>113.828128015416</v>
      </c>
      <c r="L184" s="24">
        <f t="shared" si="19"/>
        <v>7113.828128015416</v>
      </c>
      <c r="M184">
        <v>2.24289330653846</v>
      </c>
      <c r="N184">
        <v>74.157988075626903</v>
      </c>
      <c r="O184" s="24">
        <f t="shared" si="20"/>
        <v>10574.157988075627</v>
      </c>
      <c r="P184">
        <v>2.1608932893723201</v>
      </c>
      <c r="Q184">
        <v>40.564237185696399</v>
      </c>
      <c r="R184" s="24">
        <f t="shared" si="21"/>
        <v>14240.564237185696</v>
      </c>
      <c r="S184">
        <v>2.24189328961074</v>
      </c>
      <c r="T184">
        <v>112.621530761229</v>
      </c>
      <c r="U184" s="24">
        <f t="shared" si="22"/>
        <v>16112.621530761229</v>
      </c>
      <c r="V184">
        <v>2.2238933127373501</v>
      </c>
      <c r="W184">
        <v>106.666669492368</v>
      </c>
      <c r="X184" s="24">
        <f t="shared" si="23"/>
        <v>19106.66666949237</v>
      </c>
    </row>
    <row r="185" spans="1:24" x14ac:dyDescent="0.25">
      <c r="A185">
        <v>2.1951284063980001</v>
      </c>
      <c r="B185">
        <v>60.5121543808024</v>
      </c>
      <c r="C185" s="24">
        <f t="shared" si="16"/>
        <v>560.51215438080237</v>
      </c>
      <c r="D185">
        <v>2.1601284397765999</v>
      </c>
      <c r="E185">
        <v>63.732640577227301</v>
      </c>
      <c r="F185" s="24">
        <f t="shared" si="17"/>
        <v>2813.7326405772274</v>
      </c>
      <c r="G185">
        <v>2.2341284407302702</v>
      </c>
      <c r="H185">
        <v>137.31771197101</v>
      </c>
      <c r="I185" s="24">
        <f t="shared" si="18"/>
        <v>4637.3177119710099</v>
      </c>
      <c r="J185">
        <v>2.2641284121200398</v>
      </c>
      <c r="K185">
        <v>115.269100275811</v>
      </c>
      <c r="L185" s="24">
        <f t="shared" si="19"/>
        <v>7115.2691002758111</v>
      </c>
      <c r="M185">
        <v>2.2531284345313898</v>
      </c>
      <c r="N185">
        <v>72.786460261516098</v>
      </c>
      <c r="O185" s="24">
        <f t="shared" si="20"/>
        <v>10572.786460261515</v>
      </c>
      <c r="P185">
        <v>2.1711284173652499</v>
      </c>
      <c r="Q185">
        <v>40.5034732951978</v>
      </c>
      <c r="R185" s="24">
        <f t="shared" si="21"/>
        <v>14240.503473295197</v>
      </c>
      <c r="S185">
        <v>2.2521284176036702</v>
      </c>
      <c r="T185">
        <v>112.46528075709</v>
      </c>
      <c r="U185" s="24">
        <f t="shared" si="22"/>
        <v>16112.465280757089</v>
      </c>
      <c r="V185">
        <v>2.2341284407302702</v>
      </c>
      <c r="W185">
        <v>109.60937790365701</v>
      </c>
      <c r="X185" s="24">
        <f t="shared" si="23"/>
        <v>19109.609377903656</v>
      </c>
    </row>
    <row r="186" spans="1:24" x14ac:dyDescent="0.25">
      <c r="A186">
        <v>2.2053635343909299</v>
      </c>
      <c r="B186">
        <v>60.7465293870113</v>
      </c>
      <c r="C186" s="24">
        <f t="shared" si="16"/>
        <v>560.74652938701126</v>
      </c>
      <c r="D186">
        <v>2.1703635677695301</v>
      </c>
      <c r="E186">
        <v>63.854168358224499</v>
      </c>
      <c r="F186" s="24">
        <f t="shared" si="17"/>
        <v>2813.8541683582243</v>
      </c>
      <c r="G186">
        <v>2.2443635687232</v>
      </c>
      <c r="H186">
        <v>133.906253547304</v>
      </c>
      <c r="I186" s="24">
        <f t="shared" si="18"/>
        <v>4633.906253547304</v>
      </c>
      <c r="J186">
        <v>2.27436354011297</v>
      </c>
      <c r="K186">
        <v>118.1510447966</v>
      </c>
      <c r="L186" s="24">
        <f t="shared" si="19"/>
        <v>7118.1510447966002</v>
      </c>
      <c r="M186">
        <v>2.26336356252432</v>
      </c>
      <c r="N186">
        <v>71.501738005260293</v>
      </c>
      <c r="O186" s="24">
        <f t="shared" si="20"/>
        <v>10571.50173800526</v>
      </c>
      <c r="P186">
        <v>2.1813635453581801</v>
      </c>
      <c r="Q186">
        <v>40.659723299337102</v>
      </c>
      <c r="R186" s="24">
        <f t="shared" si="21"/>
        <v>14240.659723299337</v>
      </c>
      <c r="S186">
        <v>2.2623635455966</v>
      </c>
      <c r="T186">
        <v>111.90972518681799</v>
      </c>
      <c r="U186" s="24">
        <f t="shared" si="22"/>
        <v>16111.909725186819</v>
      </c>
      <c r="V186">
        <v>2.2443635687232</v>
      </c>
      <c r="W186">
        <v>107.178822283714</v>
      </c>
      <c r="X186" s="24">
        <f t="shared" si="23"/>
        <v>19107.178822283713</v>
      </c>
    </row>
    <row r="187" spans="1:24" x14ac:dyDescent="0.25">
      <c r="A187">
        <v>2.2155986623838499</v>
      </c>
      <c r="B187">
        <v>60.225696039880503</v>
      </c>
      <c r="C187" s="24">
        <f t="shared" si="16"/>
        <v>560.22569603988052</v>
      </c>
      <c r="D187">
        <v>2.1805986957624599</v>
      </c>
      <c r="E187">
        <v>62.274307205261302</v>
      </c>
      <c r="F187" s="24">
        <f t="shared" si="17"/>
        <v>2812.2743072052613</v>
      </c>
      <c r="G187">
        <v>2.2545986967161298</v>
      </c>
      <c r="H187">
        <v>134.18403133244101</v>
      </c>
      <c r="I187" s="24">
        <f t="shared" si="18"/>
        <v>4634.184031332441</v>
      </c>
      <c r="J187">
        <v>2.2845986681058998</v>
      </c>
      <c r="K187">
        <v>118.897572594154</v>
      </c>
      <c r="L187" s="24">
        <f t="shared" si="19"/>
        <v>7118.8975725941536</v>
      </c>
      <c r="M187">
        <v>2.2735986905172498</v>
      </c>
      <c r="N187">
        <v>70.434029643642404</v>
      </c>
      <c r="O187" s="24">
        <f t="shared" si="20"/>
        <v>10570.434029643642</v>
      </c>
      <c r="P187">
        <v>2.1915986733511099</v>
      </c>
      <c r="Q187">
        <v>39.157987148443503</v>
      </c>
      <c r="R187" s="24">
        <f t="shared" si="21"/>
        <v>14239.157987148443</v>
      </c>
      <c r="S187">
        <v>2.2725986735895298</v>
      </c>
      <c r="T187">
        <v>110.269100143356</v>
      </c>
      <c r="U187" s="24">
        <f t="shared" si="22"/>
        <v>16110.269100143356</v>
      </c>
      <c r="V187">
        <v>2.2545986967161298</v>
      </c>
      <c r="W187">
        <v>107.27430839735401</v>
      </c>
      <c r="X187" s="24">
        <f t="shared" si="23"/>
        <v>19107.274308397355</v>
      </c>
    </row>
    <row r="188" spans="1:24" x14ac:dyDescent="0.25">
      <c r="A188">
        <v>2.2258337903767802</v>
      </c>
      <c r="B188">
        <v>58.472223771207197</v>
      </c>
      <c r="C188" s="24">
        <f t="shared" si="16"/>
        <v>558.47222377120715</v>
      </c>
      <c r="D188">
        <v>2.1908338237553799</v>
      </c>
      <c r="E188">
        <v>61.197918287857902</v>
      </c>
      <c r="F188" s="24">
        <f t="shared" si="17"/>
        <v>2811.1979182878581</v>
      </c>
      <c r="G188">
        <v>2.26483382470906</v>
      </c>
      <c r="H188">
        <v>135.64236470440699</v>
      </c>
      <c r="I188" s="24">
        <f t="shared" si="18"/>
        <v>4635.6423647044066</v>
      </c>
      <c r="J188">
        <v>2.2948337960988301</v>
      </c>
      <c r="K188">
        <v>121.80555878230101</v>
      </c>
      <c r="L188" s="24">
        <f t="shared" si="19"/>
        <v>7121.805558782301</v>
      </c>
      <c r="M188">
        <v>2.2838338185101699</v>
      </c>
      <c r="N188">
        <v>69.409724060952001</v>
      </c>
      <c r="O188" s="24">
        <f t="shared" si="20"/>
        <v>10569.409724060952</v>
      </c>
      <c r="P188">
        <v>2.2018338013440402</v>
      </c>
      <c r="Q188">
        <v>39.861112167069997</v>
      </c>
      <c r="R188" s="24">
        <f t="shared" si="21"/>
        <v>14239.861112167069</v>
      </c>
      <c r="S188">
        <v>2.2828338015824601</v>
      </c>
      <c r="T188">
        <v>109.26215567223601</v>
      </c>
      <c r="U188" s="24">
        <f t="shared" si="22"/>
        <v>16109.262155672235</v>
      </c>
      <c r="V188">
        <v>2.26483382470906</v>
      </c>
      <c r="W188">
        <v>107.36979451099501</v>
      </c>
      <c r="X188" s="24">
        <f t="shared" si="23"/>
        <v>19107.369794510996</v>
      </c>
    </row>
    <row r="189" spans="1:24" x14ac:dyDescent="0.25">
      <c r="A189">
        <v>2.23606891836971</v>
      </c>
      <c r="B189">
        <v>59.0104182299089</v>
      </c>
      <c r="C189" s="24">
        <f t="shared" si="16"/>
        <v>559.01041822990885</v>
      </c>
      <c r="D189">
        <v>2.2010689517483102</v>
      </c>
      <c r="E189">
        <v>62.369793318901898</v>
      </c>
      <c r="F189" s="24">
        <f t="shared" si="17"/>
        <v>2812.3697933189019</v>
      </c>
      <c r="G189">
        <v>2.2750689527019898</v>
      </c>
      <c r="H189">
        <v>133.671878541095</v>
      </c>
      <c r="I189" s="24">
        <f t="shared" si="18"/>
        <v>4633.6718785410949</v>
      </c>
      <c r="J189">
        <v>2.3050689240917599</v>
      </c>
      <c r="K189">
        <v>121.484378218237</v>
      </c>
      <c r="L189" s="24">
        <f t="shared" si="19"/>
        <v>7121.484378218237</v>
      </c>
      <c r="M189">
        <v>2.2940689465031001</v>
      </c>
      <c r="N189">
        <v>69.522571286163597</v>
      </c>
      <c r="O189" s="24">
        <f t="shared" si="20"/>
        <v>10569.522571286163</v>
      </c>
      <c r="P189">
        <v>2.21206892933697</v>
      </c>
      <c r="Q189">
        <v>40.269098288988999</v>
      </c>
      <c r="R189" s="24">
        <f t="shared" si="21"/>
        <v>14240.269098288989</v>
      </c>
      <c r="S189">
        <v>2.2930689295753801</v>
      </c>
      <c r="T189">
        <v>107.63021118456</v>
      </c>
      <c r="U189" s="24">
        <f t="shared" si="22"/>
        <v>16107.63021118456</v>
      </c>
      <c r="V189">
        <v>2.2750689527019898</v>
      </c>
      <c r="W189">
        <v>108.298613980045</v>
      </c>
      <c r="X189" s="24">
        <f t="shared" si="23"/>
        <v>19108.298613980045</v>
      </c>
    </row>
    <row r="190" spans="1:24" x14ac:dyDescent="0.25">
      <c r="A190">
        <v>2.2463040463626398</v>
      </c>
      <c r="B190">
        <v>56.1718764880466</v>
      </c>
      <c r="C190" s="24">
        <f t="shared" si="16"/>
        <v>556.17187648804656</v>
      </c>
      <c r="D190">
        <v>2.21130407974124</v>
      </c>
      <c r="E190">
        <v>60.199654372524002</v>
      </c>
      <c r="F190" s="24">
        <f t="shared" si="17"/>
        <v>2810.199654372524</v>
      </c>
      <c r="G190">
        <v>2.2853040806949099</v>
      </c>
      <c r="H190">
        <v>133.50694798117101</v>
      </c>
      <c r="I190" s="24">
        <f t="shared" si="18"/>
        <v>4633.5069479811709</v>
      </c>
      <c r="J190">
        <v>2.3153040520846799</v>
      </c>
      <c r="K190">
        <v>122.126739346365</v>
      </c>
      <c r="L190" s="24">
        <f t="shared" si="19"/>
        <v>7122.126739346365</v>
      </c>
      <c r="M190">
        <v>2.3043040744960299</v>
      </c>
      <c r="N190">
        <v>67.473960120782806</v>
      </c>
      <c r="O190" s="24">
        <f t="shared" si="20"/>
        <v>10567.473960120782</v>
      </c>
      <c r="P190">
        <v>2.22230405732989</v>
      </c>
      <c r="Q190">
        <v>39.114584369516002</v>
      </c>
      <c r="R190" s="24">
        <f t="shared" si="21"/>
        <v>14239.114584369516</v>
      </c>
      <c r="S190">
        <v>2.3033040575683099</v>
      </c>
      <c r="T190">
        <v>106.510419488229</v>
      </c>
      <c r="U190" s="24">
        <f t="shared" si="22"/>
        <v>16106.51041948823</v>
      </c>
      <c r="V190">
        <v>2.2853040806949099</v>
      </c>
      <c r="W190">
        <v>107.69965563084401</v>
      </c>
      <c r="X190" s="24">
        <f t="shared" si="23"/>
        <v>19107.699655630844</v>
      </c>
    </row>
    <row r="191" spans="1:24" x14ac:dyDescent="0.25">
      <c r="A191">
        <v>2.2565391743555701</v>
      </c>
      <c r="B191">
        <v>57.1875015149514</v>
      </c>
      <c r="C191" s="24">
        <f t="shared" si="16"/>
        <v>557.18750151495135</v>
      </c>
      <c r="D191">
        <v>2.2215392077341698</v>
      </c>
      <c r="E191">
        <v>60.625001606014102</v>
      </c>
      <c r="F191" s="24">
        <f t="shared" si="17"/>
        <v>2810.6250016060139</v>
      </c>
      <c r="G191">
        <v>2.2955392086878401</v>
      </c>
      <c r="H191">
        <v>132.621531291049</v>
      </c>
      <c r="I191" s="24">
        <f t="shared" si="18"/>
        <v>4632.621531291049</v>
      </c>
      <c r="J191">
        <v>2.3255391800776102</v>
      </c>
      <c r="K191">
        <v>119.947919844201</v>
      </c>
      <c r="L191" s="24">
        <f t="shared" si="19"/>
        <v>7119.9479198442014</v>
      </c>
      <c r="M191">
        <v>2.3145392024889602</v>
      </c>
      <c r="N191">
        <v>67.447918453426297</v>
      </c>
      <c r="O191" s="24">
        <f t="shared" si="20"/>
        <v>10567.447918453427</v>
      </c>
      <c r="P191">
        <v>2.2325391853228198</v>
      </c>
      <c r="Q191">
        <v>38.845487140165098</v>
      </c>
      <c r="R191" s="24">
        <f t="shared" si="21"/>
        <v>14238.845487140165</v>
      </c>
      <c r="S191">
        <v>2.3135391855612402</v>
      </c>
      <c r="T191">
        <v>106.39757226301801</v>
      </c>
      <c r="U191" s="24">
        <f t="shared" si="22"/>
        <v>16106.397572263018</v>
      </c>
      <c r="V191">
        <v>2.2955392086878401</v>
      </c>
      <c r="W191">
        <v>109.11458622388299</v>
      </c>
      <c r="X191" s="24">
        <f t="shared" si="23"/>
        <v>19109.114586223885</v>
      </c>
    </row>
    <row r="192" spans="1:24" x14ac:dyDescent="0.25">
      <c r="A192">
        <v>2.2667743023484901</v>
      </c>
      <c r="B192">
        <v>56.328126492185802</v>
      </c>
      <c r="C192" s="24">
        <f t="shared" si="16"/>
        <v>556.32812649218579</v>
      </c>
      <c r="D192">
        <v>2.2317743357271</v>
      </c>
      <c r="E192">
        <v>61.163196064715798</v>
      </c>
      <c r="F192" s="24">
        <f t="shared" si="17"/>
        <v>2811.163196064716</v>
      </c>
      <c r="G192">
        <v>2.3057743366807699</v>
      </c>
      <c r="H192">
        <v>130.79861457609101</v>
      </c>
      <c r="I192" s="24">
        <f t="shared" si="18"/>
        <v>4630.7986145760906</v>
      </c>
      <c r="J192">
        <v>2.33577430807054</v>
      </c>
      <c r="K192">
        <v>112.187502971954</v>
      </c>
      <c r="L192" s="24">
        <f t="shared" si="19"/>
        <v>7112.187502971954</v>
      </c>
      <c r="M192">
        <v>2.32477433048189</v>
      </c>
      <c r="N192">
        <v>66.475696205448997</v>
      </c>
      <c r="O192" s="24">
        <f t="shared" si="20"/>
        <v>10566.475696205449</v>
      </c>
      <c r="P192">
        <v>2.2427743133157501</v>
      </c>
      <c r="Q192">
        <v>38.671876024454903</v>
      </c>
      <c r="R192" s="24">
        <f t="shared" si="21"/>
        <v>14238.671876024455</v>
      </c>
      <c r="S192">
        <v>2.32377431355417</v>
      </c>
      <c r="T192">
        <v>104.61805832698801</v>
      </c>
      <c r="U192" s="24">
        <f t="shared" si="22"/>
        <v>16104.618058326989</v>
      </c>
      <c r="V192">
        <v>2.3057743366807699</v>
      </c>
      <c r="W192">
        <v>110.572919595849</v>
      </c>
      <c r="X192" s="24">
        <f t="shared" si="23"/>
        <v>19110.572919595848</v>
      </c>
    </row>
    <row r="193" spans="1:24" x14ac:dyDescent="0.25">
      <c r="A193">
        <v>2.2770094303414199</v>
      </c>
      <c r="B193">
        <v>55.755209810342002</v>
      </c>
      <c r="C193" s="24">
        <f t="shared" si="16"/>
        <v>555.75520981034197</v>
      </c>
      <c r="D193">
        <v>2.2420094637200201</v>
      </c>
      <c r="E193">
        <v>60.590279382871998</v>
      </c>
      <c r="F193" s="24">
        <f t="shared" si="17"/>
        <v>2810.5902793828718</v>
      </c>
      <c r="G193">
        <v>2.3160094646737002</v>
      </c>
      <c r="H193">
        <v>133.20312852867801</v>
      </c>
      <c r="I193" s="24">
        <f t="shared" si="18"/>
        <v>4633.2031285286776</v>
      </c>
      <c r="J193">
        <v>2.3460094360634698</v>
      </c>
      <c r="K193">
        <v>106.796877829151</v>
      </c>
      <c r="L193" s="24">
        <f t="shared" si="19"/>
        <v>7106.7968778291506</v>
      </c>
      <c r="M193">
        <v>2.33500945847481</v>
      </c>
      <c r="N193">
        <v>67.196182335646498</v>
      </c>
      <c r="O193" s="24">
        <f t="shared" si="20"/>
        <v>10567.196182335647</v>
      </c>
      <c r="P193">
        <v>2.2530094413086799</v>
      </c>
      <c r="Q193">
        <v>39.036459367446398</v>
      </c>
      <c r="R193" s="24">
        <f t="shared" si="21"/>
        <v>14239.036459367446</v>
      </c>
      <c r="S193">
        <v>2.3340094415471002</v>
      </c>
      <c r="T193">
        <v>104.36632220920799</v>
      </c>
      <c r="U193" s="24">
        <f t="shared" si="22"/>
        <v>16104.366322209207</v>
      </c>
      <c r="V193">
        <v>2.3160094646737002</v>
      </c>
      <c r="W193">
        <v>114.192711358407</v>
      </c>
      <c r="X193" s="24">
        <f t="shared" si="23"/>
        <v>19114.192711358406</v>
      </c>
    </row>
    <row r="194" spans="1:24" x14ac:dyDescent="0.25">
      <c r="A194">
        <v>2.2872445583343501</v>
      </c>
      <c r="B194">
        <v>55.043404235929998</v>
      </c>
      <c r="C194" s="24">
        <f t="shared" si="16"/>
        <v>555.04340423592998</v>
      </c>
      <c r="D194">
        <v>2.2522445917129499</v>
      </c>
      <c r="E194">
        <v>60.460071046089404</v>
      </c>
      <c r="F194" s="24">
        <f t="shared" si="17"/>
        <v>2810.4600710460895</v>
      </c>
      <c r="G194">
        <v>2.32624459266663</v>
      </c>
      <c r="H194">
        <v>132.12673961127399</v>
      </c>
      <c r="I194" s="24">
        <f t="shared" si="18"/>
        <v>4632.1267396112744</v>
      </c>
      <c r="J194">
        <v>2.3562445640564</v>
      </c>
      <c r="K194">
        <v>97.907988704787101</v>
      </c>
      <c r="L194" s="24">
        <f t="shared" si="19"/>
        <v>7097.9079887047874</v>
      </c>
      <c r="M194">
        <v>2.3452445864677398</v>
      </c>
      <c r="N194">
        <v>66.727432323228797</v>
      </c>
      <c r="O194" s="24">
        <f t="shared" si="20"/>
        <v>10566.727432323229</v>
      </c>
      <c r="P194">
        <v>2.2632445693016101</v>
      </c>
      <c r="Q194">
        <v>38.185764900466197</v>
      </c>
      <c r="R194" s="24">
        <f t="shared" si="21"/>
        <v>14238.185764900467</v>
      </c>
      <c r="S194">
        <v>2.3442445695400198</v>
      </c>
      <c r="T194">
        <v>103.411461072802</v>
      </c>
      <c r="U194" s="24">
        <f t="shared" si="22"/>
        <v>16103.411461072801</v>
      </c>
      <c r="V194">
        <v>2.32624459266663</v>
      </c>
      <c r="W194">
        <v>113.055558550505</v>
      </c>
      <c r="X194" s="24">
        <f t="shared" si="23"/>
        <v>19113.055558550506</v>
      </c>
    </row>
    <row r="195" spans="1:24" x14ac:dyDescent="0.25">
      <c r="A195">
        <v>2.2974796863272799</v>
      </c>
      <c r="B195">
        <v>54.045140320596197</v>
      </c>
      <c r="C195" s="24">
        <f t="shared" ref="C195:C258" si="24">B195+500</f>
        <v>554.04514032059615</v>
      </c>
      <c r="D195">
        <v>2.2624797197058801</v>
      </c>
      <c r="E195">
        <v>60.824654389080898</v>
      </c>
      <c r="F195" s="24">
        <f t="shared" ref="F195:F258" si="25">E195+2750</f>
        <v>2810.8246543890809</v>
      </c>
      <c r="G195">
        <v>2.33647972065955</v>
      </c>
      <c r="H195">
        <v>131.21528125379601</v>
      </c>
      <c r="I195" s="24">
        <f t="shared" ref="I195:I258" si="26">H195+4500</f>
        <v>4631.2152812537961</v>
      </c>
      <c r="J195">
        <v>2.3664796920493201</v>
      </c>
      <c r="K195">
        <v>92.690974677694498</v>
      </c>
      <c r="L195" s="24">
        <f t="shared" ref="L195:L258" si="27">K195+7000</f>
        <v>7092.6909746776946</v>
      </c>
      <c r="M195">
        <v>2.3554797144606701</v>
      </c>
      <c r="N195">
        <v>65.980904525674802</v>
      </c>
      <c r="O195" s="24">
        <f t="shared" ref="O195:O258" si="28">N195+10500</f>
        <v>10565.980904525675</v>
      </c>
      <c r="P195">
        <v>2.2734796972945301</v>
      </c>
      <c r="Q195">
        <v>38.932292698020198</v>
      </c>
      <c r="R195" s="24">
        <f t="shared" ref="R195:R258" si="29">Q195+14200</f>
        <v>14238.93229269802</v>
      </c>
      <c r="S195">
        <v>2.3544796975329501</v>
      </c>
      <c r="T195">
        <v>104.69618332905701</v>
      </c>
      <c r="U195" s="24">
        <f t="shared" ref="U195:U258" si="30">T195+16000</f>
        <v>16104.696183329057</v>
      </c>
      <c r="V195">
        <v>2.33647972065955</v>
      </c>
      <c r="W195">
        <v>109.930558467721</v>
      </c>
      <c r="X195" s="24">
        <f t="shared" ref="X195:X258" si="31">W195+19000</f>
        <v>19109.93055846772</v>
      </c>
    </row>
    <row r="196" spans="1:24" x14ac:dyDescent="0.25">
      <c r="A196">
        <v>2.3077148143202102</v>
      </c>
      <c r="B196">
        <v>53.298612523042202</v>
      </c>
      <c r="C196" s="24">
        <f t="shared" si="24"/>
        <v>553.29861252304215</v>
      </c>
      <c r="D196">
        <v>2.2727148476988099</v>
      </c>
      <c r="E196">
        <v>59.340279349758298</v>
      </c>
      <c r="F196" s="24">
        <f t="shared" si="25"/>
        <v>2809.3402793497585</v>
      </c>
      <c r="G196">
        <v>2.3467148486524798</v>
      </c>
      <c r="H196">
        <v>129.539933987192</v>
      </c>
      <c r="I196" s="24">
        <f t="shared" si="26"/>
        <v>4629.5399339871919</v>
      </c>
      <c r="J196">
        <v>2.3767148200422499</v>
      </c>
      <c r="K196">
        <v>87.230905088607599</v>
      </c>
      <c r="L196" s="24">
        <f t="shared" si="27"/>
        <v>7087.2309050886079</v>
      </c>
      <c r="M196">
        <v>2.3657148424535999</v>
      </c>
      <c r="N196">
        <v>65.651043405825405</v>
      </c>
      <c r="O196" s="24">
        <f t="shared" si="28"/>
        <v>10565.651043405825</v>
      </c>
      <c r="P196">
        <v>2.2837148252874599</v>
      </c>
      <c r="Q196">
        <v>38.567709355028697</v>
      </c>
      <c r="R196" s="24">
        <f t="shared" si="29"/>
        <v>14238.567709355029</v>
      </c>
      <c r="S196">
        <v>2.3647148255258799</v>
      </c>
      <c r="T196">
        <v>103.64583607901</v>
      </c>
      <c r="U196" s="24">
        <f t="shared" si="30"/>
        <v>16103.645836079009</v>
      </c>
      <c r="V196">
        <v>2.3467148486524798</v>
      </c>
      <c r="W196">
        <v>101.90972492190799</v>
      </c>
      <c r="X196" s="24">
        <f t="shared" si="31"/>
        <v>19101.909724921908</v>
      </c>
    </row>
    <row r="197" spans="1:24" x14ac:dyDescent="0.25">
      <c r="A197">
        <v>2.3179499423131298</v>
      </c>
      <c r="B197">
        <v>53.125001407331901</v>
      </c>
      <c r="C197" s="24">
        <f t="shared" si="24"/>
        <v>553.12500140733187</v>
      </c>
      <c r="D197">
        <v>2.2829499756917402</v>
      </c>
      <c r="E197">
        <v>60.9982655047911</v>
      </c>
      <c r="F197" s="24">
        <f t="shared" si="25"/>
        <v>2810.9982655047911</v>
      </c>
      <c r="G197">
        <v>2.3569499766454101</v>
      </c>
      <c r="H197">
        <v>129.65278121240399</v>
      </c>
      <c r="I197" s="24">
        <f t="shared" si="26"/>
        <v>4629.6527812124041</v>
      </c>
      <c r="J197">
        <v>2.3869499480351801</v>
      </c>
      <c r="K197">
        <v>86.6840300741204</v>
      </c>
      <c r="L197" s="24">
        <f t="shared" si="27"/>
        <v>7086.6840300741205</v>
      </c>
      <c r="M197">
        <v>2.3759499704465301</v>
      </c>
      <c r="N197">
        <v>65.208335060764298</v>
      </c>
      <c r="O197" s="24">
        <f t="shared" si="28"/>
        <v>10565.208335060765</v>
      </c>
      <c r="P197">
        <v>2.2939499532803902</v>
      </c>
      <c r="Q197">
        <v>39.097223257944897</v>
      </c>
      <c r="R197" s="24">
        <f t="shared" si="29"/>
        <v>14239.097223257944</v>
      </c>
      <c r="S197">
        <v>2.3749499535188101</v>
      </c>
      <c r="T197">
        <v>103.203127733949</v>
      </c>
      <c r="U197" s="24">
        <f t="shared" si="30"/>
        <v>16103.203127733948</v>
      </c>
      <c r="V197">
        <v>2.3569499766454101</v>
      </c>
      <c r="W197">
        <v>95.494794196414801</v>
      </c>
      <c r="X197" s="24">
        <f t="shared" si="31"/>
        <v>19095.494794196416</v>
      </c>
    </row>
    <row r="198" spans="1:24" x14ac:dyDescent="0.25">
      <c r="A198">
        <v>2.32818507030606</v>
      </c>
      <c r="B198">
        <v>52.760418064340399</v>
      </c>
      <c r="C198" s="24">
        <f t="shared" si="24"/>
        <v>552.76041806434046</v>
      </c>
      <c r="D198">
        <v>2.2931851036846602</v>
      </c>
      <c r="E198">
        <v>59.105904343549497</v>
      </c>
      <c r="F198" s="24">
        <f t="shared" si="25"/>
        <v>2809.1059043435494</v>
      </c>
      <c r="G198">
        <v>2.3671851046383399</v>
      </c>
      <c r="H198">
        <v>130.96354513601599</v>
      </c>
      <c r="I198" s="24">
        <f t="shared" si="26"/>
        <v>4630.9635451360164</v>
      </c>
      <c r="J198">
        <v>2.3971850760281099</v>
      </c>
      <c r="K198">
        <v>85.477432819934194</v>
      </c>
      <c r="L198" s="24">
        <f t="shared" si="27"/>
        <v>7085.4774328199346</v>
      </c>
      <c r="M198">
        <v>2.3861850984394599</v>
      </c>
      <c r="N198">
        <v>64.696182269419097</v>
      </c>
      <c r="O198" s="24">
        <f t="shared" si="28"/>
        <v>10564.696182269419</v>
      </c>
      <c r="P198">
        <v>2.30418508127332</v>
      </c>
      <c r="Q198">
        <v>38.368056571962001</v>
      </c>
      <c r="R198" s="24">
        <f t="shared" si="29"/>
        <v>14238.368056571962</v>
      </c>
      <c r="S198">
        <v>2.3851850815117399</v>
      </c>
      <c r="T198">
        <v>100.859377671861</v>
      </c>
      <c r="U198" s="24">
        <f t="shared" si="30"/>
        <v>16100.859377671861</v>
      </c>
      <c r="V198">
        <v>2.3671851046383399</v>
      </c>
      <c r="W198">
        <v>88.559030123790905</v>
      </c>
      <c r="X198" s="24">
        <f t="shared" si="31"/>
        <v>19088.55903012379</v>
      </c>
    </row>
    <row r="199" spans="1:24" x14ac:dyDescent="0.25">
      <c r="A199">
        <v>2.3384201982989898</v>
      </c>
      <c r="B199">
        <v>51.918404153145801</v>
      </c>
      <c r="C199" s="24">
        <f t="shared" si="24"/>
        <v>551.91840415314584</v>
      </c>
      <c r="D199">
        <v>2.30342023167759</v>
      </c>
      <c r="E199">
        <v>57.343751519090603</v>
      </c>
      <c r="F199" s="24">
        <f t="shared" si="25"/>
        <v>2807.3437515190908</v>
      </c>
      <c r="G199">
        <v>2.3774202326312701</v>
      </c>
      <c r="H199">
        <v>129.062503418989</v>
      </c>
      <c r="I199" s="24">
        <f t="shared" si="26"/>
        <v>4629.0625034189889</v>
      </c>
      <c r="J199">
        <v>2.4074202040210402</v>
      </c>
      <c r="K199">
        <v>81.892363280517898</v>
      </c>
      <c r="L199" s="24">
        <f t="shared" si="27"/>
        <v>7081.8923632805181</v>
      </c>
      <c r="M199">
        <v>2.39642022643238</v>
      </c>
      <c r="N199">
        <v>63.723960021441798</v>
      </c>
      <c r="O199" s="24">
        <f t="shared" si="28"/>
        <v>10563.723960021442</v>
      </c>
      <c r="P199">
        <v>2.3144202092662498</v>
      </c>
      <c r="Q199">
        <v>38.185764900466197</v>
      </c>
      <c r="R199" s="24">
        <f t="shared" si="29"/>
        <v>14238.185764900467</v>
      </c>
      <c r="S199">
        <v>2.3954202095046599</v>
      </c>
      <c r="T199">
        <v>99.322919297825507</v>
      </c>
      <c r="U199" s="24">
        <f t="shared" si="30"/>
        <v>16099.322919297825</v>
      </c>
      <c r="V199">
        <v>2.3774202326312701</v>
      </c>
      <c r="W199">
        <v>84.244793898391606</v>
      </c>
      <c r="X199" s="24">
        <f t="shared" si="31"/>
        <v>19084.244793898393</v>
      </c>
    </row>
    <row r="200" spans="1:24" x14ac:dyDescent="0.25">
      <c r="A200">
        <v>2.3486553262919201</v>
      </c>
      <c r="B200">
        <v>52.864584733766598</v>
      </c>
      <c r="C200" s="24">
        <f t="shared" si="24"/>
        <v>552.86458473376661</v>
      </c>
      <c r="D200">
        <v>2.3136553596705198</v>
      </c>
      <c r="E200">
        <v>58.350695990209999</v>
      </c>
      <c r="F200" s="24">
        <f t="shared" si="25"/>
        <v>2808.3506959902102</v>
      </c>
      <c r="G200">
        <v>2.3876553606241901</v>
      </c>
      <c r="H200">
        <v>127.44792004288399</v>
      </c>
      <c r="I200" s="24">
        <f t="shared" si="26"/>
        <v>4627.4479200428841</v>
      </c>
      <c r="J200">
        <v>2.4176553320139602</v>
      </c>
      <c r="K200">
        <v>80.876738253612999</v>
      </c>
      <c r="L200" s="24">
        <f t="shared" si="27"/>
        <v>7080.8767382536134</v>
      </c>
      <c r="M200">
        <v>2.4066553544253102</v>
      </c>
      <c r="N200">
        <v>63.229168341667602</v>
      </c>
      <c r="O200" s="24">
        <f t="shared" si="28"/>
        <v>10563.229168341668</v>
      </c>
      <c r="P200">
        <v>2.3246553372591698</v>
      </c>
      <c r="Q200">
        <v>38.376737127747496</v>
      </c>
      <c r="R200" s="24">
        <f t="shared" si="29"/>
        <v>14238.376737127748</v>
      </c>
      <c r="S200">
        <v>2.4056553374975902</v>
      </c>
      <c r="T200">
        <v>96.137155324542704</v>
      </c>
      <c r="U200" s="24">
        <f t="shared" si="30"/>
        <v>16096.137155324543</v>
      </c>
      <c r="V200">
        <v>2.3876553606241901</v>
      </c>
      <c r="W200">
        <v>82.439238295005097</v>
      </c>
      <c r="X200" s="24">
        <f t="shared" si="31"/>
        <v>19082.439238295006</v>
      </c>
    </row>
    <row r="201" spans="1:24" x14ac:dyDescent="0.25">
      <c r="A201">
        <v>2.3588904542848499</v>
      </c>
      <c r="B201">
        <v>50.928820793597502</v>
      </c>
      <c r="C201" s="24">
        <f t="shared" si="24"/>
        <v>550.92882079359754</v>
      </c>
      <c r="D201">
        <v>2.3238904876634501</v>
      </c>
      <c r="E201">
        <v>58.498265438563699</v>
      </c>
      <c r="F201" s="24">
        <f t="shared" si="25"/>
        <v>2808.4982654385635</v>
      </c>
      <c r="G201">
        <v>2.39789048861712</v>
      </c>
      <c r="H201">
        <v>123.958336617108</v>
      </c>
      <c r="I201" s="24">
        <f t="shared" si="26"/>
        <v>4623.9583366171082</v>
      </c>
      <c r="J201">
        <v>2.42789046000689</v>
      </c>
      <c r="K201">
        <v>78.046877067536201</v>
      </c>
      <c r="L201" s="24">
        <f t="shared" si="27"/>
        <v>7078.0468770675361</v>
      </c>
      <c r="M201">
        <v>2.41689048241824</v>
      </c>
      <c r="N201">
        <v>63.871529469795497</v>
      </c>
      <c r="O201" s="24">
        <f t="shared" si="28"/>
        <v>10563.871529469796</v>
      </c>
      <c r="P201">
        <v>2.3348904652521001</v>
      </c>
      <c r="Q201">
        <v>39.166667704228999</v>
      </c>
      <c r="R201" s="24">
        <f t="shared" si="29"/>
        <v>14239.166667704229</v>
      </c>
      <c r="S201">
        <v>2.41589046549052</v>
      </c>
      <c r="T201">
        <v>94.210071940159096</v>
      </c>
      <c r="U201" s="24">
        <f t="shared" si="30"/>
        <v>16094.210071940159</v>
      </c>
      <c r="V201">
        <v>2.39789048861712</v>
      </c>
      <c r="W201">
        <v>80.3732660180533</v>
      </c>
      <c r="X201" s="24">
        <f t="shared" si="31"/>
        <v>19080.373266018054</v>
      </c>
    </row>
    <row r="202" spans="1:24" x14ac:dyDescent="0.25">
      <c r="A202">
        <v>2.3691255822777699</v>
      </c>
      <c r="B202">
        <v>50.503473560107402</v>
      </c>
      <c r="C202" s="24">
        <f t="shared" si="24"/>
        <v>550.50347356010741</v>
      </c>
      <c r="D202">
        <v>2.3341256156563799</v>
      </c>
      <c r="E202">
        <v>57.309029295948598</v>
      </c>
      <c r="F202" s="24">
        <f t="shared" si="25"/>
        <v>2807.3090292959487</v>
      </c>
      <c r="G202">
        <v>2.4081256166100502</v>
      </c>
      <c r="H202">
        <v>121.232642100457</v>
      </c>
      <c r="I202" s="24">
        <f t="shared" si="26"/>
        <v>4621.2326421004573</v>
      </c>
      <c r="J202">
        <v>2.4381255879998198</v>
      </c>
      <c r="K202">
        <v>77.760418726614304</v>
      </c>
      <c r="L202" s="24">
        <f t="shared" si="27"/>
        <v>7077.7604187266143</v>
      </c>
      <c r="M202">
        <v>2.4271256104111698</v>
      </c>
      <c r="N202">
        <v>61.840279415985698</v>
      </c>
      <c r="O202" s="24">
        <f t="shared" si="28"/>
        <v>10561.840279415987</v>
      </c>
      <c r="P202">
        <v>2.3451255932450299</v>
      </c>
      <c r="Q202">
        <v>38.984376032733302</v>
      </c>
      <c r="R202" s="24">
        <f t="shared" si="29"/>
        <v>14238.984376032733</v>
      </c>
      <c r="S202">
        <v>2.4261255934834498</v>
      </c>
      <c r="T202">
        <v>92.491321894627703</v>
      </c>
      <c r="U202" s="24">
        <f t="shared" si="30"/>
        <v>16092.491321894628</v>
      </c>
      <c r="V202">
        <v>2.4081256166100502</v>
      </c>
      <c r="W202">
        <v>80.026043786632897</v>
      </c>
      <c r="X202" s="24">
        <f t="shared" si="31"/>
        <v>19080.026043786635</v>
      </c>
    </row>
    <row r="203" spans="1:24" x14ac:dyDescent="0.25">
      <c r="A203">
        <v>2.3793607102707002</v>
      </c>
      <c r="B203">
        <v>49.131945745996497</v>
      </c>
      <c r="C203" s="24">
        <f t="shared" si="24"/>
        <v>549.13194574599652</v>
      </c>
      <c r="D203">
        <v>2.3443607436492999</v>
      </c>
      <c r="E203">
        <v>57.508682079015401</v>
      </c>
      <c r="F203" s="24">
        <f t="shared" si="25"/>
        <v>2807.5086820790152</v>
      </c>
      <c r="G203">
        <v>2.41836074460298</v>
      </c>
      <c r="H203">
        <v>120.08680873677</v>
      </c>
      <c r="I203" s="24">
        <f t="shared" si="26"/>
        <v>4620.0868087367699</v>
      </c>
      <c r="J203">
        <v>2.4483607159927501</v>
      </c>
      <c r="K203">
        <v>77.508682608834405</v>
      </c>
      <c r="L203" s="24">
        <f t="shared" si="27"/>
        <v>7077.5086826088345</v>
      </c>
      <c r="M203">
        <v>2.4373607384041001</v>
      </c>
      <c r="N203">
        <v>61.432293294066703</v>
      </c>
      <c r="O203" s="24">
        <f t="shared" si="28"/>
        <v>10561.432293294067</v>
      </c>
      <c r="P203">
        <v>2.3553607212379601</v>
      </c>
      <c r="Q203">
        <v>38.020834340541498</v>
      </c>
      <c r="R203" s="24">
        <f t="shared" si="29"/>
        <v>14238.020834340541</v>
      </c>
      <c r="S203">
        <v>2.4363607214763801</v>
      </c>
      <c r="T203">
        <v>92.439238559914699</v>
      </c>
      <c r="U203" s="24">
        <f t="shared" si="30"/>
        <v>16092.439238559915</v>
      </c>
      <c r="V203">
        <v>2.41836074460298</v>
      </c>
      <c r="W203">
        <v>76.953127038561703</v>
      </c>
      <c r="X203" s="24">
        <f t="shared" si="31"/>
        <v>19076.953127038563</v>
      </c>
    </row>
    <row r="204" spans="1:24" x14ac:dyDescent="0.25">
      <c r="A204">
        <v>2.38959583826363</v>
      </c>
      <c r="B204">
        <v>50.034723547689701</v>
      </c>
      <c r="C204" s="24">
        <f t="shared" si="24"/>
        <v>550.03472354768974</v>
      </c>
      <c r="D204">
        <v>2.3545958716422302</v>
      </c>
      <c r="E204">
        <v>56.093751485976902</v>
      </c>
      <c r="F204" s="24">
        <f t="shared" si="25"/>
        <v>2806.093751485977</v>
      </c>
      <c r="G204">
        <v>2.4285958725959098</v>
      </c>
      <c r="H204">
        <v>118.098961461887</v>
      </c>
      <c r="I204" s="24">
        <f t="shared" si="26"/>
        <v>4618.0989614618866</v>
      </c>
      <c r="J204">
        <v>2.4585958439856799</v>
      </c>
      <c r="K204">
        <v>76.128474238938097</v>
      </c>
      <c r="L204" s="24">
        <f t="shared" si="27"/>
        <v>7076.128474238938</v>
      </c>
      <c r="M204">
        <v>2.4475958663970201</v>
      </c>
      <c r="N204">
        <v>61.770834969701603</v>
      </c>
      <c r="O204" s="24">
        <f t="shared" si="28"/>
        <v>10561.770834969702</v>
      </c>
      <c r="P204">
        <v>2.3655958492308899</v>
      </c>
      <c r="Q204">
        <v>39.383681598866801</v>
      </c>
      <c r="R204" s="24">
        <f t="shared" si="29"/>
        <v>14239.383681598867</v>
      </c>
      <c r="S204">
        <v>2.4465958494693001</v>
      </c>
      <c r="T204">
        <v>90.928821853235604</v>
      </c>
      <c r="U204" s="24">
        <f t="shared" si="30"/>
        <v>16090.928821853235</v>
      </c>
      <c r="V204">
        <v>2.4285958725959098</v>
      </c>
      <c r="W204">
        <v>75.355904774027493</v>
      </c>
      <c r="X204" s="24">
        <f t="shared" si="31"/>
        <v>19075.355904774027</v>
      </c>
    </row>
    <row r="205" spans="1:24" x14ac:dyDescent="0.25">
      <c r="A205">
        <v>2.3998309662565598</v>
      </c>
      <c r="B205">
        <v>49.053820743926899</v>
      </c>
      <c r="C205" s="24">
        <f t="shared" si="24"/>
        <v>549.05382074392685</v>
      </c>
      <c r="D205">
        <v>2.36483099963516</v>
      </c>
      <c r="E205">
        <v>56.892362618244</v>
      </c>
      <c r="F205" s="24">
        <f t="shared" si="25"/>
        <v>2806.8923626182441</v>
      </c>
      <c r="G205">
        <v>2.4388310005888298</v>
      </c>
      <c r="H205">
        <v>115.815975290298</v>
      </c>
      <c r="I205" s="24">
        <f t="shared" si="26"/>
        <v>4615.8159752902984</v>
      </c>
      <c r="J205">
        <v>2.4688309719785999</v>
      </c>
      <c r="K205">
        <v>77.022571484845798</v>
      </c>
      <c r="L205" s="24">
        <f t="shared" si="27"/>
        <v>7077.0225714848457</v>
      </c>
      <c r="M205">
        <v>2.4578309943899499</v>
      </c>
      <c r="N205">
        <v>61.927084973840799</v>
      </c>
      <c r="O205" s="24">
        <f t="shared" si="28"/>
        <v>10561.92708497384</v>
      </c>
      <c r="P205">
        <v>2.37583097722381</v>
      </c>
      <c r="Q205">
        <v>40.295139956345601</v>
      </c>
      <c r="R205" s="24">
        <f t="shared" si="29"/>
        <v>14240.295139956346</v>
      </c>
      <c r="S205">
        <v>2.4568309774622299</v>
      </c>
      <c r="T205">
        <v>89.887155158974196</v>
      </c>
      <c r="U205" s="24">
        <f t="shared" si="30"/>
        <v>16089.887155158975</v>
      </c>
      <c r="V205">
        <v>2.4388310005888298</v>
      </c>
      <c r="W205">
        <v>73.854168623134001</v>
      </c>
      <c r="X205" s="24">
        <f t="shared" si="31"/>
        <v>19073.854168623133</v>
      </c>
    </row>
    <row r="206" spans="1:24" x14ac:dyDescent="0.25">
      <c r="A206">
        <v>2.41006609424949</v>
      </c>
      <c r="B206">
        <v>48.263890167445297</v>
      </c>
      <c r="C206" s="24">
        <f t="shared" si="24"/>
        <v>548.26389016744531</v>
      </c>
      <c r="D206">
        <v>2.3750661276280902</v>
      </c>
      <c r="E206">
        <v>57.8038209757228</v>
      </c>
      <c r="F206" s="24">
        <f t="shared" si="25"/>
        <v>2807.8038209757228</v>
      </c>
      <c r="G206">
        <v>2.4490661285817601</v>
      </c>
      <c r="H206">
        <v>114.739586372894</v>
      </c>
      <c r="I206" s="24">
        <f t="shared" si="26"/>
        <v>4614.7395863728943</v>
      </c>
      <c r="J206">
        <v>2.4790660999715302</v>
      </c>
      <c r="K206">
        <v>75.286460327743399</v>
      </c>
      <c r="L206" s="24">
        <f t="shared" si="27"/>
        <v>7075.286460327743</v>
      </c>
      <c r="M206">
        <v>2.4680661223828801</v>
      </c>
      <c r="N206">
        <v>61.866321083342299</v>
      </c>
      <c r="O206" s="24">
        <f t="shared" si="28"/>
        <v>10561.866321083342</v>
      </c>
      <c r="P206">
        <v>2.3860661052167398</v>
      </c>
      <c r="Q206">
        <v>39.782987165000399</v>
      </c>
      <c r="R206" s="24">
        <f t="shared" si="29"/>
        <v>14239.782987165001</v>
      </c>
      <c r="S206">
        <v>2.4670661054551601</v>
      </c>
      <c r="T206">
        <v>88.819446797356306</v>
      </c>
      <c r="U206" s="24">
        <f t="shared" si="30"/>
        <v>16088.819446797357</v>
      </c>
      <c r="V206">
        <v>2.4490661285817601</v>
      </c>
      <c r="W206">
        <v>73.932293625203599</v>
      </c>
      <c r="X206" s="24">
        <f t="shared" si="31"/>
        <v>19073.932293625203</v>
      </c>
    </row>
    <row r="207" spans="1:24" x14ac:dyDescent="0.25">
      <c r="A207">
        <v>2.4203012222424198</v>
      </c>
      <c r="B207">
        <v>49.791667985695398</v>
      </c>
      <c r="C207" s="24">
        <f t="shared" si="24"/>
        <v>549.79166798569543</v>
      </c>
      <c r="D207">
        <v>2.38530125562102</v>
      </c>
      <c r="E207">
        <v>57.3350709633051</v>
      </c>
      <c r="F207" s="24">
        <f t="shared" si="25"/>
        <v>2807.335070963305</v>
      </c>
      <c r="G207">
        <v>2.4593012565746899</v>
      </c>
      <c r="H207">
        <v>113.706600234418</v>
      </c>
      <c r="I207" s="24">
        <f t="shared" si="26"/>
        <v>4613.7066002344181</v>
      </c>
      <c r="J207">
        <v>2.48930122796446</v>
      </c>
      <c r="K207">
        <v>74.227432521910998</v>
      </c>
      <c r="L207" s="24">
        <f t="shared" si="27"/>
        <v>7074.2274325219114</v>
      </c>
      <c r="M207">
        <v>2.4783012503758099</v>
      </c>
      <c r="N207">
        <v>61.579862742420403</v>
      </c>
      <c r="O207" s="24">
        <f t="shared" si="28"/>
        <v>10561.579862742421</v>
      </c>
      <c r="P207">
        <v>2.39630123320967</v>
      </c>
      <c r="Q207">
        <v>40.225695510061499</v>
      </c>
      <c r="R207" s="24">
        <f t="shared" si="29"/>
        <v>14240.225695510062</v>
      </c>
      <c r="S207">
        <v>2.4773012334480899</v>
      </c>
      <c r="T207">
        <v>89.149307917205704</v>
      </c>
      <c r="U207" s="24">
        <f t="shared" si="30"/>
        <v>16089.149307917205</v>
      </c>
      <c r="V207">
        <v>2.4593012565746899</v>
      </c>
      <c r="W207">
        <v>71.857640792466299</v>
      </c>
      <c r="X207" s="24">
        <f t="shared" si="31"/>
        <v>19071.857640792467</v>
      </c>
    </row>
    <row r="208" spans="1:24" x14ac:dyDescent="0.25">
      <c r="A208">
        <v>2.4305363502353399</v>
      </c>
      <c r="B208">
        <v>49.869792987765003</v>
      </c>
      <c r="C208" s="24">
        <f t="shared" si="24"/>
        <v>549.86979298776498</v>
      </c>
      <c r="D208">
        <v>2.3955363836139401</v>
      </c>
      <c r="E208">
        <v>56.423612605826399</v>
      </c>
      <c r="F208" s="24">
        <f t="shared" si="25"/>
        <v>2806.4236126058263</v>
      </c>
      <c r="G208">
        <v>2.4695363845676201</v>
      </c>
      <c r="H208">
        <v>113.13368355257499</v>
      </c>
      <c r="I208" s="24">
        <f t="shared" si="26"/>
        <v>4613.1336835525753</v>
      </c>
      <c r="J208">
        <v>2.4995363559573902</v>
      </c>
      <c r="K208">
        <v>71.501738005260293</v>
      </c>
      <c r="L208" s="24">
        <f t="shared" si="27"/>
        <v>7071.5017380052604</v>
      </c>
      <c r="M208">
        <v>2.4885363783687402</v>
      </c>
      <c r="N208">
        <v>61.510418296136301</v>
      </c>
      <c r="O208" s="24">
        <f t="shared" si="28"/>
        <v>10561.510418296137</v>
      </c>
      <c r="P208">
        <v>2.4065363612025998</v>
      </c>
      <c r="Q208">
        <v>39.661459384003201</v>
      </c>
      <c r="R208" s="24">
        <f t="shared" si="29"/>
        <v>14239.661459384004</v>
      </c>
      <c r="S208">
        <v>2.4875363614410202</v>
      </c>
      <c r="T208">
        <v>85.138891144299294</v>
      </c>
      <c r="U208" s="24">
        <f t="shared" si="30"/>
        <v>16085.138891144299</v>
      </c>
      <c r="V208">
        <v>2.4695363845676201</v>
      </c>
      <c r="W208">
        <v>71.119793550697807</v>
      </c>
      <c r="X208" s="24">
        <f t="shared" si="31"/>
        <v>19071.119793550697</v>
      </c>
    </row>
    <row r="209" spans="1:24" x14ac:dyDescent="0.25">
      <c r="A209">
        <v>2.4407714782282701</v>
      </c>
      <c r="B209">
        <v>48.472223506297603</v>
      </c>
      <c r="C209" s="24">
        <f t="shared" si="24"/>
        <v>548.47222350629761</v>
      </c>
      <c r="D209">
        <v>2.4057715116068699</v>
      </c>
      <c r="E209">
        <v>55.694445919843403</v>
      </c>
      <c r="F209" s="24">
        <f t="shared" si="25"/>
        <v>2805.6944459198435</v>
      </c>
      <c r="G209">
        <v>2.47977151256055</v>
      </c>
      <c r="H209">
        <v>110.13021125078799</v>
      </c>
      <c r="I209" s="24">
        <f t="shared" si="26"/>
        <v>4610.1302112507883</v>
      </c>
      <c r="J209">
        <v>2.50977148395032</v>
      </c>
      <c r="K209">
        <v>71.510418561045796</v>
      </c>
      <c r="L209" s="24">
        <f t="shared" si="27"/>
        <v>7071.5104185610462</v>
      </c>
      <c r="M209">
        <v>2.4987715063616598</v>
      </c>
      <c r="N209">
        <v>60.772571054367802</v>
      </c>
      <c r="O209" s="24">
        <f t="shared" si="28"/>
        <v>10560.772571054367</v>
      </c>
      <c r="P209">
        <v>2.4167714891955301</v>
      </c>
      <c r="Q209">
        <v>39.348959375724803</v>
      </c>
      <c r="R209" s="24">
        <f t="shared" si="29"/>
        <v>14239.348959375724</v>
      </c>
      <c r="S209">
        <v>2.4977714894339398</v>
      </c>
      <c r="T209">
        <v>85.737849493499596</v>
      </c>
      <c r="U209" s="24">
        <f t="shared" si="30"/>
        <v>16085.7378494935</v>
      </c>
      <c r="V209">
        <v>2.47977151256055</v>
      </c>
      <c r="W209">
        <v>70.520835201497505</v>
      </c>
      <c r="X209" s="24">
        <f t="shared" si="31"/>
        <v>19070.520835201496</v>
      </c>
    </row>
    <row r="210" spans="1:24" x14ac:dyDescent="0.25">
      <c r="A210">
        <v>2.4510066062211999</v>
      </c>
      <c r="B210">
        <v>48.142362386448198</v>
      </c>
      <c r="C210" s="24">
        <f t="shared" si="24"/>
        <v>548.14236238644821</v>
      </c>
      <c r="D210">
        <v>2.4160066395998001</v>
      </c>
      <c r="E210">
        <v>55.911459814481198</v>
      </c>
      <c r="F210" s="24">
        <f t="shared" si="25"/>
        <v>2805.9114598144811</v>
      </c>
      <c r="G210">
        <v>2.49000664055347</v>
      </c>
      <c r="H210">
        <v>109.618058459442</v>
      </c>
      <c r="I210" s="24">
        <f t="shared" si="26"/>
        <v>4609.6180584594422</v>
      </c>
      <c r="J210">
        <v>2.52000661194324</v>
      </c>
      <c r="K210">
        <v>71.380210224263095</v>
      </c>
      <c r="L210" s="24">
        <f t="shared" si="27"/>
        <v>7071.3802102242635</v>
      </c>
      <c r="M210">
        <v>2.50900663435459</v>
      </c>
      <c r="N210">
        <v>60.5121543808024</v>
      </c>
      <c r="O210" s="24">
        <f t="shared" si="28"/>
        <v>10560.512154380802</v>
      </c>
      <c r="P210">
        <v>2.4270066171884501</v>
      </c>
      <c r="Q210">
        <v>38.602431578170801</v>
      </c>
      <c r="R210" s="24">
        <f t="shared" si="29"/>
        <v>14238.602431578171</v>
      </c>
      <c r="S210">
        <v>2.50800661742687</v>
      </c>
      <c r="T210">
        <v>85.8767383860678</v>
      </c>
      <c r="U210" s="24">
        <f t="shared" si="30"/>
        <v>16085.876738386069</v>
      </c>
      <c r="V210">
        <v>2.49000664055347</v>
      </c>
      <c r="W210">
        <v>70.312501862645206</v>
      </c>
      <c r="X210" s="24">
        <f t="shared" si="31"/>
        <v>19070.312501862645</v>
      </c>
    </row>
    <row r="211" spans="1:24" x14ac:dyDescent="0.25">
      <c r="A211">
        <v>2.4612417342141302</v>
      </c>
      <c r="B211">
        <v>47.855904045526302</v>
      </c>
      <c r="C211" s="24">
        <f t="shared" si="24"/>
        <v>547.85590404552636</v>
      </c>
      <c r="D211">
        <v>2.4262417675927299</v>
      </c>
      <c r="E211">
        <v>55.442709802063597</v>
      </c>
      <c r="F211" s="24">
        <f t="shared" si="25"/>
        <v>2805.4427098020637</v>
      </c>
      <c r="G211">
        <v>2.5002417685463998</v>
      </c>
      <c r="H211">
        <v>108.04687786226501</v>
      </c>
      <c r="I211" s="24">
        <f t="shared" si="26"/>
        <v>4608.0468778622653</v>
      </c>
      <c r="J211">
        <v>2.5302417399361699</v>
      </c>
      <c r="K211">
        <v>70.798612986633898</v>
      </c>
      <c r="L211" s="24">
        <f t="shared" si="27"/>
        <v>7070.798612986634</v>
      </c>
      <c r="M211">
        <v>2.5192417623475198</v>
      </c>
      <c r="N211">
        <v>59.618057134894698</v>
      </c>
      <c r="O211" s="24">
        <f t="shared" si="28"/>
        <v>10559.618057134894</v>
      </c>
      <c r="P211">
        <v>2.4372417451813799</v>
      </c>
      <c r="Q211">
        <v>38.098959342611103</v>
      </c>
      <c r="R211" s="24">
        <f t="shared" si="29"/>
        <v>14238.098959342611</v>
      </c>
      <c r="S211">
        <v>2.5182417454197998</v>
      </c>
      <c r="T211">
        <v>84.157988340536406</v>
      </c>
      <c r="U211" s="24">
        <f t="shared" si="30"/>
        <v>16084.157988340536</v>
      </c>
      <c r="V211">
        <v>2.5002417685463998</v>
      </c>
      <c r="W211">
        <v>69.244793501027203</v>
      </c>
      <c r="X211" s="24">
        <f t="shared" si="31"/>
        <v>19069.244793501028</v>
      </c>
    </row>
    <row r="212" spans="1:24" x14ac:dyDescent="0.25">
      <c r="A212">
        <v>2.47147686220706</v>
      </c>
      <c r="B212">
        <v>49.409723531132897</v>
      </c>
      <c r="C212" s="24">
        <f t="shared" si="24"/>
        <v>549.40972353113284</v>
      </c>
      <c r="D212">
        <v>2.4364768955856602</v>
      </c>
      <c r="E212">
        <v>54.782987562364703</v>
      </c>
      <c r="F212" s="24">
        <f t="shared" si="25"/>
        <v>2804.7829875623647</v>
      </c>
      <c r="G212">
        <v>2.51047689653933</v>
      </c>
      <c r="H212">
        <v>107.15278061635701</v>
      </c>
      <c r="I212" s="24">
        <f t="shared" si="26"/>
        <v>4607.1527806163567</v>
      </c>
      <c r="J212">
        <v>2.5404768679291001</v>
      </c>
      <c r="K212">
        <v>70.529515757282994</v>
      </c>
      <c r="L212" s="24">
        <f t="shared" si="27"/>
        <v>7070.5295157572828</v>
      </c>
      <c r="M212">
        <v>2.5294768903404501</v>
      </c>
      <c r="N212">
        <v>60.338543265092198</v>
      </c>
      <c r="O212" s="24">
        <f t="shared" si="28"/>
        <v>10560.338543265092</v>
      </c>
      <c r="P212">
        <v>2.4474768731743102</v>
      </c>
      <c r="Q212">
        <v>36.276042627653602</v>
      </c>
      <c r="R212" s="24">
        <f t="shared" si="29"/>
        <v>14236.276042627653</v>
      </c>
      <c r="S212">
        <v>2.5284768734127301</v>
      </c>
      <c r="T212">
        <v>83.723960551260902</v>
      </c>
      <c r="U212" s="24">
        <f t="shared" si="30"/>
        <v>16083.72396055126</v>
      </c>
      <c r="V212">
        <v>2.51047689653933</v>
      </c>
      <c r="W212">
        <v>66.623265653802704</v>
      </c>
      <c r="X212" s="24">
        <f t="shared" si="31"/>
        <v>19066.623265653801</v>
      </c>
    </row>
    <row r="213" spans="1:24" x14ac:dyDescent="0.25">
      <c r="A213">
        <v>2.48171199019998</v>
      </c>
      <c r="B213">
        <v>46.953126243833097</v>
      </c>
      <c r="C213" s="24">
        <f t="shared" si="24"/>
        <v>546.95312624383314</v>
      </c>
      <c r="D213">
        <v>2.4467120235785802</v>
      </c>
      <c r="E213">
        <v>53.906251428028</v>
      </c>
      <c r="F213" s="24">
        <f t="shared" si="25"/>
        <v>2803.9062514280281</v>
      </c>
      <c r="G213">
        <v>2.5207120245322598</v>
      </c>
      <c r="H213">
        <v>105.208336120402</v>
      </c>
      <c r="I213" s="24">
        <f t="shared" si="26"/>
        <v>4605.2083361204022</v>
      </c>
      <c r="J213">
        <v>2.5507119959220299</v>
      </c>
      <c r="K213">
        <v>70.017362965937807</v>
      </c>
      <c r="L213" s="24">
        <f t="shared" si="27"/>
        <v>7070.0173629659375</v>
      </c>
      <c r="M213">
        <v>2.5397120183333799</v>
      </c>
      <c r="N213">
        <v>60.711807163869203</v>
      </c>
      <c r="O213" s="24">
        <f t="shared" si="28"/>
        <v>10560.711807163869</v>
      </c>
      <c r="P213">
        <v>2.45771200116724</v>
      </c>
      <c r="Q213">
        <v>36.493056522291397</v>
      </c>
      <c r="R213" s="24">
        <f t="shared" si="29"/>
        <v>14236.493056522291</v>
      </c>
      <c r="S213">
        <v>2.5387120014056599</v>
      </c>
      <c r="T213">
        <v>82.795141082211103</v>
      </c>
      <c r="U213" s="24">
        <f t="shared" si="30"/>
        <v>16082.795141082212</v>
      </c>
      <c r="V213">
        <v>2.5207120245322598</v>
      </c>
      <c r="W213">
        <v>67.309029560858093</v>
      </c>
      <c r="X213" s="24">
        <f t="shared" si="31"/>
        <v>19067.309029560856</v>
      </c>
    </row>
    <row r="214" spans="1:24" x14ac:dyDescent="0.25">
      <c r="A214">
        <v>2.4919471181929098</v>
      </c>
      <c r="B214">
        <v>47.482640146749297</v>
      </c>
      <c r="C214" s="24">
        <f t="shared" si="24"/>
        <v>547.4826401467493</v>
      </c>
      <c r="D214">
        <v>2.45694715157151</v>
      </c>
      <c r="E214">
        <v>56.032987595478403</v>
      </c>
      <c r="F214" s="24">
        <f t="shared" si="25"/>
        <v>2806.0329875954785</v>
      </c>
      <c r="G214">
        <v>2.5309471525251901</v>
      </c>
      <c r="H214">
        <v>106.48437782087299</v>
      </c>
      <c r="I214" s="24">
        <f t="shared" si="26"/>
        <v>4606.4843778208733</v>
      </c>
      <c r="J214">
        <v>2.5609471239149602</v>
      </c>
      <c r="K214">
        <v>69.366321282024401</v>
      </c>
      <c r="L214" s="24">
        <f t="shared" si="27"/>
        <v>7069.3663212820247</v>
      </c>
      <c r="M214">
        <v>2.5499471463262999</v>
      </c>
      <c r="N214">
        <v>59.626737690680201</v>
      </c>
      <c r="O214" s="24">
        <f t="shared" si="28"/>
        <v>10559.62673769068</v>
      </c>
      <c r="P214">
        <v>2.4679471291601698</v>
      </c>
      <c r="Q214">
        <v>35.312500935461799</v>
      </c>
      <c r="R214" s="24">
        <f t="shared" si="29"/>
        <v>14235.312500935463</v>
      </c>
      <c r="S214">
        <v>2.5489471293985799</v>
      </c>
      <c r="T214">
        <v>81.267363263961002</v>
      </c>
      <c r="U214" s="24">
        <f t="shared" si="30"/>
        <v>16081.267363263962</v>
      </c>
      <c r="V214">
        <v>2.5309471525251901</v>
      </c>
      <c r="W214">
        <v>66.440973982307</v>
      </c>
      <c r="X214" s="24">
        <f t="shared" si="31"/>
        <v>19066.440973982306</v>
      </c>
    </row>
    <row r="215" spans="1:24" x14ac:dyDescent="0.25">
      <c r="A215">
        <v>2.5021822461858401</v>
      </c>
      <c r="B215">
        <v>46.380209561989297</v>
      </c>
      <c r="C215" s="24">
        <f t="shared" si="24"/>
        <v>546.38020956198932</v>
      </c>
      <c r="D215">
        <v>2.4671822795644398</v>
      </c>
      <c r="E215">
        <v>55.338543132637398</v>
      </c>
      <c r="F215" s="24">
        <f t="shared" si="25"/>
        <v>2805.3385431326374</v>
      </c>
      <c r="G215">
        <v>2.5411822805181101</v>
      </c>
      <c r="H215">
        <v>107.15278061635701</v>
      </c>
      <c r="I215" s="24">
        <f t="shared" si="26"/>
        <v>4607.1527806163567</v>
      </c>
      <c r="J215">
        <v>2.57118225190789</v>
      </c>
      <c r="K215">
        <v>69.904515740726097</v>
      </c>
      <c r="L215" s="24">
        <f t="shared" si="27"/>
        <v>7069.9045157407263</v>
      </c>
      <c r="M215">
        <v>2.5601822743192302</v>
      </c>
      <c r="N215">
        <v>60.329862709306703</v>
      </c>
      <c r="O215" s="24">
        <f t="shared" si="28"/>
        <v>10560.329862709306</v>
      </c>
      <c r="P215">
        <v>2.4781822571530898</v>
      </c>
      <c r="Q215">
        <v>35.156250931322603</v>
      </c>
      <c r="R215" s="24">
        <f t="shared" si="29"/>
        <v>14235.156250931323</v>
      </c>
      <c r="S215">
        <v>2.5591822573915102</v>
      </c>
      <c r="T215">
        <v>81.310766042888602</v>
      </c>
      <c r="U215" s="24">
        <f t="shared" si="30"/>
        <v>16081.310766042889</v>
      </c>
      <c r="V215">
        <v>2.5411822805181101</v>
      </c>
      <c r="W215">
        <v>66.180557308741598</v>
      </c>
      <c r="X215" s="24">
        <f t="shared" si="31"/>
        <v>19066.18055730874</v>
      </c>
    </row>
    <row r="216" spans="1:24" x14ac:dyDescent="0.25">
      <c r="A216">
        <v>2.5124173741787699</v>
      </c>
      <c r="B216">
        <v>47.413195700465202</v>
      </c>
      <c r="C216" s="24">
        <f t="shared" si="24"/>
        <v>547.41319570046517</v>
      </c>
      <c r="D216">
        <v>2.4774174075573701</v>
      </c>
      <c r="E216">
        <v>53.637154198677102</v>
      </c>
      <c r="F216" s="24">
        <f t="shared" si="25"/>
        <v>2803.6371541986773</v>
      </c>
      <c r="G216">
        <v>2.5514174085110399</v>
      </c>
      <c r="H216">
        <v>102.760419388888</v>
      </c>
      <c r="I216" s="24">
        <f t="shared" si="26"/>
        <v>4602.7604193888883</v>
      </c>
      <c r="J216">
        <v>2.58141737990081</v>
      </c>
      <c r="K216">
        <v>69.123265720030105</v>
      </c>
      <c r="L216" s="24">
        <f t="shared" si="27"/>
        <v>7069.1232657200298</v>
      </c>
      <c r="M216">
        <v>2.57041740231216</v>
      </c>
      <c r="N216">
        <v>60.147571037810899</v>
      </c>
      <c r="O216" s="24">
        <f t="shared" si="28"/>
        <v>10560.147571037811</v>
      </c>
      <c r="P216">
        <v>2.4884173851460201</v>
      </c>
      <c r="Q216">
        <v>33.628473113072502</v>
      </c>
      <c r="R216" s="24">
        <f t="shared" si="29"/>
        <v>14233.628473113073</v>
      </c>
      <c r="S216">
        <v>2.56941738538444</v>
      </c>
      <c r="T216">
        <v>81.710071609022094</v>
      </c>
      <c r="U216" s="24">
        <f t="shared" si="30"/>
        <v>16081.710071609023</v>
      </c>
      <c r="V216">
        <v>2.5514174085110399</v>
      </c>
      <c r="W216">
        <v>65.468751734329601</v>
      </c>
      <c r="X216" s="24">
        <f t="shared" si="31"/>
        <v>19065.46875173433</v>
      </c>
    </row>
    <row r="217" spans="1:24" x14ac:dyDescent="0.25">
      <c r="A217">
        <v>2.5226525021717001</v>
      </c>
      <c r="B217">
        <v>46.440973452487903</v>
      </c>
      <c r="C217" s="24">
        <f t="shared" si="24"/>
        <v>546.44097345248792</v>
      </c>
      <c r="D217">
        <v>2.4876525355502999</v>
      </c>
      <c r="E217">
        <v>55.026043124358999</v>
      </c>
      <c r="F217" s="24">
        <f t="shared" si="25"/>
        <v>2805.0260431243591</v>
      </c>
      <c r="G217">
        <v>2.5616525365039702</v>
      </c>
      <c r="H217">
        <v>104.0711833125</v>
      </c>
      <c r="I217" s="24">
        <f t="shared" si="26"/>
        <v>4604.0711833124997</v>
      </c>
      <c r="J217">
        <v>2.5916525078937398</v>
      </c>
      <c r="K217">
        <v>70.182293525862505</v>
      </c>
      <c r="L217" s="24">
        <f t="shared" si="27"/>
        <v>7070.1822935258624</v>
      </c>
      <c r="M217">
        <v>2.5806525303050898</v>
      </c>
      <c r="N217">
        <v>60.633682161799598</v>
      </c>
      <c r="O217" s="24">
        <f t="shared" si="28"/>
        <v>10560.633682161799</v>
      </c>
      <c r="P217">
        <v>2.4986525131389499</v>
      </c>
      <c r="Q217">
        <v>34.053820346562603</v>
      </c>
      <c r="R217" s="24">
        <f t="shared" si="29"/>
        <v>14234.053820346562</v>
      </c>
      <c r="S217">
        <v>2.5796525133773698</v>
      </c>
      <c r="T217">
        <v>79.505210439502207</v>
      </c>
      <c r="U217" s="24">
        <f t="shared" si="30"/>
        <v>16079.505210439502</v>
      </c>
      <c r="V217">
        <v>2.5616525365039702</v>
      </c>
      <c r="W217">
        <v>65.546876736399199</v>
      </c>
      <c r="X217" s="24">
        <f t="shared" si="31"/>
        <v>19065.5468767364</v>
      </c>
    </row>
    <row r="218" spans="1:24" x14ac:dyDescent="0.25">
      <c r="A218">
        <v>2.5328876301646202</v>
      </c>
      <c r="B218">
        <v>47.352431809966603</v>
      </c>
      <c r="C218" s="24">
        <f t="shared" si="24"/>
        <v>547.35243180996656</v>
      </c>
      <c r="D218">
        <v>2.4978876635432199</v>
      </c>
      <c r="E218">
        <v>54.835070897077699</v>
      </c>
      <c r="F218" s="24">
        <f t="shared" si="25"/>
        <v>2804.8350708970779</v>
      </c>
      <c r="G218">
        <v>2.5718876644969</v>
      </c>
      <c r="H218">
        <v>103.489586074871</v>
      </c>
      <c r="I218" s="24">
        <f t="shared" si="26"/>
        <v>4603.4895860748711</v>
      </c>
      <c r="J218">
        <v>2.60188763588667</v>
      </c>
      <c r="K218">
        <v>69.565974065091197</v>
      </c>
      <c r="L218" s="24">
        <f t="shared" si="27"/>
        <v>7069.5659740650908</v>
      </c>
      <c r="M218">
        <v>2.59088765829802</v>
      </c>
      <c r="N218">
        <v>61.397571070924599</v>
      </c>
      <c r="O218" s="24">
        <f t="shared" si="28"/>
        <v>10561.397571070924</v>
      </c>
      <c r="P218">
        <v>2.5088876411318801</v>
      </c>
      <c r="Q218">
        <v>33.862848119281303</v>
      </c>
      <c r="R218" s="24">
        <f t="shared" si="29"/>
        <v>14233.862848119281</v>
      </c>
      <c r="S218">
        <v>2.5898876413703</v>
      </c>
      <c r="T218">
        <v>80.468752131693904</v>
      </c>
      <c r="U218" s="24">
        <f t="shared" si="30"/>
        <v>16080.468752131694</v>
      </c>
      <c r="V218">
        <v>2.5718876644969</v>
      </c>
      <c r="W218">
        <v>65.937501746747301</v>
      </c>
      <c r="X218" s="24">
        <f t="shared" si="31"/>
        <v>19065.937501746746</v>
      </c>
    </row>
    <row r="219" spans="1:24" x14ac:dyDescent="0.25">
      <c r="A219">
        <v>2.54312275815755</v>
      </c>
      <c r="B219">
        <v>46.258681780992099</v>
      </c>
      <c r="C219" s="24">
        <f t="shared" si="24"/>
        <v>546.25868178099211</v>
      </c>
      <c r="D219">
        <v>2.5081227915361501</v>
      </c>
      <c r="E219">
        <v>54.218751436306398</v>
      </c>
      <c r="F219" s="24">
        <f t="shared" si="25"/>
        <v>2804.2187514363063</v>
      </c>
      <c r="G219">
        <v>2.5821227924898298</v>
      </c>
      <c r="H219">
        <v>104.90451666791</v>
      </c>
      <c r="I219" s="24">
        <f t="shared" si="26"/>
        <v>4604.9045166679098</v>
      </c>
      <c r="J219">
        <v>2.6121227638795999</v>
      </c>
      <c r="K219">
        <v>70.347224085787204</v>
      </c>
      <c r="L219" s="24">
        <f t="shared" si="27"/>
        <v>7070.3472240857873</v>
      </c>
      <c r="M219">
        <v>2.6011227862909401</v>
      </c>
      <c r="N219">
        <v>61.336807180426099</v>
      </c>
      <c r="O219" s="24">
        <f t="shared" si="28"/>
        <v>10561.336807180425</v>
      </c>
      <c r="P219">
        <v>2.5191227691248099</v>
      </c>
      <c r="Q219">
        <v>33.888889786637897</v>
      </c>
      <c r="R219" s="24">
        <f t="shared" si="29"/>
        <v>14233.888889786638</v>
      </c>
      <c r="S219">
        <v>2.6001227693632201</v>
      </c>
      <c r="T219">
        <v>79.305557656435397</v>
      </c>
      <c r="U219" s="24">
        <f t="shared" si="30"/>
        <v>16079.305557656435</v>
      </c>
      <c r="V219">
        <v>2.5821227924898298</v>
      </c>
      <c r="W219">
        <v>65.824654521535606</v>
      </c>
      <c r="X219" s="24">
        <f t="shared" si="31"/>
        <v>19065.824654521537</v>
      </c>
    </row>
    <row r="220" spans="1:24" x14ac:dyDescent="0.25">
      <c r="A220">
        <v>2.5533578861504802</v>
      </c>
      <c r="B220">
        <v>47.230904028969398</v>
      </c>
      <c r="C220" s="24">
        <f t="shared" si="24"/>
        <v>547.23090402896935</v>
      </c>
      <c r="D220">
        <v>2.5183579195290799</v>
      </c>
      <c r="E220">
        <v>54.5833347792979</v>
      </c>
      <c r="F220" s="24">
        <f t="shared" si="25"/>
        <v>2804.5833347792977</v>
      </c>
      <c r="G220">
        <v>2.5923579204827498</v>
      </c>
      <c r="H220">
        <v>104.730905552199</v>
      </c>
      <c r="I220" s="24">
        <f t="shared" si="26"/>
        <v>4604.7309055521991</v>
      </c>
      <c r="J220">
        <v>2.6223578918725301</v>
      </c>
      <c r="K220">
        <v>69.045140717960507</v>
      </c>
      <c r="L220" s="24">
        <f t="shared" si="27"/>
        <v>7069.0451407179607</v>
      </c>
      <c r="M220">
        <v>2.6113579142838699</v>
      </c>
      <c r="N220">
        <v>61.8055571928437</v>
      </c>
      <c r="O220" s="24">
        <f t="shared" si="28"/>
        <v>10561.805557192843</v>
      </c>
      <c r="P220">
        <v>2.52935789711773</v>
      </c>
      <c r="Q220">
        <v>33.168403656440397</v>
      </c>
      <c r="R220" s="24">
        <f t="shared" si="29"/>
        <v>14233.16840365644</v>
      </c>
      <c r="S220">
        <v>2.6103578973561499</v>
      </c>
      <c r="T220">
        <v>78.611113193594406</v>
      </c>
      <c r="U220" s="24">
        <f t="shared" si="30"/>
        <v>16078.611113193594</v>
      </c>
      <c r="V220">
        <v>2.5923579204827498</v>
      </c>
      <c r="W220">
        <v>65.329862841761496</v>
      </c>
      <c r="X220" s="24">
        <f t="shared" si="31"/>
        <v>19065.329862841761</v>
      </c>
    </row>
    <row r="221" spans="1:24" x14ac:dyDescent="0.25">
      <c r="A221">
        <v>2.56359301414341</v>
      </c>
      <c r="B221">
        <v>48.046876272807602</v>
      </c>
      <c r="C221" s="24">
        <f t="shared" si="24"/>
        <v>548.04687627280759</v>
      </c>
      <c r="D221">
        <v>2.5285930475220102</v>
      </c>
      <c r="E221">
        <v>54.618057002439897</v>
      </c>
      <c r="F221" s="24">
        <f t="shared" si="25"/>
        <v>2804.6180570024399</v>
      </c>
      <c r="G221">
        <v>2.6025930484756801</v>
      </c>
      <c r="H221">
        <v>103.671877746367</v>
      </c>
      <c r="I221" s="24">
        <f t="shared" si="26"/>
        <v>4603.6718777463666</v>
      </c>
      <c r="J221">
        <v>2.6325930198654501</v>
      </c>
      <c r="K221">
        <v>67.986112912128107</v>
      </c>
      <c r="L221" s="24">
        <f t="shared" si="27"/>
        <v>7067.9861129121282</v>
      </c>
      <c r="M221">
        <v>2.6215930422768001</v>
      </c>
      <c r="N221">
        <v>62.187501647406201</v>
      </c>
      <c r="O221" s="24">
        <f t="shared" si="28"/>
        <v>10562.187501647406</v>
      </c>
      <c r="P221">
        <v>2.5395930251106602</v>
      </c>
      <c r="Q221">
        <v>32.534723084097998</v>
      </c>
      <c r="R221" s="24">
        <f t="shared" si="29"/>
        <v>14232.534723084098</v>
      </c>
      <c r="S221">
        <v>2.6205930253490801</v>
      </c>
      <c r="T221">
        <v>77.925349286539003</v>
      </c>
      <c r="U221" s="24">
        <f t="shared" si="30"/>
        <v>16077.925349286539</v>
      </c>
      <c r="V221">
        <v>2.6025930484756801</v>
      </c>
      <c r="W221">
        <v>65.017362833483006</v>
      </c>
      <c r="X221" s="24">
        <f t="shared" si="31"/>
        <v>19065.017362833481</v>
      </c>
    </row>
    <row r="222" spans="1:24" x14ac:dyDescent="0.25">
      <c r="A222">
        <v>2.5738281421363398</v>
      </c>
      <c r="B222">
        <v>47.795140155027703</v>
      </c>
      <c r="C222" s="24">
        <f t="shared" si="24"/>
        <v>547.79514015502775</v>
      </c>
      <c r="D222">
        <v>2.53882817551494</v>
      </c>
      <c r="E222">
        <v>54.2881958825905</v>
      </c>
      <c r="F222" s="24">
        <f t="shared" si="25"/>
        <v>2804.2881958825906</v>
      </c>
      <c r="G222">
        <v>2.6128281764686099</v>
      </c>
      <c r="H222">
        <v>104.010419422002</v>
      </c>
      <c r="I222" s="24">
        <f t="shared" si="26"/>
        <v>4604.0104194220021</v>
      </c>
      <c r="J222">
        <v>2.6428281478583799</v>
      </c>
      <c r="K222">
        <v>66.796876769512906</v>
      </c>
      <c r="L222" s="24">
        <f t="shared" si="27"/>
        <v>7066.7968767695129</v>
      </c>
      <c r="M222">
        <v>2.6318281702697299</v>
      </c>
      <c r="N222">
        <v>63.177085006954499</v>
      </c>
      <c r="O222" s="24">
        <f t="shared" si="28"/>
        <v>10563.177085006955</v>
      </c>
      <c r="P222">
        <v>2.54982815310359</v>
      </c>
      <c r="Q222">
        <v>32.855903648161998</v>
      </c>
      <c r="R222" s="24">
        <f t="shared" si="29"/>
        <v>14232.855903648162</v>
      </c>
      <c r="S222">
        <v>2.6308281533420099</v>
      </c>
      <c r="T222">
        <v>78.098960402249205</v>
      </c>
      <c r="U222" s="24">
        <f t="shared" si="30"/>
        <v>16078.098960402249</v>
      </c>
      <c r="V222">
        <v>2.6128281764686099</v>
      </c>
      <c r="W222">
        <v>65.069446168196095</v>
      </c>
      <c r="X222" s="24">
        <f t="shared" si="31"/>
        <v>19065.069446168196</v>
      </c>
    </row>
    <row r="223" spans="1:24" x14ac:dyDescent="0.25">
      <c r="A223">
        <v>2.5840632701292598</v>
      </c>
      <c r="B223">
        <v>47.013890134331703</v>
      </c>
      <c r="C223" s="24">
        <f t="shared" si="24"/>
        <v>547.01389013433175</v>
      </c>
      <c r="D223">
        <v>2.54906330350786</v>
      </c>
      <c r="E223">
        <v>54.878473676005299</v>
      </c>
      <c r="F223" s="24">
        <f t="shared" si="25"/>
        <v>2804.8784736760053</v>
      </c>
      <c r="G223">
        <v>2.6230633044615401</v>
      </c>
      <c r="H223">
        <v>103.368058293874</v>
      </c>
      <c r="I223" s="24">
        <f t="shared" si="26"/>
        <v>4603.3680582938741</v>
      </c>
      <c r="J223">
        <v>2.6530632758513102</v>
      </c>
      <c r="K223">
        <v>65.121529502909198</v>
      </c>
      <c r="L223" s="24">
        <f t="shared" si="27"/>
        <v>7065.1215295029087</v>
      </c>
      <c r="M223">
        <v>2.6420632982626602</v>
      </c>
      <c r="N223">
        <v>63.593751684659097</v>
      </c>
      <c r="O223" s="24">
        <f t="shared" si="28"/>
        <v>10563.593751684659</v>
      </c>
      <c r="P223">
        <v>2.5600632810965198</v>
      </c>
      <c r="Q223">
        <v>32.621528641953198</v>
      </c>
      <c r="R223" s="24">
        <f t="shared" si="29"/>
        <v>14232.621528641954</v>
      </c>
      <c r="S223">
        <v>2.6410632813349402</v>
      </c>
      <c r="T223">
        <v>77.994793732823098</v>
      </c>
      <c r="U223" s="24">
        <f t="shared" si="30"/>
        <v>16077.994793732823</v>
      </c>
      <c r="V223">
        <v>2.6230633044615401</v>
      </c>
      <c r="W223">
        <v>65.894098967819701</v>
      </c>
      <c r="X223" s="24">
        <f t="shared" si="31"/>
        <v>19065.894098967819</v>
      </c>
    </row>
    <row r="224" spans="1:24" x14ac:dyDescent="0.25">
      <c r="A224">
        <v>2.5942983981221901</v>
      </c>
      <c r="B224">
        <v>46.753473460766301</v>
      </c>
      <c r="C224" s="24">
        <f t="shared" si="24"/>
        <v>546.75347346076626</v>
      </c>
      <c r="D224">
        <v>2.5592984315007898</v>
      </c>
      <c r="E224">
        <v>54.835070897077699</v>
      </c>
      <c r="F224" s="24">
        <f t="shared" si="25"/>
        <v>2804.8350708970779</v>
      </c>
      <c r="G224">
        <v>2.6332984324544699</v>
      </c>
      <c r="H224">
        <v>103.14236384345099</v>
      </c>
      <c r="I224" s="24">
        <f t="shared" si="26"/>
        <v>4603.1423638434508</v>
      </c>
      <c r="J224">
        <v>2.66329840384424</v>
      </c>
      <c r="K224">
        <v>61.119793285788298</v>
      </c>
      <c r="L224" s="24">
        <f t="shared" si="27"/>
        <v>7061.1197932857885</v>
      </c>
      <c r="M224">
        <v>2.6522984262555802</v>
      </c>
      <c r="N224">
        <v>64.218751701215993</v>
      </c>
      <c r="O224" s="24">
        <f t="shared" si="28"/>
        <v>10564.218751701215</v>
      </c>
      <c r="P224">
        <v>2.5702984090894501</v>
      </c>
      <c r="Q224">
        <v>32.343750856816797</v>
      </c>
      <c r="R224" s="24">
        <f t="shared" si="29"/>
        <v>14232.343750856817</v>
      </c>
      <c r="S224">
        <v>2.6512984093278602</v>
      </c>
      <c r="T224">
        <v>77.586807610904003</v>
      </c>
      <c r="U224" s="24">
        <f t="shared" si="30"/>
        <v>16077.586807610904</v>
      </c>
      <c r="V224">
        <v>2.6332984324544699</v>
      </c>
      <c r="W224">
        <v>66.319446201309802</v>
      </c>
      <c r="X224" s="24">
        <f t="shared" si="31"/>
        <v>19066.319446201309</v>
      </c>
    </row>
    <row r="225" spans="1:24" x14ac:dyDescent="0.25">
      <c r="A225">
        <v>2.6045335261151199</v>
      </c>
      <c r="B225">
        <v>47.378473477323098</v>
      </c>
      <c r="C225" s="24">
        <f t="shared" si="24"/>
        <v>547.37847347732304</v>
      </c>
      <c r="D225">
        <v>2.5695335594937201</v>
      </c>
      <c r="E225">
        <v>53.359376413540701</v>
      </c>
      <c r="F225" s="24">
        <f t="shared" si="25"/>
        <v>2803.3593764135408</v>
      </c>
      <c r="G225">
        <v>2.64353356044739</v>
      </c>
      <c r="H225">
        <v>103.307294403375</v>
      </c>
      <c r="I225" s="24">
        <f t="shared" si="26"/>
        <v>4603.3072944033747</v>
      </c>
      <c r="J225">
        <v>2.6735335318371698</v>
      </c>
      <c r="K225">
        <v>58.5850709964188</v>
      </c>
      <c r="L225" s="24">
        <f t="shared" si="27"/>
        <v>7058.5850709964188</v>
      </c>
      <c r="M225">
        <v>2.66253355424851</v>
      </c>
      <c r="N225">
        <v>64.930557275627905</v>
      </c>
      <c r="O225" s="24">
        <f t="shared" si="28"/>
        <v>10564.930557275628</v>
      </c>
      <c r="P225">
        <v>2.5805335370823701</v>
      </c>
      <c r="Q225">
        <v>31.024306377418998</v>
      </c>
      <c r="R225" s="24">
        <f t="shared" si="29"/>
        <v>14231.02430637742</v>
      </c>
      <c r="S225">
        <v>2.66153353732079</v>
      </c>
      <c r="T225">
        <v>78.888890978730799</v>
      </c>
      <c r="U225" s="24">
        <f t="shared" si="30"/>
        <v>16078.888890978731</v>
      </c>
      <c r="V225">
        <v>2.64353356044739</v>
      </c>
      <c r="W225">
        <v>65.347223953332502</v>
      </c>
      <c r="X225" s="24">
        <f t="shared" si="31"/>
        <v>19065.347223953333</v>
      </c>
    </row>
    <row r="226" spans="1:24" x14ac:dyDescent="0.25">
      <c r="A226">
        <v>2.6147686541080501</v>
      </c>
      <c r="B226">
        <v>47.161459582685403</v>
      </c>
      <c r="C226" s="24">
        <f t="shared" si="24"/>
        <v>547.16145958268544</v>
      </c>
      <c r="D226">
        <v>2.5797686874866499</v>
      </c>
      <c r="E226">
        <v>54.227431992091901</v>
      </c>
      <c r="F226" s="24">
        <f t="shared" si="25"/>
        <v>2804.2274319920921</v>
      </c>
      <c r="G226">
        <v>2.6537686884403202</v>
      </c>
      <c r="H226">
        <v>101.848961031409</v>
      </c>
      <c r="I226" s="24">
        <f t="shared" si="26"/>
        <v>4601.8489610314091</v>
      </c>
      <c r="J226">
        <v>2.6837686598300898</v>
      </c>
      <c r="K226">
        <v>57.5694459695139</v>
      </c>
      <c r="L226" s="24">
        <f t="shared" si="27"/>
        <v>7057.5694459695142</v>
      </c>
      <c r="M226">
        <v>2.6727686822414398</v>
      </c>
      <c r="N226">
        <v>67.335071228214701</v>
      </c>
      <c r="O226" s="24">
        <f t="shared" si="28"/>
        <v>10567.335071228215</v>
      </c>
      <c r="P226">
        <v>2.5907686650752999</v>
      </c>
      <c r="Q226">
        <v>31.067709156346599</v>
      </c>
      <c r="R226" s="24">
        <f t="shared" si="29"/>
        <v>14231.067709156347</v>
      </c>
      <c r="S226">
        <v>2.6717686653137198</v>
      </c>
      <c r="T226">
        <v>76.631946474497795</v>
      </c>
      <c r="U226" s="24">
        <f t="shared" si="30"/>
        <v>16076.631946474497</v>
      </c>
      <c r="V226">
        <v>2.6537686884403202</v>
      </c>
      <c r="W226">
        <v>62.161459980049699</v>
      </c>
      <c r="X226" s="24">
        <f t="shared" si="31"/>
        <v>19062.161459980049</v>
      </c>
    </row>
    <row r="227" spans="1:24" x14ac:dyDescent="0.25">
      <c r="A227">
        <v>2.62500378210098</v>
      </c>
      <c r="B227">
        <v>47.717015152958098</v>
      </c>
      <c r="C227" s="24">
        <f t="shared" si="24"/>
        <v>547.71701515295808</v>
      </c>
      <c r="D227">
        <v>2.5900038154795801</v>
      </c>
      <c r="E227">
        <v>52.821181954838998</v>
      </c>
      <c r="F227" s="24">
        <f t="shared" si="25"/>
        <v>2802.8211819548392</v>
      </c>
      <c r="G227">
        <v>2.66400381643325</v>
      </c>
      <c r="H227">
        <v>102.630211052105</v>
      </c>
      <c r="I227" s="24">
        <f t="shared" si="26"/>
        <v>4602.6302110521046</v>
      </c>
      <c r="J227">
        <v>2.6940037878230201</v>
      </c>
      <c r="K227">
        <v>55.746529254556499</v>
      </c>
      <c r="L227" s="24">
        <f t="shared" si="27"/>
        <v>7055.7465292545567</v>
      </c>
      <c r="M227">
        <v>2.6830038102343701</v>
      </c>
      <c r="N227">
        <v>65.633682294254399</v>
      </c>
      <c r="O227" s="24">
        <f t="shared" si="28"/>
        <v>10565.633682294254</v>
      </c>
      <c r="P227">
        <v>2.6010037930682302</v>
      </c>
      <c r="Q227">
        <v>30.5642369207869</v>
      </c>
      <c r="R227" s="24">
        <f t="shared" si="29"/>
        <v>14230.564236920787</v>
      </c>
      <c r="S227">
        <v>2.6820037933066501</v>
      </c>
      <c r="T227">
        <v>78.029515955965195</v>
      </c>
      <c r="U227" s="24">
        <f t="shared" si="30"/>
        <v>16078.029515955965</v>
      </c>
      <c r="V227">
        <v>2.66400381643325</v>
      </c>
      <c r="W227">
        <v>59.748265471677399</v>
      </c>
      <c r="X227" s="24">
        <f t="shared" si="31"/>
        <v>19059.748265471677</v>
      </c>
    </row>
    <row r="228" spans="1:24" x14ac:dyDescent="0.25">
      <c r="A228">
        <v>2.6352389100939</v>
      </c>
      <c r="B228">
        <v>48.411459615798996</v>
      </c>
      <c r="C228" s="24">
        <f t="shared" si="24"/>
        <v>548.411459615799</v>
      </c>
      <c r="D228">
        <v>2.6002389434725002</v>
      </c>
      <c r="E228">
        <v>53.324654190398697</v>
      </c>
      <c r="F228" s="24">
        <f t="shared" si="25"/>
        <v>2803.3246541903986</v>
      </c>
      <c r="G228">
        <v>2.6742389444261798</v>
      </c>
      <c r="H228">
        <v>102.743058277317</v>
      </c>
      <c r="I228" s="24">
        <f t="shared" si="26"/>
        <v>4602.7430582773168</v>
      </c>
      <c r="J228">
        <v>2.7042389158159499</v>
      </c>
      <c r="K228">
        <v>55.199654240069201</v>
      </c>
      <c r="L228" s="24">
        <f t="shared" si="27"/>
        <v>7055.1996542400693</v>
      </c>
      <c r="M228">
        <v>2.6932389382272999</v>
      </c>
      <c r="N228">
        <v>65.173612837622201</v>
      </c>
      <c r="O228" s="24">
        <f t="shared" si="28"/>
        <v>10565.173612837621</v>
      </c>
      <c r="P228">
        <v>2.61123892106116</v>
      </c>
      <c r="Q228">
        <v>30.590278588143399</v>
      </c>
      <c r="R228" s="24">
        <f t="shared" si="29"/>
        <v>14230.590278588143</v>
      </c>
      <c r="S228">
        <v>2.6922389212995799</v>
      </c>
      <c r="T228">
        <v>76.649307586068801</v>
      </c>
      <c r="U228" s="24">
        <f t="shared" si="30"/>
        <v>16076.649307586069</v>
      </c>
      <c r="V228">
        <v>2.6742389444261798</v>
      </c>
      <c r="W228">
        <v>56.901043174029503</v>
      </c>
      <c r="X228" s="24">
        <f t="shared" si="31"/>
        <v>19056.901043174028</v>
      </c>
    </row>
    <row r="229" spans="1:24" x14ac:dyDescent="0.25">
      <c r="A229">
        <v>2.6454740380868298</v>
      </c>
      <c r="B229">
        <v>48.940973518715303</v>
      </c>
      <c r="C229" s="24">
        <f t="shared" si="24"/>
        <v>548.94097351871528</v>
      </c>
      <c r="D229">
        <v>2.61047407146543</v>
      </c>
      <c r="E229">
        <v>52.465279167633</v>
      </c>
      <c r="F229" s="24">
        <f t="shared" si="25"/>
        <v>2802.4652791676331</v>
      </c>
      <c r="G229">
        <v>2.6844740724191101</v>
      </c>
      <c r="H229">
        <v>100.659724888794</v>
      </c>
      <c r="I229" s="24">
        <f t="shared" si="26"/>
        <v>4600.6597248887938</v>
      </c>
      <c r="J229">
        <v>2.7144740438088801</v>
      </c>
      <c r="K229">
        <v>54.340279217303603</v>
      </c>
      <c r="L229" s="24">
        <f t="shared" si="27"/>
        <v>7054.3402792173038</v>
      </c>
      <c r="M229">
        <v>2.7034740662202199</v>
      </c>
      <c r="N229">
        <v>63.177085006954499</v>
      </c>
      <c r="O229" s="24">
        <f t="shared" si="28"/>
        <v>10563.177085006955</v>
      </c>
      <c r="P229">
        <v>2.6214740490540902</v>
      </c>
      <c r="Q229">
        <v>29.2621535529601</v>
      </c>
      <c r="R229" s="24">
        <f t="shared" si="29"/>
        <v>14229.26215355296</v>
      </c>
      <c r="S229">
        <v>2.7024740492924999</v>
      </c>
      <c r="T229">
        <v>75.980904790584404</v>
      </c>
      <c r="U229" s="24">
        <f t="shared" si="30"/>
        <v>16075.980904790584</v>
      </c>
      <c r="V229">
        <v>2.6844740724191101</v>
      </c>
      <c r="W229">
        <v>52.977431958978201</v>
      </c>
      <c r="X229" s="24">
        <f t="shared" si="31"/>
        <v>19052.977431958978</v>
      </c>
    </row>
    <row r="230" spans="1:24" x14ac:dyDescent="0.25">
      <c r="A230">
        <v>2.65570916607976</v>
      </c>
      <c r="B230">
        <v>47.803820710813199</v>
      </c>
      <c r="C230" s="24">
        <f t="shared" si="24"/>
        <v>547.80382071081317</v>
      </c>
      <c r="D230">
        <v>2.6207091994583598</v>
      </c>
      <c r="E230">
        <v>54.314237549947002</v>
      </c>
      <c r="F230" s="24">
        <f t="shared" si="25"/>
        <v>2804.3142375499469</v>
      </c>
      <c r="G230">
        <v>2.6947092004120399</v>
      </c>
      <c r="H230">
        <v>100.38194710365801</v>
      </c>
      <c r="I230" s="24">
        <f t="shared" si="26"/>
        <v>4600.3819471036577</v>
      </c>
      <c r="J230">
        <v>2.7247091718018099</v>
      </c>
      <c r="K230">
        <v>54.210070880520902</v>
      </c>
      <c r="L230" s="24">
        <f t="shared" si="27"/>
        <v>7054.210070880521</v>
      </c>
      <c r="M230">
        <v>2.7137091942131502</v>
      </c>
      <c r="N230">
        <v>63.723960021441798</v>
      </c>
      <c r="O230" s="24">
        <f t="shared" si="28"/>
        <v>10563.723960021442</v>
      </c>
      <c r="P230">
        <v>2.6317091770470098</v>
      </c>
      <c r="Q230">
        <v>28.472222976478498</v>
      </c>
      <c r="R230" s="24">
        <f t="shared" si="29"/>
        <v>14228.472222976479</v>
      </c>
      <c r="S230">
        <v>2.7127091772854302</v>
      </c>
      <c r="T230">
        <v>74.687501978543096</v>
      </c>
      <c r="U230" s="24">
        <f t="shared" si="30"/>
        <v>16074.687501978544</v>
      </c>
      <c r="V230">
        <v>2.6947092004120399</v>
      </c>
      <c r="W230">
        <v>52.873265289552101</v>
      </c>
      <c r="X230" s="24">
        <f t="shared" si="31"/>
        <v>19052.873265289552</v>
      </c>
    </row>
    <row r="231" spans="1:24" x14ac:dyDescent="0.25">
      <c r="A231">
        <v>2.6659442940726898</v>
      </c>
      <c r="B231">
        <v>48.619792954651302</v>
      </c>
      <c r="C231" s="24">
        <f t="shared" si="24"/>
        <v>548.6197929546513</v>
      </c>
      <c r="D231">
        <v>2.63094432745129</v>
      </c>
      <c r="E231">
        <v>52.152779159354601</v>
      </c>
      <c r="F231" s="24">
        <f t="shared" si="25"/>
        <v>2802.1527791593544</v>
      </c>
      <c r="G231">
        <v>2.7049443284049599</v>
      </c>
      <c r="H231">
        <v>99.887155423883698</v>
      </c>
      <c r="I231" s="24">
        <f t="shared" si="26"/>
        <v>4599.887155423884</v>
      </c>
      <c r="J231">
        <v>2.73494429979473</v>
      </c>
      <c r="K231">
        <v>50.946181905168501</v>
      </c>
      <c r="L231" s="24">
        <f t="shared" si="27"/>
        <v>7050.9461819051685</v>
      </c>
      <c r="M231">
        <v>2.72394432220608</v>
      </c>
      <c r="N231">
        <v>61.987848864339398</v>
      </c>
      <c r="O231" s="24">
        <f t="shared" si="28"/>
        <v>10561.987848864339</v>
      </c>
      <c r="P231">
        <v>2.64194430503994</v>
      </c>
      <c r="Q231">
        <v>28.142361856629101</v>
      </c>
      <c r="R231" s="24">
        <f t="shared" si="29"/>
        <v>14228.14236185663</v>
      </c>
      <c r="S231">
        <v>2.72294430527836</v>
      </c>
      <c r="T231">
        <v>72.578126922663799</v>
      </c>
      <c r="U231" s="24">
        <f t="shared" si="30"/>
        <v>16072.578126922665</v>
      </c>
      <c r="V231">
        <v>2.7049443284049599</v>
      </c>
      <c r="W231">
        <v>51.510418031226699</v>
      </c>
      <c r="X231" s="24">
        <f t="shared" si="31"/>
        <v>19051.510418031226</v>
      </c>
    </row>
    <row r="232" spans="1:24" x14ac:dyDescent="0.25">
      <c r="A232">
        <v>2.6761794220656201</v>
      </c>
      <c r="B232">
        <v>48.602431843080304</v>
      </c>
      <c r="C232" s="24">
        <f t="shared" si="24"/>
        <v>548.60243184308035</v>
      </c>
      <c r="D232">
        <v>2.6411794554442198</v>
      </c>
      <c r="E232">
        <v>52.039931934142999</v>
      </c>
      <c r="F232" s="24">
        <f t="shared" si="25"/>
        <v>2802.0399319341432</v>
      </c>
      <c r="G232">
        <v>2.7151794563978902</v>
      </c>
      <c r="H232">
        <v>97.187502574589601</v>
      </c>
      <c r="I232" s="24">
        <f t="shared" si="26"/>
        <v>4597.1875025745894</v>
      </c>
      <c r="J232">
        <v>2.7451794277876602</v>
      </c>
      <c r="K232">
        <v>51.927084708931297</v>
      </c>
      <c r="L232" s="24">
        <f t="shared" si="27"/>
        <v>7051.927084708931</v>
      </c>
      <c r="M232">
        <v>2.7341794501990102</v>
      </c>
      <c r="N232">
        <v>59.140626566691601</v>
      </c>
      <c r="O232" s="24">
        <f t="shared" si="28"/>
        <v>10559.140626566692</v>
      </c>
      <c r="P232">
        <v>2.6521794330328698</v>
      </c>
      <c r="Q232">
        <v>28.619792424832202</v>
      </c>
      <c r="R232" s="24">
        <f t="shared" si="29"/>
        <v>14228.619792424832</v>
      </c>
      <c r="S232">
        <v>2.7331794332712902</v>
      </c>
      <c r="T232">
        <v>69.409724060952001</v>
      </c>
      <c r="U232" s="24">
        <f t="shared" si="30"/>
        <v>16069.409724060952</v>
      </c>
      <c r="V232">
        <v>2.7151794563978902</v>
      </c>
      <c r="W232">
        <v>49.6093763141997</v>
      </c>
      <c r="X232" s="24">
        <f t="shared" si="31"/>
        <v>19049.609376314198</v>
      </c>
    </row>
    <row r="233" spans="1:24" x14ac:dyDescent="0.25">
      <c r="A233">
        <v>2.6864145500585401</v>
      </c>
      <c r="B233">
        <v>49.939237434049097</v>
      </c>
      <c r="C233" s="24">
        <f t="shared" si="24"/>
        <v>549.93923743404912</v>
      </c>
      <c r="D233">
        <v>2.6514145834371399</v>
      </c>
      <c r="E233">
        <v>52.222223605638703</v>
      </c>
      <c r="F233" s="24">
        <f t="shared" si="25"/>
        <v>2802.2222236056386</v>
      </c>
      <c r="G233">
        <v>2.72541458439082</v>
      </c>
      <c r="H233">
        <v>93.1597246901121</v>
      </c>
      <c r="I233" s="24">
        <f t="shared" si="26"/>
        <v>4593.1597246901119</v>
      </c>
      <c r="J233">
        <v>2.75541455578059</v>
      </c>
      <c r="K233">
        <v>50.321181888611598</v>
      </c>
      <c r="L233" s="24">
        <f t="shared" si="27"/>
        <v>7050.321181888612</v>
      </c>
      <c r="M233">
        <v>2.74441457819194</v>
      </c>
      <c r="N233">
        <v>56.501737607895997</v>
      </c>
      <c r="O233" s="24">
        <f t="shared" si="28"/>
        <v>10556.501737607896</v>
      </c>
      <c r="P233">
        <v>2.6624145610258001</v>
      </c>
      <c r="Q233">
        <v>27.682292399996999</v>
      </c>
      <c r="R233" s="24">
        <f t="shared" si="29"/>
        <v>14227.682292399997</v>
      </c>
      <c r="S233">
        <v>2.74341456126422</v>
      </c>
      <c r="T233">
        <v>67.864585131130895</v>
      </c>
      <c r="U233" s="24">
        <f t="shared" si="30"/>
        <v>16067.86458513113</v>
      </c>
      <c r="V233">
        <v>2.72541458439082</v>
      </c>
      <c r="W233">
        <v>49.696181872054801</v>
      </c>
      <c r="X233" s="24">
        <f t="shared" si="31"/>
        <v>19049.696181872056</v>
      </c>
    </row>
    <row r="234" spans="1:24" x14ac:dyDescent="0.25">
      <c r="A234">
        <v>2.6966496780514699</v>
      </c>
      <c r="B234">
        <v>49.435765198489399</v>
      </c>
      <c r="C234" s="24">
        <f t="shared" si="24"/>
        <v>549.43576519848943</v>
      </c>
      <c r="D234">
        <v>2.6616497114300701</v>
      </c>
      <c r="E234">
        <v>53.767362535459803</v>
      </c>
      <c r="F234" s="24">
        <f t="shared" si="25"/>
        <v>2803.7673625354596</v>
      </c>
      <c r="G234">
        <v>2.7356497123837502</v>
      </c>
      <c r="H234">
        <v>91.770835764430203</v>
      </c>
      <c r="I234" s="24">
        <f t="shared" si="26"/>
        <v>4591.7708357644306</v>
      </c>
      <c r="J234">
        <v>2.7656496837735198</v>
      </c>
      <c r="K234">
        <v>51.744793037435599</v>
      </c>
      <c r="L234" s="24">
        <f t="shared" si="27"/>
        <v>7051.7447930374356</v>
      </c>
      <c r="M234">
        <v>2.75464970618486</v>
      </c>
      <c r="N234">
        <v>54.574654223512397</v>
      </c>
      <c r="O234" s="24">
        <f t="shared" si="28"/>
        <v>10554.574654223512</v>
      </c>
      <c r="P234">
        <v>2.6726496890187299</v>
      </c>
      <c r="Q234">
        <v>28.862847986826601</v>
      </c>
      <c r="R234" s="24">
        <f t="shared" si="29"/>
        <v>14228.862847986826</v>
      </c>
      <c r="S234">
        <v>2.75364968925714</v>
      </c>
      <c r="T234">
        <v>66.310765645524299</v>
      </c>
      <c r="U234" s="24">
        <f t="shared" si="30"/>
        <v>16066.310765645525</v>
      </c>
      <c r="V234">
        <v>2.7356497123837502</v>
      </c>
      <c r="W234">
        <v>47.7864595992422</v>
      </c>
      <c r="X234" s="24">
        <f t="shared" si="31"/>
        <v>19047.786459599243</v>
      </c>
    </row>
    <row r="235" spans="1:24" x14ac:dyDescent="0.25">
      <c r="A235">
        <v>2.7068848060444002</v>
      </c>
      <c r="B235">
        <v>49.479167977416999</v>
      </c>
      <c r="C235" s="24">
        <f t="shared" si="24"/>
        <v>549.47916797741698</v>
      </c>
      <c r="D235">
        <v>2.6718848394229999</v>
      </c>
      <c r="E235">
        <v>51.892362485789299</v>
      </c>
      <c r="F235" s="24">
        <f t="shared" si="25"/>
        <v>2801.8923624857894</v>
      </c>
      <c r="G235">
        <v>2.74588484037668</v>
      </c>
      <c r="H235">
        <v>89.409724590771006</v>
      </c>
      <c r="I235" s="24">
        <f t="shared" si="26"/>
        <v>4589.4097245907706</v>
      </c>
      <c r="J235">
        <v>2.7758848117664501</v>
      </c>
      <c r="K235">
        <v>49.791667985695398</v>
      </c>
      <c r="L235" s="24">
        <f t="shared" si="27"/>
        <v>7049.7916679856953</v>
      </c>
      <c r="M235">
        <v>2.7648848341777899</v>
      </c>
      <c r="N235">
        <v>53.706598644961197</v>
      </c>
      <c r="O235" s="24">
        <f t="shared" si="28"/>
        <v>10553.706598644962</v>
      </c>
      <c r="P235">
        <v>2.6828848170116499</v>
      </c>
      <c r="Q235">
        <v>27.456597949573698</v>
      </c>
      <c r="R235" s="24">
        <f t="shared" si="29"/>
        <v>14227.456597949573</v>
      </c>
      <c r="S235">
        <v>2.7638848172500698</v>
      </c>
      <c r="T235">
        <v>65.572918403755807</v>
      </c>
      <c r="U235" s="24">
        <f t="shared" si="30"/>
        <v>16065.572918403755</v>
      </c>
      <c r="V235">
        <v>2.74588484037668</v>
      </c>
      <c r="W235">
        <v>46.953126243833097</v>
      </c>
      <c r="X235" s="24">
        <f t="shared" si="31"/>
        <v>19046.953126243832</v>
      </c>
    </row>
    <row r="236" spans="1:24" x14ac:dyDescent="0.25">
      <c r="A236">
        <v>2.71711993403733</v>
      </c>
      <c r="B236">
        <v>49.262154082779197</v>
      </c>
      <c r="C236" s="24">
        <f t="shared" si="24"/>
        <v>549.26215408277915</v>
      </c>
      <c r="D236">
        <v>2.6821199674159302</v>
      </c>
      <c r="E236">
        <v>51.241320801875901</v>
      </c>
      <c r="F236" s="24">
        <f t="shared" si="25"/>
        <v>2801.2413208018761</v>
      </c>
      <c r="G236">
        <v>2.7561199683696</v>
      </c>
      <c r="H236">
        <v>86.059030057563504</v>
      </c>
      <c r="I236" s="24">
        <f t="shared" si="26"/>
        <v>4586.0590300575632</v>
      </c>
      <c r="J236">
        <v>2.7861199397593701</v>
      </c>
      <c r="K236">
        <v>49.939237434049097</v>
      </c>
      <c r="L236" s="24">
        <f t="shared" si="27"/>
        <v>7049.9392374340487</v>
      </c>
      <c r="M236">
        <v>2.7751199621707201</v>
      </c>
      <c r="N236">
        <v>51.093751353522201</v>
      </c>
      <c r="O236" s="24">
        <f t="shared" si="28"/>
        <v>10551.093751353523</v>
      </c>
      <c r="P236">
        <v>2.6931199450045802</v>
      </c>
      <c r="Q236">
        <v>27.3784729475041</v>
      </c>
      <c r="R236" s="24">
        <f t="shared" si="29"/>
        <v>14227.378472947505</v>
      </c>
      <c r="S236">
        <v>2.7741199452430001</v>
      </c>
      <c r="T236">
        <v>64.210071145430405</v>
      </c>
      <c r="U236" s="24">
        <f t="shared" si="30"/>
        <v>16064.21007114543</v>
      </c>
      <c r="V236">
        <v>2.7561199683696</v>
      </c>
      <c r="W236">
        <v>46.145834555780503</v>
      </c>
      <c r="X236" s="24">
        <f t="shared" si="31"/>
        <v>19046.14583455578</v>
      </c>
    </row>
    <row r="237" spans="1:24" x14ac:dyDescent="0.25">
      <c r="A237">
        <v>2.7273550620302598</v>
      </c>
      <c r="B237">
        <v>49.800348541480901</v>
      </c>
      <c r="C237" s="24">
        <f t="shared" si="24"/>
        <v>549.80034854148084</v>
      </c>
      <c r="D237">
        <v>2.69235509540886</v>
      </c>
      <c r="E237">
        <v>52.291668051922798</v>
      </c>
      <c r="F237" s="24">
        <f t="shared" si="25"/>
        <v>2802.2916680519229</v>
      </c>
      <c r="G237">
        <v>2.7663550963625299</v>
      </c>
      <c r="H237">
        <v>86.232641173273706</v>
      </c>
      <c r="I237" s="24">
        <f t="shared" si="26"/>
        <v>4586.2326411732738</v>
      </c>
      <c r="J237">
        <v>2.7963550677522999</v>
      </c>
      <c r="K237">
        <v>48.446181838941101</v>
      </c>
      <c r="L237" s="24">
        <f t="shared" si="27"/>
        <v>7048.4461818389409</v>
      </c>
      <c r="M237">
        <v>2.7853550901636499</v>
      </c>
      <c r="N237">
        <v>51.0677096861656</v>
      </c>
      <c r="O237" s="24">
        <f t="shared" si="28"/>
        <v>10551.067709686165</v>
      </c>
      <c r="P237">
        <v>2.70335507299751</v>
      </c>
      <c r="Q237">
        <v>28.046875742988501</v>
      </c>
      <c r="R237" s="24">
        <f t="shared" si="29"/>
        <v>14228.046875742988</v>
      </c>
      <c r="S237">
        <v>2.7843550732359299</v>
      </c>
      <c r="T237">
        <v>62.907987777603701</v>
      </c>
      <c r="U237" s="24">
        <f t="shared" si="30"/>
        <v>16062.907987777604</v>
      </c>
      <c r="V237">
        <v>2.7663550963625299</v>
      </c>
      <c r="W237">
        <v>45.920140105357198</v>
      </c>
      <c r="X237" s="24">
        <f t="shared" si="31"/>
        <v>19045.920140105358</v>
      </c>
    </row>
    <row r="238" spans="1:24" x14ac:dyDescent="0.25">
      <c r="A238">
        <v>2.7375901900231798</v>
      </c>
      <c r="B238">
        <v>47.847223489740799</v>
      </c>
      <c r="C238" s="24">
        <f t="shared" si="24"/>
        <v>547.84722348974083</v>
      </c>
      <c r="D238">
        <v>2.70259022340178</v>
      </c>
      <c r="E238">
        <v>52.491320834989601</v>
      </c>
      <c r="F238" s="24">
        <f t="shared" si="25"/>
        <v>2802.4913208349894</v>
      </c>
      <c r="G238">
        <v>2.7765902243554601</v>
      </c>
      <c r="H238">
        <v>85.138891144299294</v>
      </c>
      <c r="I238" s="24">
        <f t="shared" si="26"/>
        <v>4585.1388911442991</v>
      </c>
      <c r="J238">
        <v>2.8065901957452302</v>
      </c>
      <c r="K238">
        <v>46.684029014482199</v>
      </c>
      <c r="L238" s="24">
        <f t="shared" si="27"/>
        <v>7046.6840290144819</v>
      </c>
      <c r="M238">
        <v>2.7955902181565802</v>
      </c>
      <c r="N238">
        <v>50.468751336965298</v>
      </c>
      <c r="O238" s="24">
        <f t="shared" si="28"/>
        <v>10550.468751336964</v>
      </c>
      <c r="P238">
        <v>2.7135902009904398</v>
      </c>
      <c r="Q238">
        <v>27.9166674062058</v>
      </c>
      <c r="R238" s="24">
        <f t="shared" si="29"/>
        <v>14227.916667406205</v>
      </c>
      <c r="S238">
        <v>2.7945902012288601</v>
      </c>
      <c r="T238">
        <v>61.4843766287797</v>
      </c>
      <c r="U238" s="24">
        <f t="shared" si="30"/>
        <v>16061.48437662878</v>
      </c>
      <c r="V238">
        <v>2.7765902243554601</v>
      </c>
      <c r="W238">
        <v>45.312501200371401</v>
      </c>
      <c r="X238" s="24">
        <f t="shared" si="31"/>
        <v>19045.312501200373</v>
      </c>
    </row>
    <row r="239" spans="1:24" x14ac:dyDescent="0.25">
      <c r="A239">
        <v>2.7478253180161101</v>
      </c>
      <c r="B239">
        <v>45.763890101218003</v>
      </c>
      <c r="C239" s="24">
        <f t="shared" si="24"/>
        <v>545.76389010121795</v>
      </c>
      <c r="D239">
        <v>2.7128253513947098</v>
      </c>
      <c r="E239">
        <v>52.421876388705499</v>
      </c>
      <c r="F239" s="24">
        <f t="shared" si="25"/>
        <v>2802.4218763887056</v>
      </c>
      <c r="G239">
        <v>2.7868253523483899</v>
      </c>
      <c r="H239">
        <v>84.192710563678503</v>
      </c>
      <c r="I239" s="24">
        <f t="shared" si="26"/>
        <v>4584.1927105636787</v>
      </c>
      <c r="J239">
        <v>2.81682532373816</v>
      </c>
      <c r="K239">
        <v>46.250001225206603</v>
      </c>
      <c r="L239" s="24">
        <f t="shared" si="27"/>
        <v>7046.2500012252067</v>
      </c>
      <c r="M239">
        <v>2.8058253461495002</v>
      </c>
      <c r="N239">
        <v>48.133681830662702</v>
      </c>
      <c r="O239" s="24">
        <f t="shared" si="28"/>
        <v>10548.133681830663</v>
      </c>
      <c r="P239">
        <v>2.72382532898337</v>
      </c>
      <c r="Q239">
        <v>26.484375701596399</v>
      </c>
      <c r="R239" s="24">
        <f t="shared" si="29"/>
        <v>14226.484375701597</v>
      </c>
      <c r="S239">
        <v>2.80482532922179</v>
      </c>
      <c r="T239">
        <v>60.052084924170302</v>
      </c>
      <c r="U239" s="24">
        <f t="shared" si="30"/>
        <v>16060.052084924171</v>
      </c>
      <c r="V239">
        <v>2.7868253523483899</v>
      </c>
      <c r="W239">
        <v>44.435765066034698</v>
      </c>
      <c r="X239" s="24">
        <f t="shared" si="31"/>
        <v>19044.435765066035</v>
      </c>
    </row>
    <row r="240" spans="1:24" x14ac:dyDescent="0.25">
      <c r="A240">
        <v>2.7580604460090399</v>
      </c>
      <c r="B240">
        <v>45.781251212789002</v>
      </c>
      <c r="C240" s="24">
        <f t="shared" si="24"/>
        <v>545.78125121278902</v>
      </c>
      <c r="D240">
        <v>2.7230604793876401</v>
      </c>
      <c r="E240">
        <v>54.565973667726901</v>
      </c>
      <c r="F240" s="24">
        <f t="shared" si="25"/>
        <v>2804.5659736677271</v>
      </c>
      <c r="G240">
        <v>2.7970604803413202</v>
      </c>
      <c r="H240">
        <v>82.361113292935499</v>
      </c>
      <c r="I240" s="24">
        <f t="shared" si="26"/>
        <v>4582.3611132929354</v>
      </c>
      <c r="J240">
        <v>2.8270604517310902</v>
      </c>
      <c r="K240">
        <v>47.890626268668299</v>
      </c>
      <c r="L240" s="24">
        <f t="shared" si="27"/>
        <v>7047.8906262686687</v>
      </c>
      <c r="M240">
        <v>2.81606047414243</v>
      </c>
      <c r="N240">
        <v>48.012154049665497</v>
      </c>
      <c r="O240" s="24">
        <f t="shared" si="28"/>
        <v>10548.012154049666</v>
      </c>
      <c r="P240">
        <v>2.7340604569762901</v>
      </c>
      <c r="Q240">
        <v>26.8055562656603</v>
      </c>
      <c r="R240" s="24">
        <f t="shared" si="29"/>
        <v>14226.805556265661</v>
      </c>
      <c r="S240">
        <v>2.81506045721471</v>
      </c>
      <c r="T240">
        <v>60.529515492373498</v>
      </c>
      <c r="U240" s="24">
        <f t="shared" si="30"/>
        <v>16060.529515492373</v>
      </c>
      <c r="V240">
        <v>2.7970604803413202</v>
      </c>
      <c r="W240">
        <v>44.409723398678103</v>
      </c>
      <c r="X240" s="24">
        <f t="shared" si="31"/>
        <v>19044.409723398679</v>
      </c>
    </row>
    <row r="241" spans="1:24" x14ac:dyDescent="0.25">
      <c r="A241">
        <v>2.7682955740019701</v>
      </c>
      <c r="B241">
        <v>45.000001192092903</v>
      </c>
      <c r="C241" s="24">
        <f t="shared" si="24"/>
        <v>545.0000011920929</v>
      </c>
      <c r="D241">
        <v>2.7332956073805699</v>
      </c>
      <c r="E241">
        <v>52.387154165563402</v>
      </c>
      <c r="F241" s="24">
        <f t="shared" si="25"/>
        <v>2802.3871541655635</v>
      </c>
      <c r="G241">
        <v>2.8072956083342402</v>
      </c>
      <c r="H241">
        <v>82.812502193782095</v>
      </c>
      <c r="I241" s="24">
        <f t="shared" si="26"/>
        <v>4582.8125021937822</v>
      </c>
      <c r="J241">
        <v>2.8372955797240098</v>
      </c>
      <c r="K241">
        <v>47.118056803757803</v>
      </c>
      <c r="L241" s="24">
        <f t="shared" si="27"/>
        <v>7047.118056803758</v>
      </c>
      <c r="M241">
        <v>2.8262956021353598</v>
      </c>
      <c r="N241">
        <v>47.039931801688198</v>
      </c>
      <c r="O241" s="24">
        <f t="shared" si="28"/>
        <v>10547.039931801688</v>
      </c>
      <c r="P241">
        <v>2.7442955849692199</v>
      </c>
      <c r="Q241">
        <v>26.770834042518199</v>
      </c>
      <c r="R241" s="24">
        <f t="shared" si="29"/>
        <v>14226.770834042518</v>
      </c>
      <c r="S241">
        <v>2.8252955852076398</v>
      </c>
      <c r="T241">
        <v>59.548612688610604</v>
      </c>
      <c r="U241" s="24">
        <f t="shared" si="30"/>
        <v>16059.54861268861</v>
      </c>
      <c r="V241">
        <v>2.8072956083342402</v>
      </c>
      <c r="W241">
        <v>44.322917840823003</v>
      </c>
      <c r="X241" s="24">
        <f t="shared" si="31"/>
        <v>19044.322917840822</v>
      </c>
    </row>
    <row r="242" spans="1:24" x14ac:dyDescent="0.25">
      <c r="A242">
        <v>2.7785307019948999</v>
      </c>
      <c r="B242">
        <v>43.255209479205099</v>
      </c>
      <c r="C242" s="24">
        <f t="shared" si="24"/>
        <v>543.25520947920506</v>
      </c>
      <c r="D242">
        <v>2.7435307353735001</v>
      </c>
      <c r="E242">
        <v>52.769098620125902</v>
      </c>
      <c r="F242" s="24">
        <f t="shared" si="25"/>
        <v>2802.769098620126</v>
      </c>
      <c r="G242">
        <v>2.81753073632717</v>
      </c>
      <c r="H242">
        <v>81.128474371392798</v>
      </c>
      <c r="I242" s="24">
        <f t="shared" si="26"/>
        <v>4581.1284743713932</v>
      </c>
      <c r="J242">
        <v>2.8475307077169401</v>
      </c>
      <c r="K242">
        <v>46.718751237624303</v>
      </c>
      <c r="L242" s="24">
        <f t="shared" si="27"/>
        <v>7046.718751237624</v>
      </c>
      <c r="M242">
        <v>2.83653073012829</v>
      </c>
      <c r="N242">
        <v>45.815973435930999</v>
      </c>
      <c r="O242" s="24">
        <f t="shared" si="28"/>
        <v>10545.815973435931</v>
      </c>
      <c r="P242">
        <v>2.7545307129621501</v>
      </c>
      <c r="Q242">
        <v>25.8420145734685</v>
      </c>
      <c r="R242" s="24">
        <f t="shared" si="29"/>
        <v>14225.842014573469</v>
      </c>
      <c r="S242">
        <v>2.83553071320057</v>
      </c>
      <c r="T242">
        <v>58.958334895195797</v>
      </c>
      <c r="U242" s="24">
        <f t="shared" si="30"/>
        <v>16058.958334895196</v>
      </c>
      <c r="V242">
        <v>2.81753073632717</v>
      </c>
      <c r="W242">
        <v>43.289931702347097</v>
      </c>
      <c r="X242" s="24">
        <f t="shared" si="31"/>
        <v>19043.289931702348</v>
      </c>
    </row>
    <row r="243" spans="1:24" x14ac:dyDescent="0.25">
      <c r="A243">
        <v>2.78876582998782</v>
      </c>
      <c r="B243">
        <v>41.979167778734798</v>
      </c>
      <c r="C243" s="24">
        <f t="shared" si="24"/>
        <v>541.97916777873479</v>
      </c>
      <c r="D243">
        <v>2.7537658633664299</v>
      </c>
      <c r="E243">
        <v>52.925348624265197</v>
      </c>
      <c r="F243" s="24">
        <f t="shared" si="25"/>
        <v>2802.9253486242651</v>
      </c>
      <c r="G243">
        <v>2.8277658643200998</v>
      </c>
      <c r="H243">
        <v>80.815974363114407</v>
      </c>
      <c r="I243" s="24">
        <f t="shared" si="26"/>
        <v>4580.815974363114</v>
      </c>
      <c r="J243">
        <v>2.8577658357098699</v>
      </c>
      <c r="K243">
        <v>44.869792855310301</v>
      </c>
      <c r="L243" s="24">
        <f t="shared" si="27"/>
        <v>7044.8697928553102</v>
      </c>
      <c r="M243">
        <v>2.8467658581212198</v>
      </c>
      <c r="N243">
        <v>45.425348425583003</v>
      </c>
      <c r="O243" s="24">
        <f t="shared" si="28"/>
        <v>10545.425348425582</v>
      </c>
      <c r="P243">
        <v>2.7647658409550799</v>
      </c>
      <c r="Q243">
        <v>26.432292366883299</v>
      </c>
      <c r="R243" s="24">
        <f t="shared" si="29"/>
        <v>14226.432292366882</v>
      </c>
      <c r="S243">
        <v>2.8457658411934998</v>
      </c>
      <c r="T243">
        <v>58.602432107989799</v>
      </c>
      <c r="U243" s="24">
        <f t="shared" si="30"/>
        <v>16058.602432107989</v>
      </c>
      <c r="V243">
        <v>2.8277658643200998</v>
      </c>
      <c r="W243">
        <v>42.170140006016098</v>
      </c>
      <c r="X243" s="24">
        <f t="shared" si="31"/>
        <v>19042.170140006016</v>
      </c>
    </row>
    <row r="244" spans="1:24" x14ac:dyDescent="0.25">
      <c r="A244">
        <v>2.7990009579807502</v>
      </c>
      <c r="B244">
        <v>42.109376115517499</v>
      </c>
      <c r="C244" s="24">
        <f t="shared" si="24"/>
        <v>542.10937611551753</v>
      </c>
      <c r="D244">
        <v>2.76400099135935</v>
      </c>
      <c r="E244">
        <v>54.878473676005299</v>
      </c>
      <c r="F244" s="24">
        <f t="shared" si="25"/>
        <v>2804.8784736760053</v>
      </c>
      <c r="G244">
        <v>2.83800099231303</v>
      </c>
      <c r="H244">
        <v>79.105904873368601</v>
      </c>
      <c r="I244" s="24">
        <f t="shared" si="26"/>
        <v>4579.1059048733687</v>
      </c>
      <c r="J244">
        <v>2.8680009637028001</v>
      </c>
      <c r="K244">
        <v>44.427084510249202</v>
      </c>
      <c r="L244" s="24">
        <f t="shared" si="27"/>
        <v>7044.4270845102492</v>
      </c>
      <c r="M244">
        <v>2.8570009861141399</v>
      </c>
      <c r="N244">
        <v>45.190973419374203</v>
      </c>
      <c r="O244" s="24">
        <f t="shared" si="28"/>
        <v>10545.190973419374</v>
      </c>
      <c r="P244">
        <v>2.7750009689480102</v>
      </c>
      <c r="Q244">
        <v>26.5711812594515</v>
      </c>
      <c r="R244" s="24">
        <f t="shared" si="29"/>
        <v>14226.571181259451</v>
      </c>
      <c r="S244">
        <v>2.8560009691864301</v>
      </c>
      <c r="T244">
        <v>58.2465293207839</v>
      </c>
      <c r="U244" s="24">
        <f t="shared" si="30"/>
        <v>16058.246529320784</v>
      </c>
      <c r="V244">
        <v>2.83800099231303</v>
      </c>
      <c r="W244">
        <v>41.831598330381098</v>
      </c>
      <c r="X244" s="24">
        <f t="shared" si="31"/>
        <v>19041.83159833038</v>
      </c>
    </row>
    <row r="245" spans="1:24" x14ac:dyDescent="0.25">
      <c r="A245">
        <v>2.80923608597368</v>
      </c>
      <c r="B245">
        <v>40.243056621632498</v>
      </c>
      <c r="C245" s="24">
        <f t="shared" si="24"/>
        <v>540.24305662163249</v>
      </c>
      <c r="D245">
        <v>2.7742361193522802</v>
      </c>
      <c r="E245">
        <v>53.0815986284044</v>
      </c>
      <c r="F245" s="24">
        <f t="shared" si="25"/>
        <v>2803.0815986284042</v>
      </c>
      <c r="G245">
        <v>2.8482361203059599</v>
      </c>
      <c r="H245">
        <v>79.869793782493602</v>
      </c>
      <c r="I245" s="24">
        <f t="shared" si="26"/>
        <v>4579.8697937824936</v>
      </c>
      <c r="J245">
        <v>2.8782360916957299</v>
      </c>
      <c r="K245">
        <v>44.791667853240597</v>
      </c>
      <c r="L245" s="24">
        <f t="shared" si="27"/>
        <v>7044.7916678532401</v>
      </c>
      <c r="M245">
        <v>2.8672361141070701</v>
      </c>
      <c r="N245">
        <v>45.399306758226501</v>
      </c>
      <c r="O245" s="24">
        <f t="shared" si="28"/>
        <v>10545.399306758227</v>
      </c>
      <c r="P245">
        <v>2.7852360969409302</v>
      </c>
      <c r="Q245">
        <v>25.538195120975601</v>
      </c>
      <c r="R245" s="24">
        <f t="shared" si="29"/>
        <v>14225.538195120975</v>
      </c>
      <c r="S245">
        <v>2.8662360971793501</v>
      </c>
      <c r="T245">
        <v>57.352432074876099</v>
      </c>
      <c r="U245" s="24">
        <f t="shared" si="30"/>
        <v>16057.352432074877</v>
      </c>
      <c r="V245">
        <v>2.8482361203059599</v>
      </c>
      <c r="W245">
        <v>41.423612208462103</v>
      </c>
      <c r="X245" s="24">
        <f t="shared" si="31"/>
        <v>19041.423612208462</v>
      </c>
    </row>
    <row r="246" spans="1:24" x14ac:dyDescent="0.25">
      <c r="A246">
        <v>2.8194712139666098</v>
      </c>
      <c r="B246">
        <v>39.852431611284501</v>
      </c>
      <c r="C246" s="24">
        <f t="shared" si="24"/>
        <v>539.85243161128449</v>
      </c>
      <c r="D246">
        <v>2.78447124734521</v>
      </c>
      <c r="E246">
        <v>51.909723597360298</v>
      </c>
      <c r="F246" s="24">
        <f t="shared" si="25"/>
        <v>2801.9097235973604</v>
      </c>
      <c r="G246">
        <v>2.8584712482988799</v>
      </c>
      <c r="H246">
        <v>79.184029875438199</v>
      </c>
      <c r="I246" s="24">
        <f t="shared" si="26"/>
        <v>4579.1840298754378</v>
      </c>
      <c r="J246">
        <v>2.8884712196886499</v>
      </c>
      <c r="K246">
        <v>43.046876140352801</v>
      </c>
      <c r="L246" s="24">
        <f t="shared" si="27"/>
        <v>7043.0468761403527</v>
      </c>
      <c r="M246">
        <v>2.8774712420999999</v>
      </c>
      <c r="N246">
        <v>45.529515095009103</v>
      </c>
      <c r="O246" s="24">
        <f t="shared" si="28"/>
        <v>10545.52951509501</v>
      </c>
      <c r="P246">
        <v>2.79547122493386</v>
      </c>
      <c r="Q246">
        <v>25.763889571398899</v>
      </c>
      <c r="R246" s="24">
        <f t="shared" si="29"/>
        <v>14225.763889571399</v>
      </c>
      <c r="S246">
        <v>2.8764712251722799</v>
      </c>
      <c r="T246">
        <v>56.0243070396929</v>
      </c>
      <c r="U246" s="24">
        <f t="shared" si="30"/>
        <v>16056.024307039694</v>
      </c>
      <c r="V246">
        <v>2.8584712482988799</v>
      </c>
      <c r="W246">
        <v>42.569445572149597</v>
      </c>
      <c r="X246" s="24">
        <f t="shared" si="31"/>
        <v>19042.56944557215</v>
      </c>
    </row>
    <row r="247" spans="1:24" x14ac:dyDescent="0.25">
      <c r="A247">
        <v>2.8297063419595401</v>
      </c>
      <c r="B247">
        <v>39.817709388142397</v>
      </c>
      <c r="C247" s="24">
        <f t="shared" si="24"/>
        <v>539.81770938814236</v>
      </c>
      <c r="D247">
        <v>2.7947063753381398</v>
      </c>
      <c r="E247">
        <v>51.987848599429903</v>
      </c>
      <c r="F247" s="24">
        <f t="shared" si="25"/>
        <v>2801.98784859943</v>
      </c>
      <c r="G247">
        <v>2.8687063762918101</v>
      </c>
      <c r="H247">
        <v>76.692710364996302</v>
      </c>
      <c r="I247" s="24">
        <f t="shared" si="26"/>
        <v>4576.6927103649959</v>
      </c>
      <c r="J247">
        <v>2.8987063476815802</v>
      </c>
      <c r="K247">
        <v>43.923612274689503</v>
      </c>
      <c r="L247" s="24">
        <f t="shared" si="27"/>
        <v>7043.9236122746897</v>
      </c>
      <c r="M247">
        <v>2.8877063700929302</v>
      </c>
      <c r="N247">
        <v>43.6805567126951</v>
      </c>
      <c r="O247" s="24">
        <f t="shared" si="28"/>
        <v>10543.680556712696</v>
      </c>
      <c r="P247">
        <v>2.8057063529267898</v>
      </c>
      <c r="Q247">
        <v>25.190972889555098</v>
      </c>
      <c r="R247" s="24">
        <f t="shared" si="29"/>
        <v>14225.190972889555</v>
      </c>
      <c r="S247">
        <v>2.8867063531652102</v>
      </c>
      <c r="T247">
        <v>55.477432025205601</v>
      </c>
      <c r="U247" s="24">
        <f t="shared" si="30"/>
        <v>16055.477432025205</v>
      </c>
      <c r="V247">
        <v>2.8687063762918101</v>
      </c>
      <c r="W247">
        <v>40.980903863400997</v>
      </c>
      <c r="X247" s="24">
        <f t="shared" si="31"/>
        <v>19040.980903863401</v>
      </c>
    </row>
    <row r="248" spans="1:24" x14ac:dyDescent="0.25">
      <c r="A248">
        <v>2.8399414699524601</v>
      </c>
      <c r="B248">
        <v>38.932292698020198</v>
      </c>
      <c r="C248" s="24">
        <f t="shared" si="24"/>
        <v>538.93229269802021</v>
      </c>
      <c r="D248">
        <v>2.8049415033310701</v>
      </c>
      <c r="E248">
        <v>51.692709702722503</v>
      </c>
      <c r="F248" s="24">
        <f t="shared" si="25"/>
        <v>2801.6927097027224</v>
      </c>
      <c r="G248">
        <v>2.8789415042847399</v>
      </c>
      <c r="H248">
        <v>76.718752032352896</v>
      </c>
      <c r="I248" s="24">
        <f t="shared" si="26"/>
        <v>4576.7187520323532</v>
      </c>
      <c r="J248">
        <v>2.90894147567451</v>
      </c>
      <c r="K248">
        <v>44.331598396608499</v>
      </c>
      <c r="L248" s="24">
        <f t="shared" si="27"/>
        <v>7044.3315983966086</v>
      </c>
      <c r="M248">
        <v>2.89794149808586</v>
      </c>
      <c r="N248">
        <v>43.098959475065897</v>
      </c>
      <c r="O248" s="24">
        <f t="shared" si="28"/>
        <v>10543.098959475066</v>
      </c>
      <c r="P248">
        <v>2.8159414809197201</v>
      </c>
      <c r="Q248">
        <v>25.590278455688601</v>
      </c>
      <c r="R248" s="24">
        <f t="shared" si="29"/>
        <v>14225.590278455689</v>
      </c>
      <c r="S248">
        <v>2.89694148115814</v>
      </c>
      <c r="T248">
        <v>55.121529237999603</v>
      </c>
      <c r="U248" s="24">
        <f t="shared" si="30"/>
        <v>16055.121529238</v>
      </c>
      <c r="V248">
        <v>2.8789415042847399</v>
      </c>
      <c r="W248">
        <v>40.807292747690802</v>
      </c>
      <c r="X248" s="24">
        <f t="shared" si="31"/>
        <v>19040.80729274769</v>
      </c>
    </row>
    <row r="249" spans="1:24" x14ac:dyDescent="0.25">
      <c r="A249">
        <v>2.8501765979453899</v>
      </c>
      <c r="B249">
        <v>39.539931603006004</v>
      </c>
      <c r="C249" s="24">
        <f t="shared" si="24"/>
        <v>539.53993160300604</v>
      </c>
      <c r="D249">
        <v>2.8151766313239901</v>
      </c>
      <c r="E249">
        <v>51.293404136588897</v>
      </c>
      <c r="F249" s="24">
        <f t="shared" si="25"/>
        <v>2801.2934041365888</v>
      </c>
      <c r="G249">
        <v>2.8891766322776702</v>
      </c>
      <c r="H249">
        <v>75.095488100462205</v>
      </c>
      <c r="I249" s="24">
        <f t="shared" si="26"/>
        <v>4575.0954881004618</v>
      </c>
      <c r="J249">
        <v>2.9191766036674398</v>
      </c>
      <c r="K249">
        <v>42.378473344868397</v>
      </c>
      <c r="L249" s="24">
        <f t="shared" si="27"/>
        <v>7042.3784733448683</v>
      </c>
      <c r="M249">
        <v>2.90817662607878</v>
      </c>
      <c r="N249">
        <v>43.237848367634001</v>
      </c>
      <c r="O249" s="24">
        <f t="shared" si="28"/>
        <v>10543.237848367635</v>
      </c>
      <c r="P249">
        <v>2.8261766089126499</v>
      </c>
      <c r="Q249">
        <v>25.1649312221986</v>
      </c>
      <c r="R249" s="24">
        <f t="shared" si="29"/>
        <v>14225.164931222198</v>
      </c>
      <c r="S249">
        <v>2.9071766091510698</v>
      </c>
      <c r="T249">
        <v>54.973959789645903</v>
      </c>
      <c r="U249" s="24">
        <f t="shared" si="30"/>
        <v>16054.973959789646</v>
      </c>
      <c r="V249">
        <v>2.8891766322776702</v>
      </c>
      <c r="W249">
        <v>40.381945514200702</v>
      </c>
      <c r="X249" s="24">
        <f t="shared" si="31"/>
        <v>19040.3819455142</v>
      </c>
    </row>
    <row r="250" spans="1:24" x14ac:dyDescent="0.25">
      <c r="A250">
        <v>2.8604117259383202</v>
      </c>
      <c r="B250">
        <v>38.845487140165098</v>
      </c>
      <c r="C250" s="24">
        <f t="shared" si="24"/>
        <v>538.84548714016512</v>
      </c>
      <c r="D250">
        <v>2.8254117593169199</v>
      </c>
      <c r="E250">
        <v>50.260417998112999</v>
      </c>
      <c r="F250" s="24">
        <f t="shared" si="25"/>
        <v>2800.2604179981131</v>
      </c>
      <c r="G250">
        <v>2.8994117602706</v>
      </c>
      <c r="H250">
        <v>74.722224201685194</v>
      </c>
      <c r="I250" s="24">
        <f t="shared" si="26"/>
        <v>4574.7222242016851</v>
      </c>
      <c r="J250">
        <v>2.9294117316603701</v>
      </c>
      <c r="K250">
        <v>41.805556663024603</v>
      </c>
      <c r="L250" s="24">
        <f t="shared" si="27"/>
        <v>7041.8055566630246</v>
      </c>
      <c r="M250">
        <v>2.9184117540717098</v>
      </c>
      <c r="N250">
        <v>42.6649316857903</v>
      </c>
      <c r="O250" s="24">
        <f t="shared" si="28"/>
        <v>10542.664931685791</v>
      </c>
      <c r="P250">
        <v>2.8364117369055699</v>
      </c>
      <c r="Q250">
        <v>24.7395839887085</v>
      </c>
      <c r="R250" s="24">
        <f t="shared" si="29"/>
        <v>14224.739583988709</v>
      </c>
      <c r="S250">
        <v>2.9174117371439898</v>
      </c>
      <c r="T250">
        <v>55.147570905356197</v>
      </c>
      <c r="U250" s="24">
        <f t="shared" si="30"/>
        <v>16055.147570905356</v>
      </c>
      <c r="V250">
        <v>2.8994117602706</v>
      </c>
      <c r="W250">
        <v>39.348959375724803</v>
      </c>
      <c r="X250" s="24">
        <f t="shared" si="31"/>
        <v>19039.348959375726</v>
      </c>
    </row>
    <row r="251" spans="1:24" x14ac:dyDescent="0.25">
      <c r="A251">
        <v>2.87064685393125</v>
      </c>
      <c r="B251">
        <v>38.072917675254601</v>
      </c>
      <c r="C251" s="24">
        <f t="shared" si="24"/>
        <v>538.07291767525464</v>
      </c>
      <c r="D251">
        <v>2.8356468873098502</v>
      </c>
      <c r="E251">
        <v>49.392362419561898</v>
      </c>
      <c r="F251" s="24">
        <f t="shared" si="25"/>
        <v>2799.3923624195618</v>
      </c>
      <c r="G251">
        <v>2.90964688826352</v>
      </c>
      <c r="H251">
        <v>74.140626964055897</v>
      </c>
      <c r="I251" s="24">
        <f t="shared" si="26"/>
        <v>4574.1406269640556</v>
      </c>
      <c r="J251">
        <v>2.9396468596532901</v>
      </c>
      <c r="K251">
        <v>41.059028865470601</v>
      </c>
      <c r="L251" s="24">
        <f t="shared" si="27"/>
        <v>7041.0590288654703</v>
      </c>
      <c r="M251">
        <v>2.9286468820646401</v>
      </c>
      <c r="N251">
        <v>42.838542801500502</v>
      </c>
      <c r="O251" s="24">
        <f t="shared" si="28"/>
        <v>10542.838542801501</v>
      </c>
      <c r="P251">
        <v>2.8466468648985002</v>
      </c>
      <c r="Q251">
        <v>24.904514548633198</v>
      </c>
      <c r="R251" s="24">
        <f t="shared" si="29"/>
        <v>14224.904514548633</v>
      </c>
      <c r="S251">
        <v>2.9276468651369201</v>
      </c>
      <c r="T251">
        <v>53.723959756532203</v>
      </c>
      <c r="U251" s="24">
        <f t="shared" si="30"/>
        <v>16053.723959756533</v>
      </c>
      <c r="V251">
        <v>2.90964688826352</v>
      </c>
      <c r="W251">
        <v>39.1927093715856</v>
      </c>
      <c r="X251" s="24">
        <f t="shared" si="31"/>
        <v>19039.192709371586</v>
      </c>
    </row>
    <row r="252" spans="1:24" x14ac:dyDescent="0.25">
      <c r="A252">
        <v>2.8808819819241802</v>
      </c>
      <c r="B252">
        <v>37.109375983062698</v>
      </c>
      <c r="C252" s="24">
        <f t="shared" si="24"/>
        <v>537.10937598306271</v>
      </c>
      <c r="D252">
        <v>2.84588201530278</v>
      </c>
      <c r="E252">
        <v>49.791667985695398</v>
      </c>
      <c r="F252" s="24">
        <f t="shared" si="25"/>
        <v>2799.7916679856953</v>
      </c>
      <c r="G252">
        <v>2.9198820162564498</v>
      </c>
      <c r="H252">
        <v>74.756946424827206</v>
      </c>
      <c r="I252" s="24">
        <f t="shared" si="26"/>
        <v>4574.7569464248272</v>
      </c>
      <c r="J252">
        <v>2.9498819876462199</v>
      </c>
      <c r="K252">
        <v>41.814237218810099</v>
      </c>
      <c r="L252" s="24">
        <f t="shared" si="27"/>
        <v>7041.8142372188104</v>
      </c>
      <c r="M252">
        <v>2.9388820100575699</v>
      </c>
      <c r="N252">
        <v>43.142362253993397</v>
      </c>
      <c r="O252" s="24">
        <f t="shared" si="28"/>
        <v>10543.142362253993</v>
      </c>
      <c r="P252">
        <v>2.85688199289143</v>
      </c>
      <c r="Q252">
        <v>24.6354173192824</v>
      </c>
      <c r="R252" s="24">
        <f t="shared" si="29"/>
        <v>14224.635417319283</v>
      </c>
      <c r="S252">
        <v>2.9378819931298499</v>
      </c>
      <c r="T252">
        <v>53.489584750323402</v>
      </c>
      <c r="U252" s="24">
        <f t="shared" si="30"/>
        <v>16053.489584750323</v>
      </c>
      <c r="V252">
        <v>2.9198820162564498</v>
      </c>
      <c r="W252">
        <v>38.5156260203157</v>
      </c>
      <c r="X252" s="24">
        <f t="shared" si="31"/>
        <v>19038.515626020315</v>
      </c>
    </row>
    <row r="253" spans="1:24" x14ac:dyDescent="0.25">
      <c r="A253">
        <v>2.8911171099170998</v>
      </c>
      <c r="B253">
        <v>37.595487107051397</v>
      </c>
      <c r="C253" s="24">
        <f t="shared" si="24"/>
        <v>537.59548710705144</v>
      </c>
      <c r="D253">
        <v>2.8561171432957102</v>
      </c>
      <c r="E253">
        <v>48.854167960860103</v>
      </c>
      <c r="F253" s="24">
        <f t="shared" si="25"/>
        <v>2798.8541679608602</v>
      </c>
      <c r="G253">
        <v>2.9301171442493801</v>
      </c>
      <c r="H253">
        <v>72.786460261516098</v>
      </c>
      <c r="I253" s="24">
        <f t="shared" si="26"/>
        <v>4572.7864602615164</v>
      </c>
      <c r="J253">
        <v>2.9601171156391501</v>
      </c>
      <c r="K253">
        <v>40.937501084473404</v>
      </c>
      <c r="L253" s="24">
        <f t="shared" si="27"/>
        <v>7040.9375010844733</v>
      </c>
      <c r="M253">
        <v>2.9491171380505001</v>
      </c>
      <c r="N253">
        <v>42.604167795291701</v>
      </c>
      <c r="O253" s="24">
        <f t="shared" si="28"/>
        <v>10542.604167795293</v>
      </c>
      <c r="P253">
        <v>2.8671171208843602</v>
      </c>
      <c r="Q253">
        <v>25.243056224268202</v>
      </c>
      <c r="R253" s="24">
        <f t="shared" si="29"/>
        <v>14225.243056224268</v>
      </c>
      <c r="S253">
        <v>2.9481171211227801</v>
      </c>
      <c r="T253">
        <v>53.072918072618897</v>
      </c>
      <c r="U253" s="24">
        <f t="shared" si="30"/>
        <v>16053.072918072619</v>
      </c>
      <c r="V253">
        <v>2.9301171442493801</v>
      </c>
      <c r="W253">
        <v>38.402778795103998</v>
      </c>
      <c r="X253" s="24">
        <f t="shared" si="31"/>
        <v>19038.402778795105</v>
      </c>
    </row>
    <row r="254" spans="1:24" x14ac:dyDescent="0.25">
      <c r="A254">
        <v>2.9013522379100301</v>
      </c>
      <c r="B254">
        <v>37.170139873561297</v>
      </c>
      <c r="C254" s="24">
        <f t="shared" si="24"/>
        <v>537.17013987356131</v>
      </c>
      <c r="D254">
        <v>2.8663522712886298</v>
      </c>
      <c r="E254">
        <v>48.611112398865799</v>
      </c>
      <c r="F254" s="24">
        <f t="shared" si="25"/>
        <v>2798.6111123988658</v>
      </c>
      <c r="G254">
        <v>2.9403522722423099</v>
      </c>
      <c r="H254">
        <v>72.213543579672304</v>
      </c>
      <c r="I254" s="24">
        <f t="shared" si="26"/>
        <v>4572.2135435796727</v>
      </c>
      <c r="J254">
        <v>2.9703522436320799</v>
      </c>
      <c r="K254">
        <v>40.755209412977699</v>
      </c>
      <c r="L254" s="24">
        <f t="shared" si="27"/>
        <v>7040.7552094129778</v>
      </c>
      <c r="M254">
        <v>2.9593522660434202</v>
      </c>
      <c r="N254">
        <v>41.9444455555928</v>
      </c>
      <c r="O254" s="24">
        <f t="shared" si="28"/>
        <v>10541.944445555593</v>
      </c>
      <c r="P254">
        <v>2.87735224887729</v>
      </c>
      <c r="Q254">
        <v>24.340278422575</v>
      </c>
      <c r="R254" s="24">
        <f t="shared" si="29"/>
        <v>14224.340278422575</v>
      </c>
      <c r="S254">
        <v>2.9583522491157099</v>
      </c>
      <c r="T254">
        <v>52.118056936212596</v>
      </c>
      <c r="U254" s="24">
        <f t="shared" si="30"/>
        <v>16052.118056936213</v>
      </c>
      <c r="V254">
        <v>2.9403522722423099</v>
      </c>
      <c r="W254">
        <v>38.559028799243201</v>
      </c>
      <c r="X254" s="24">
        <f t="shared" si="31"/>
        <v>19038.559028799242</v>
      </c>
    </row>
    <row r="255" spans="1:24" x14ac:dyDescent="0.25">
      <c r="A255">
        <v>2.9115873659029599</v>
      </c>
      <c r="B255">
        <v>37.760417666976103</v>
      </c>
      <c r="C255" s="24">
        <f t="shared" si="24"/>
        <v>537.76041766697608</v>
      </c>
      <c r="D255">
        <v>2.87658739928156</v>
      </c>
      <c r="E255">
        <v>48.159723498019197</v>
      </c>
      <c r="F255" s="24">
        <f t="shared" si="25"/>
        <v>2798.159723498019</v>
      </c>
      <c r="G255">
        <v>2.9505874002352401</v>
      </c>
      <c r="H255">
        <v>73.151043604507507</v>
      </c>
      <c r="I255" s="24">
        <f t="shared" si="26"/>
        <v>4573.1510436045073</v>
      </c>
      <c r="J255">
        <v>2.9805873716250102</v>
      </c>
      <c r="K255">
        <v>41.432292764247599</v>
      </c>
      <c r="L255" s="24">
        <f t="shared" si="27"/>
        <v>7041.4322927642479</v>
      </c>
      <c r="M255">
        <v>2.96958739403635</v>
      </c>
      <c r="N255">
        <v>41.371528873749</v>
      </c>
      <c r="O255" s="24">
        <f t="shared" si="28"/>
        <v>10541.371528873749</v>
      </c>
      <c r="P255">
        <v>2.8875873768702101</v>
      </c>
      <c r="Q255">
        <v>24.9739589949173</v>
      </c>
      <c r="R255" s="24">
        <f t="shared" si="29"/>
        <v>14224.973958994917</v>
      </c>
      <c r="S255">
        <v>2.96858737710863</v>
      </c>
      <c r="T255">
        <v>51.0677096861656</v>
      </c>
      <c r="U255" s="24">
        <f t="shared" si="30"/>
        <v>16051.067709686165</v>
      </c>
      <c r="V255">
        <v>2.9505874002352401</v>
      </c>
      <c r="W255">
        <v>36.944445423137999</v>
      </c>
      <c r="X255" s="24">
        <f t="shared" si="31"/>
        <v>19036.944445423138</v>
      </c>
    </row>
    <row r="256" spans="1:24" x14ac:dyDescent="0.25">
      <c r="A256">
        <v>2.9218224938958901</v>
      </c>
      <c r="B256">
        <v>36.701389861143703</v>
      </c>
      <c r="C256" s="24">
        <f t="shared" si="24"/>
        <v>536.70138986114375</v>
      </c>
      <c r="D256">
        <v>2.8868225272744898</v>
      </c>
      <c r="E256">
        <v>48.498265173654197</v>
      </c>
      <c r="F256" s="24">
        <f t="shared" si="25"/>
        <v>2798.4982651736541</v>
      </c>
      <c r="G256">
        <v>2.9608225282281602</v>
      </c>
      <c r="H256">
        <v>71.406251891619704</v>
      </c>
      <c r="I256" s="24">
        <f t="shared" si="26"/>
        <v>4571.4062518916198</v>
      </c>
      <c r="J256">
        <v>2.9908224996179298</v>
      </c>
      <c r="K256">
        <v>39.774306609214896</v>
      </c>
      <c r="L256" s="24">
        <f t="shared" si="27"/>
        <v>7039.7743066092153</v>
      </c>
      <c r="M256">
        <v>2.9798225220292802</v>
      </c>
      <c r="N256">
        <v>41.927084444021801</v>
      </c>
      <c r="O256" s="24">
        <f t="shared" si="28"/>
        <v>10541.927084444022</v>
      </c>
      <c r="P256">
        <v>2.8978225048631399</v>
      </c>
      <c r="Q256">
        <v>24.392361757288</v>
      </c>
      <c r="R256" s="24">
        <f t="shared" si="29"/>
        <v>14224.392361757287</v>
      </c>
      <c r="S256">
        <v>2.9788225051015602</v>
      </c>
      <c r="T256">
        <v>51.4930569196557</v>
      </c>
      <c r="U256" s="24">
        <f t="shared" si="30"/>
        <v>16051.493056919655</v>
      </c>
      <c r="V256">
        <v>2.9608225282281602</v>
      </c>
      <c r="W256">
        <v>37.612848218622403</v>
      </c>
      <c r="X256" s="24">
        <f t="shared" si="31"/>
        <v>19037.612848218621</v>
      </c>
    </row>
    <row r="257" spans="1:24" x14ac:dyDescent="0.25">
      <c r="A257">
        <v>2.9320576218888199</v>
      </c>
      <c r="B257">
        <v>37.465278770268696</v>
      </c>
      <c r="C257" s="24">
        <f t="shared" si="24"/>
        <v>537.4652787702687</v>
      </c>
      <c r="D257">
        <v>2.8970576552674201</v>
      </c>
      <c r="E257">
        <v>47.482640146749297</v>
      </c>
      <c r="F257" s="24">
        <f t="shared" si="25"/>
        <v>2797.4826401467494</v>
      </c>
      <c r="G257">
        <v>2.97105765622109</v>
      </c>
      <c r="H257">
        <v>70.581599091996097</v>
      </c>
      <c r="I257" s="24">
        <f t="shared" si="26"/>
        <v>4570.5815990919964</v>
      </c>
      <c r="J257">
        <v>3.00105762761086</v>
      </c>
      <c r="K257">
        <v>40.685764966693597</v>
      </c>
      <c r="L257" s="24">
        <f t="shared" si="27"/>
        <v>7040.6857649666936</v>
      </c>
      <c r="M257">
        <v>2.99005765002221</v>
      </c>
      <c r="N257">
        <v>41.510417766317197</v>
      </c>
      <c r="O257" s="24">
        <f t="shared" si="28"/>
        <v>10541.510417766318</v>
      </c>
      <c r="P257">
        <v>2.9080576328560701</v>
      </c>
      <c r="Q257">
        <v>23.315972839884601</v>
      </c>
      <c r="R257" s="24">
        <f t="shared" si="29"/>
        <v>14223.315972839884</v>
      </c>
      <c r="S257">
        <v>2.98905763309449</v>
      </c>
      <c r="T257">
        <v>51.206598578733797</v>
      </c>
      <c r="U257" s="24">
        <f t="shared" si="30"/>
        <v>16051.206598578734</v>
      </c>
      <c r="V257">
        <v>2.97105765622109</v>
      </c>
      <c r="W257">
        <v>37.3263898777005</v>
      </c>
      <c r="X257" s="24">
        <f t="shared" si="31"/>
        <v>19037.3263898777</v>
      </c>
    </row>
    <row r="258" spans="1:24" x14ac:dyDescent="0.25">
      <c r="A258">
        <v>2.9422927498817399</v>
      </c>
      <c r="B258">
        <v>37.5173621049818</v>
      </c>
      <c r="C258" s="24">
        <f t="shared" si="24"/>
        <v>537.51736210498177</v>
      </c>
      <c r="D258">
        <v>2.9072927832603499</v>
      </c>
      <c r="E258">
        <v>47.907987380239398</v>
      </c>
      <c r="F258" s="24">
        <f t="shared" si="25"/>
        <v>2797.9079873802393</v>
      </c>
      <c r="G258">
        <v>2.9812927842140202</v>
      </c>
      <c r="H258">
        <v>70.286460195288697</v>
      </c>
      <c r="I258" s="24">
        <f t="shared" si="26"/>
        <v>4570.2864601952888</v>
      </c>
      <c r="J258">
        <v>3.0112927556037898</v>
      </c>
      <c r="K258">
        <v>39.1059038137305</v>
      </c>
      <c r="L258" s="24">
        <f t="shared" si="27"/>
        <v>7039.1059038137309</v>
      </c>
      <c r="M258">
        <v>3.0002927780151398</v>
      </c>
      <c r="N258">
        <v>42.126737227088498</v>
      </c>
      <c r="O258" s="24">
        <f t="shared" si="28"/>
        <v>10542.126737227089</v>
      </c>
      <c r="P258">
        <v>2.9182927608489999</v>
      </c>
      <c r="Q258">
        <v>24.218750641577799</v>
      </c>
      <c r="R258" s="24">
        <f t="shared" si="29"/>
        <v>14224.218750641578</v>
      </c>
      <c r="S258">
        <v>2.9992927610874198</v>
      </c>
      <c r="T258">
        <v>50.355904111753702</v>
      </c>
      <c r="U258" s="24">
        <f t="shared" si="30"/>
        <v>16050.355904111753</v>
      </c>
      <c r="V258">
        <v>2.9812927842140202</v>
      </c>
      <c r="W258">
        <v>36.328125962366698</v>
      </c>
      <c r="X258" s="24">
        <f t="shared" si="31"/>
        <v>19036.328125962365</v>
      </c>
    </row>
    <row r="259" spans="1:24" x14ac:dyDescent="0.25">
      <c r="A259">
        <v>2.9525278778746702</v>
      </c>
      <c r="B259">
        <v>36.857639865282898</v>
      </c>
      <c r="C259" s="24">
        <f t="shared" ref="C259:C322" si="32">B259+500</f>
        <v>536.85763986528286</v>
      </c>
      <c r="D259">
        <v>2.9175279112532699</v>
      </c>
      <c r="E259">
        <v>48.819445737718098</v>
      </c>
      <c r="F259" s="24">
        <f t="shared" ref="F259:F322" si="33">E259+2750</f>
        <v>2798.8194457377181</v>
      </c>
      <c r="G259">
        <v>2.99152791220695</v>
      </c>
      <c r="H259">
        <v>69.809029627085494</v>
      </c>
      <c r="I259" s="24">
        <f t="shared" ref="I259:I322" si="34">H259+4500</f>
        <v>4569.8090296270857</v>
      </c>
      <c r="J259">
        <v>3.0215278835967201</v>
      </c>
      <c r="K259">
        <v>38.888889919092698</v>
      </c>
      <c r="L259" s="24">
        <f t="shared" ref="L259:L322" si="35">K259+7000</f>
        <v>7038.8888899190924</v>
      </c>
      <c r="M259">
        <v>3.0105279060080599</v>
      </c>
      <c r="N259">
        <v>39.531251047220501</v>
      </c>
      <c r="O259" s="24">
        <f t="shared" ref="O259:O322" si="36">N259+10500</f>
        <v>10539.531251047221</v>
      </c>
      <c r="P259">
        <v>2.9285278888419302</v>
      </c>
      <c r="Q259">
        <v>23.758681184945701</v>
      </c>
      <c r="R259" s="24">
        <f t="shared" ref="R259:R322" si="37">Q259+14200</f>
        <v>14223.758681184945</v>
      </c>
      <c r="S259">
        <v>3.0095278890803501</v>
      </c>
      <c r="T259">
        <v>50.885418014669902</v>
      </c>
      <c r="U259" s="24">
        <f t="shared" ref="U259:U322" si="38">T259+16000</f>
        <v>16050.88541801467</v>
      </c>
      <c r="V259">
        <v>2.99152791220695</v>
      </c>
      <c r="W259">
        <v>36.918403755781497</v>
      </c>
      <c r="X259" s="24">
        <f t="shared" ref="X259:X322" si="39">W259+19000</f>
        <v>19036.918403755782</v>
      </c>
    </row>
    <row r="260" spans="1:24" x14ac:dyDescent="0.25">
      <c r="A260">
        <v>2.9627630058676</v>
      </c>
      <c r="B260">
        <v>36.605903747503099</v>
      </c>
      <c r="C260" s="24">
        <f t="shared" si="32"/>
        <v>536.60590374750313</v>
      </c>
      <c r="D260">
        <v>2.9277630392462002</v>
      </c>
      <c r="E260">
        <v>47.031251245902702</v>
      </c>
      <c r="F260" s="24">
        <f t="shared" si="33"/>
        <v>2797.0312512459027</v>
      </c>
      <c r="G260">
        <v>3.0017630401998798</v>
      </c>
      <c r="H260">
        <v>70.208335193219099</v>
      </c>
      <c r="I260" s="24">
        <f t="shared" si="34"/>
        <v>4570.2083351932188</v>
      </c>
      <c r="J260">
        <v>3.0317630115896499</v>
      </c>
      <c r="K260">
        <v>38.446181574031598</v>
      </c>
      <c r="L260" s="24">
        <f t="shared" si="35"/>
        <v>7038.4461815740315</v>
      </c>
      <c r="M260">
        <v>3.0207630340009901</v>
      </c>
      <c r="N260">
        <v>39.748264941858302</v>
      </c>
      <c r="O260" s="24">
        <f t="shared" si="36"/>
        <v>10539.748264941858</v>
      </c>
      <c r="P260">
        <v>2.93876301683486</v>
      </c>
      <c r="Q260">
        <v>24.1579867510792</v>
      </c>
      <c r="R260" s="24">
        <f t="shared" si="37"/>
        <v>14224.157986751079</v>
      </c>
      <c r="S260">
        <v>3.0197630170732701</v>
      </c>
      <c r="T260">
        <v>49.9479179898346</v>
      </c>
      <c r="U260" s="24">
        <f t="shared" si="38"/>
        <v>16049.947917989835</v>
      </c>
      <c r="V260">
        <v>3.0017630401998798</v>
      </c>
      <c r="W260">
        <v>35.7812509478794</v>
      </c>
      <c r="X260" s="24">
        <f t="shared" si="39"/>
        <v>19035.781250947879</v>
      </c>
    </row>
    <row r="261" spans="1:24" x14ac:dyDescent="0.25">
      <c r="A261">
        <v>2.9729981338605298</v>
      </c>
      <c r="B261">
        <v>36.675348193787201</v>
      </c>
      <c r="C261" s="24">
        <f t="shared" si="32"/>
        <v>536.67534819378716</v>
      </c>
      <c r="D261">
        <v>2.93799816723913</v>
      </c>
      <c r="E261">
        <v>46.788195683908299</v>
      </c>
      <c r="F261" s="24">
        <f t="shared" si="33"/>
        <v>2796.7881956839083</v>
      </c>
      <c r="G261">
        <v>3.0119981681927999</v>
      </c>
      <c r="H261">
        <v>69.435765728308496</v>
      </c>
      <c r="I261" s="24">
        <f t="shared" si="34"/>
        <v>4569.4357657283081</v>
      </c>
      <c r="J261">
        <v>3.0419981395825699</v>
      </c>
      <c r="K261">
        <v>38.585070466599703</v>
      </c>
      <c r="L261" s="24">
        <f t="shared" si="35"/>
        <v>7038.5850704666</v>
      </c>
      <c r="M261">
        <v>3.0309981619939199</v>
      </c>
      <c r="N261">
        <v>40.7378483014067</v>
      </c>
      <c r="O261" s="24">
        <f t="shared" si="36"/>
        <v>10540.737848301407</v>
      </c>
      <c r="P261">
        <v>2.94899814482778</v>
      </c>
      <c r="Q261">
        <v>23.940972856441402</v>
      </c>
      <c r="R261" s="24">
        <f t="shared" si="37"/>
        <v>14223.940972856441</v>
      </c>
      <c r="S261">
        <v>3.0299981450661999</v>
      </c>
      <c r="T261">
        <v>48.567709619938299</v>
      </c>
      <c r="U261" s="24">
        <f t="shared" si="38"/>
        <v>16048.567709619938</v>
      </c>
      <c r="V261">
        <v>3.0119981681927999</v>
      </c>
      <c r="W261">
        <v>35.824653726807</v>
      </c>
      <c r="X261" s="24">
        <f t="shared" si="39"/>
        <v>19035.824653726806</v>
      </c>
    </row>
    <row r="262" spans="1:24" x14ac:dyDescent="0.25">
      <c r="A262">
        <v>2.98323326185346</v>
      </c>
      <c r="B262">
        <v>35.902778728876598</v>
      </c>
      <c r="C262" s="24">
        <f t="shared" si="32"/>
        <v>535.90277872887657</v>
      </c>
      <c r="D262">
        <v>2.9482332952320598</v>
      </c>
      <c r="E262">
        <v>47.586806816175397</v>
      </c>
      <c r="F262" s="24">
        <f t="shared" si="33"/>
        <v>2797.5868068161753</v>
      </c>
      <c r="G262">
        <v>3.0222332961857301</v>
      </c>
      <c r="H262">
        <v>68.524307370829803</v>
      </c>
      <c r="I262" s="24">
        <f t="shared" si="34"/>
        <v>4568.5243073708298</v>
      </c>
      <c r="J262">
        <v>3.0522332675755002</v>
      </c>
      <c r="K262">
        <v>37.213542652488897</v>
      </c>
      <c r="L262" s="24">
        <f t="shared" si="35"/>
        <v>7037.2135426524892</v>
      </c>
      <c r="M262">
        <v>3.0412332899868502</v>
      </c>
      <c r="N262">
        <v>39.097223257944897</v>
      </c>
      <c r="O262" s="24">
        <f t="shared" si="36"/>
        <v>10539.097223257944</v>
      </c>
      <c r="P262">
        <v>2.9592332728207098</v>
      </c>
      <c r="Q262">
        <v>22.968750608464099</v>
      </c>
      <c r="R262" s="24">
        <f t="shared" si="37"/>
        <v>14222.968750608465</v>
      </c>
      <c r="S262">
        <v>3.0402332730591302</v>
      </c>
      <c r="T262">
        <v>48.906251295573199</v>
      </c>
      <c r="U262" s="24">
        <f t="shared" si="38"/>
        <v>16048.906251295573</v>
      </c>
      <c r="V262">
        <v>3.0222332961857301</v>
      </c>
      <c r="W262">
        <v>34.921875925113802</v>
      </c>
      <c r="X262" s="24">
        <f t="shared" si="39"/>
        <v>19034.921875925113</v>
      </c>
    </row>
    <row r="263" spans="1:24" x14ac:dyDescent="0.25">
      <c r="A263">
        <v>2.9934683898463801</v>
      </c>
      <c r="B263">
        <v>36.788195418998797</v>
      </c>
      <c r="C263" s="24">
        <f t="shared" si="32"/>
        <v>536.78819541899884</v>
      </c>
      <c r="D263">
        <v>2.95846842322499</v>
      </c>
      <c r="E263">
        <v>47.430556812036201</v>
      </c>
      <c r="F263" s="24">
        <f t="shared" si="33"/>
        <v>2797.4305568120362</v>
      </c>
      <c r="G263">
        <v>3.0324684241786599</v>
      </c>
      <c r="H263">
        <v>67.317710116643596</v>
      </c>
      <c r="I263" s="24">
        <f t="shared" si="34"/>
        <v>4567.3177101166439</v>
      </c>
      <c r="J263">
        <v>3.06246839556843</v>
      </c>
      <c r="K263">
        <v>36.3541676297232</v>
      </c>
      <c r="L263" s="24">
        <f t="shared" si="35"/>
        <v>7036.3541676297236</v>
      </c>
      <c r="M263">
        <v>3.05146841797978</v>
      </c>
      <c r="N263">
        <v>38.298612125677899</v>
      </c>
      <c r="O263" s="24">
        <f t="shared" si="36"/>
        <v>10538.298612125678</v>
      </c>
      <c r="P263">
        <v>2.9694684008136401</v>
      </c>
      <c r="Q263">
        <v>23.012153387391699</v>
      </c>
      <c r="R263" s="24">
        <f t="shared" si="37"/>
        <v>14223.012153387392</v>
      </c>
      <c r="S263">
        <v>3.05046840105206</v>
      </c>
      <c r="T263">
        <v>48.706598512506403</v>
      </c>
      <c r="U263" s="24">
        <f t="shared" si="38"/>
        <v>16048.706598512506</v>
      </c>
      <c r="V263">
        <v>3.0324684241786599</v>
      </c>
      <c r="W263">
        <v>34.418403689554097</v>
      </c>
      <c r="X263" s="24">
        <f t="shared" si="39"/>
        <v>19034.418403689553</v>
      </c>
    </row>
    <row r="264" spans="1:24" x14ac:dyDescent="0.25">
      <c r="A264">
        <v>3.0037035178393099</v>
      </c>
      <c r="B264">
        <v>35.989584286731699</v>
      </c>
      <c r="C264" s="24">
        <f t="shared" si="32"/>
        <v>535.98958428673166</v>
      </c>
      <c r="D264">
        <v>2.9687035512179101</v>
      </c>
      <c r="E264">
        <v>47.586806816175397</v>
      </c>
      <c r="F264" s="24">
        <f t="shared" si="33"/>
        <v>2797.5868068161753</v>
      </c>
      <c r="G264">
        <v>3.0427035521715902</v>
      </c>
      <c r="H264">
        <v>66.432293426521397</v>
      </c>
      <c r="I264" s="24">
        <f t="shared" si="34"/>
        <v>4566.432293426521</v>
      </c>
      <c r="J264">
        <v>3.0727035235613598</v>
      </c>
      <c r="K264">
        <v>37.621528774407899</v>
      </c>
      <c r="L264" s="24">
        <f t="shared" si="35"/>
        <v>7037.621528774408</v>
      </c>
      <c r="M264">
        <v>3.0617035459727</v>
      </c>
      <c r="N264">
        <v>39.505209379863999</v>
      </c>
      <c r="O264" s="24">
        <f t="shared" si="36"/>
        <v>10539.505209379864</v>
      </c>
      <c r="P264">
        <v>2.9797035288065699</v>
      </c>
      <c r="Q264">
        <v>23.5329867345224</v>
      </c>
      <c r="R264" s="24">
        <f t="shared" si="37"/>
        <v>14223.532986734523</v>
      </c>
      <c r="S264">
        <v>3.0607035290449902</v>
      </c>
      <c r="T264">
        <v>47.378473477323098</v>
      </c>
      <c r="U264" s="24">
        <f t="shared" si="38"/>
        <v>16047.378473477323</v>
      </c>
      <c r="V264">
        <v>3.0427035521715902</v>
      </c>
      <c r="W264">
        <v>34.401042577983098</v>
      </c>
      <c r="X264" s="24">
        <f t="shared" si="39"/>
        <v>19034.401042577982</v>
      </c>
    </row>
    <row r="265" spans="1:24" x14ac:dyDescent="0.25">
      <c r="A265">
        <v>3.0139386458322401</v>
      </c>
      <c r="B265">
        <v>34.583334249478803</v>
      </c>
      <c r="C265" s="24">
        <f t="shared" si="32"/>
        <v>534.58333424947875</v>
      </c>
      <c r="D265">
        <v>2.9789386792108399</v>
      </c>
      <c r="E265">
        <v>45.954862328499203</v>
      </c>
      <c r="F265" s="24">
        <f t="shared" si="33"/>
        <v>2795.9548623284991</v>
      </c>
      <c r="G265">
        <v>3.05293868016452</v>
      </c>
      <c r="H265">
        <v>67.213543447217504</v>
      </c>
      <c r="I265" s="24">
        <f t="shared" si="34"/>
        <v>4567.2135434472175</v>
      </c>
      <c r="J265">
        <v>3.08293865155429</v>
      </c>
      <c r="K265">
        <v>36.779514863213301</v>
      </c>
      <c r="L265" s="24">
        <f t="shared" si="35"/>
        <v>7036.7795148632131</v>
      </c>
      <c r="M265">
        <v>3.0719386739656298</v>
      </c>
      <c r="N265">
        <v>37.855903780616799</v>
      </c>
      <c r="O265" s="24">
        <f t="shared" si="36"/>
        <v>10537.855903780617</v>
      </c>
      <c r="P265">
        <v>2.9899386567995001</v>
      </c>
      <c r="Q265">
        <v>23.0902783894613</v>
      </c>
      <c r="R265" s="24">
        <f t="shared" si="37"/>
        <v>14223.090278389462</v>
      </c>
      <c r="S265">
        <v>3.0709386570379098</v>
      </c>
      <c r="T265">
        <v>47.647570706674003</v>
      </c>
      <c r="U265" s="24">
        <f t="shared" si="38"/>
        <v>16047.647570706675</v>
      </c>
      <c r="V265">
        <v>3.05293868016452</v>
      </c>
      <c r="W265">
        <v>34.175348127559801</v>
      </c>
      <c r="X265" s="24">
        <f t="shared" si="39"/>
        <v>19034.175348127559</v>
      </c>
    </row>
    <row r="266" spans="1:24" x14ac:dyDescent="0.25">
      <c r="A266">
        <v>3.0241737738251699</v>
      </c>
      <c r="B266">
        <v>35.572917609027201</v>
      </c>
      <c r="C266" s="24">
        <f t="shared" si="32"/>
        <v>535.57291760902717</v>
      </c>
      <c r="D266">
        <v>2.9891738072037701</v>
      </c>
      <c r="E266">
        <v>45.7118067665049</v>
      </c>
      <c r="F266" s="24">
        <f t="shared" si="33"/>
        <v>2795.7118067665051</v>
      </c>
      <c r="G266">
        <v>3.06317380815744</v>
      </c>
      <c r="H266">
        <v>65.329862841761496</v>
      </c>
      <c r="I266" s="24">
        <f t="shared" si="34"/>
        <v>4565.3298628417615</v>
      </c>
      <c r="J266">
        <v>3.0931737795472101</v>
      </c>
      <c r="K266">
        <v>36.328125962366698</v>
      </c>
      <c r="L266" s="24">
        <f t="shared" si="35"/>
        <v>7036.3281259623664</v>
      </c>
      <c r="M266">
        <v>3.0821738019585601</v>
      </c>
      <c r="N266">
        <v>39.062501034802899</v>
      </c>
      <c r="O266" s="24">
        <f t="shared" si="36"/>
        <v>10539.062501034803</v>
      </c>
      <c r="P266">
        <v>3.0001737847924201</v>
      </c>
      <c r="Q266">
        <v>23.550347846093398</v>
      </c>
      <c r="R266" s="24">
        <f t="shared" si="37"/>
        <v>14223.550347846094</v>
      </c>
      <c r="S266">
        <v>3.0811737850308401</v>
      </c>
      <c r="T266">
        <v>48.1684040538047</v>
      </c>
      <c r="U266" s="24">
        <f t="shared" si="38"/>
        <v>16048.168404053804</v>
      </c>
      <c r="V266">
        <v>3.06317380815744</v>
      </c>
      <c r="W266">
        <v>33.741320338284197</v>
      </c>
      <c r="X266" s="24">
        <f t="shared" si="39"/>
        <v>19033.741320338286</v>
      </c>
    </row>
    <row r="267" spans="1:24" x14ac:dyDescent="0.25">
      <c r="A267">
        <v>3.0344089018181002</v>
      </c>
      <c r="B267">
        <v>34.444445356910599</v>
      </c>
      <c r="C267" s="24">
        <f t="shared" si="32"/>
        <v>534.44444535691059</v>
      </c>
      <c r="D267">
        <v>2.9994089351966999</v>
      </c>
      <c r="E267">
        <v>45.928820661142701</v>
      </c>
      <c r="F267" s="24">
        <f t="shared" si="33"/>
        <v>2795.9288206611427</v>
      </c>
      <c r="G267">
        <v>3.0734089361503698</v>
      </c>
      <c r="H267">
        <v>65.928821190961798</v>
      </c>
      <c r="I267" s="24">
        <f t="shared" si="34"/>
        <v>4565.9288211909616</v>
      </c>
      <c r="J267">
        <v>3.1034089075401399</v>
      </c>
      <c r="K267">
        <v>36.440973187578301</v>
      </c>
      <c r="L267" s="24">
        <f t="shared" si="35"/>
        <v>7036.4409731875785</v>
      </c>
      <c r="M267">
        <v>3.0924089299514899</v>
      </c>
      <c r="N267">
        <v>38.4722232413881</v>
      </c>
      <c r="O267" s="24">
        <f t="shared" si="36"/>
        <v>10538.472223241388</v>
      </c>
      <c r="P267">
        <v>3.0104089127853499</v>
      </c>
      <c r="Q267">
        <v>22.4218755939769</v>
      </c>
      <c r="R267" s="24">
        <f t="shared" si="37"/>
        <v>14222.421875593976</v>
      </c>
      <c r="S267">
        <v>3.0914089130237699</v>
      </c>
      <c r="T267">
        <v>46.371529006203801</v>
      </c>
      <c r="U267" s="24">
        <f t="shared" si="38"/>
        <v>16046.371529006205</v>
      </c>
      <c r="V267">
        <v>3.0734089361503698</v>
      </c>
      <c r="W267">
        <v>33.732639782498701</v>
      </c>
      <c r="X267" s="24">
        <f t="shared" si="39"/>
        <v>19033.732639782498</v>
      </c>
    </row>
    <row r="268" spans="1:24" x14ac:dyDescent="0.25">
      <c r="A268">
        <v>3.0446440298110198</v>
      </c>
      <c r="B268">
        <v>35.416667604887998</v>
      </c>
      <c r="C268" s="24">
        <f t="shared" si="32"/>
        <v>535.41666760488795</v>
      </c>
      <c r="D268">
        <v>3.0096440631896302</v>
      </c>
      <c r="E268">
        <v>46.848959574406898</v>
      </c>
      <c r="F268" s="24">
        <f t="shared" si="33"/>
        <v>2796.8489595744068</v>
      </c>
      <c r="G268">
        <v>3.0836440641433001</v>
      </c>
      <c r="H268">
        <v>65.182293393407704</v>
      </c>
      <c r="I268" s="24">
        <f t="shared" si="34"/>
        <v>4565.1822933934081</v>
      </c>
      <c r="J268">
        <v>3.1136440355330701</v>
      </c>
      <c r="K268">
        <v>36.276042627653602</v>
      </c>
      <c r="L268" s="24">
        <f t="shared" si="35"/>
        <v>7036.2760426276536</v>
      </c>
      <c r="M268">
        <v>3.1026440579444201</v>
      </c>
      <c r="N268">
        <v>37.109375983062698</v>
      </c>
      <c r="O268" s="24">
        <f t="shared" si="36"/>
        <v>10537.109375983062</v>
      </c>
      <c r="P268">
        <v>3.0206440407782802</v>
      </c>
      <c r="Q268">
        <v>22.404514482405801</v>
      </c>
      <c r="R268" s="24">
        <f t="shared" si="37"/>
        <v>14222.404514482405</v>
      </c>
      <c r="S268">
        <v>3.1016440410167001</v>
      </c>
      <c r="T268">
        <v>47.256945696326</v>
      </c>
      <c r="U268" s="24">
        <f t="shared" si="38"/>
        <v>16047.256945696327</v>
      </c>
      <c r="V268">
        <v>3.0836440641433001</v>
      </c>
      <c r="W268">
        <v>33.055556431228801</v>
      </c>
      <c r="X268" s="24">
        <f t="shared" si="39"/>
        <v>19033.055556431227</v>
      </c>
    </row>
    <row r="269" spans="1:24" x14ac:dyDescent="0.25">
      <c r="A269">
        <v>3.05487915780395</v>
      </c>
      <c r="B269">
        <v>33.619792557286999</v>
      </c>
      <c r="C269" s="24">
        <f t="shared" si="32"/>
        <v>533.61979255728704</v>
      </c>
      <c r="D269">
        <v>3.0198791911825502</v>
      </c>
      <c r="E269">
        <v>45.590278985507702</v>
      </c>
      <c r="F269" s="24">
        <f t="shared" si="33"/>
        <v>2795.5902789855077</v>
      </c>
      <c r="G269">
        <v>3.0938791921362299</v>
      </c>
      <c r="H269">
        <v>64.869793385129299</v>
      </c>
      <c r="I269" s="24">
        <f t="shared" si="34"/>
        <v>4564.869793385129</v>
      </c>
      <c r="J269">
        <v>3.1238791635259999</v>
      </c>
      <c r="K269">
        <v>35.894098173091102</v>
      </c>
      <c r="L269" s="24">
        <f t="shared" si="35"/>
        <v>7035.8940981730912</v>
      </c>
      <c r="M269">
        <v>3.1128791859373499</v>
      </c>
      <c r="N269">
        <v>36.788195418998797</v>
      </c>
      <c r="O269" s="24">
        <f t="shared" si="36"/>
        <v>10536.788195418998</v>
      </c>
      <c r="P269">
        <v>3.03087916877121</v>
      </c>
      <c r="Q269">
        <v>22.638889488614701</v>
      </c>
      <c r="R269" s="24">
        <f t="shared" si="37"/>
        <v>14222.638889488615</v>
      </c>
      <c r="S269">
        <v>3.1118791690096299</v>
      </c>
      <c r="T269">
        <v>44.800348409026199</v>
      </c>
      <c r="U269" s="24">
        <f t="shared" si="38"/>
        <v>16044.800348409026</v>
      </c>
      <c r="V269">
        <v>3.0938791921362299</v>
      </c>
      <c r="W269">
        <v>32.439236970457401</v>
      </c>
      <c r="X269" s="24">
        <f t="shared" si="39"/>
        <v>19032.439236970458</v>
      </c>
    </row>
    <row r="270" spans="1:24" x14ac:dyDescent="0.25">
      <c r="A270">
        <v>3.0651142857968798</v>
      </c>
      <c r="B270">
        <v>34.8524314788297</v>
      </c>
      <c r="C270" s="24">
        <f t="shared" si="32"/>
        <v>534.85243147882966</v>
      </c>
      <c r="D270">
        <v>3.03011431917548</v>
      </c>
      <c r="E270">
        <v>46.397570673560303</v>
      </c>
      <c r="F270" s="24">
        <f t="shared" si="33"/>
        <v>2796.3975706735605</v>
      </c>
      <c r="G270">
        <v>3.1041143201291601</v>
      </c>
      <c r="H270">
        <v>65.164932281836698</v>
      </c>
      <c r="I270" s="24">
        <f t="shared" si="34"/>
        <v>4565.1649322818366</v>
      </c>
      <c r="J270">
        <v>3.1341142915189302</v>
      </c>
      <c r="K270">
        <v>34.991320371397897</v>
      </c>
      <c r="L270" s="24">
        <f t="shared" si="35"/>
        <v>7034.9913203713977</v>
      </c>
      <c r="M270">
        <v>3.1231143139302699</v>
      </c>
      <c r="N270">
        <v>37.621528774407899</v>
      </c>
      <c r="O270" s="24">
        <f t="shared" si="36"/>
        <v>10537.621528774407</v>
      </c>
      <c r="P270">
        <v>3.0411142967641398</v>
      </c>
      <c r="Q270">
        <v>22.829861715895898</v>
      </c>
      <c r="R270" s="24">
        <f t="shared" si="37"/>
        <v>14222.829861715896</v>
      </c>
      <c r="S270">
        <v>3.1221142970025499</v>
      </c>
      <c r="T270">
        <v>45.026042859449497</v>
      </c>
      <c r="U270" s="24">
        <f t="shared" si="38"/>
        <v>16045.02604285945</v>
      </c>
      <c r="V270">
        <v>3.1041143201291601</v>
      </c>
      <c r="W270">
        <v>32.378473079958802</v>
      </c>
      <c r="X270" s="24">
        <f t="shared" si="39"/>
        <v>19032.37847307996</v>
      </c>
    </row>
    <row r="271" spans="1:24" x14ac:dyDescent="0.25">
      <c r="A271">
        <v>3.0753494137898101</v>
      </c>
      <c r="B271">
        <v>34.201389794916302</v>
      </c>
      <c r="C271" s="24">
        <f t="shared" si="32"/>
        <v>534.20138979491628</v>
      </c>
      <c r="D271">
        <v>3.0403494471684098</v>
      </c>
      <c r="E271">
        <v>45.512153983438097</v>
      </c>
      <c r="F271" s="24">
        <f t="shared" si="33"/>
        <v>2795.5121539834381</v>
      </c>
      <c r="G271">
        <v>3.1143494481220801</v>
      </c>
      <c r="H271">
        <v>64.079862808647803</v>
      </c>
      <c r="I271" s="24">
        <f t="shared" si="34"/>
        <v>4564.0798628086477</v>
      </c>
      <c r="J271">
        <v>3.1443494195118502</v>
      </c>
      <c r="K271">
        <v>35.824653726807</v>
      </c>
      <c r="L271" s="24">
        <f t="shared" si="35"/>
        <v>7035.8246537268069</v>
      </c>
      <c r="M271">
        <v>3.1333494419232002</v>
      </c>
      <c r="N271">
        <v>36.484375966505901</v>
      </c>
      <c r="O271" s="24">
        <f t="shared" si="36"/>
        <v>10536.484375966505</v>
      </c>
      <c r="P271">
        <v>3.0513494247570598</v>
      </c>
      <c r="Q271">
        <v>21.640625573280801</v>
      </c>
      <c r="R271" s="24">
        <f t="shared" si="37"/>
        <v>14221.64062557328</v>
      </c>
      <c r="S271">
        <v>3.1323494249954802</v>
      </c>
      <c r="T271">
        <v>44.097223390399698</v>
      </c>
      <c r="U271" s="24">
        <f t="shared" si="38"/>
        <v>16044.097223390399</v>
      </c>
      <c r="V271">
        <v>3.1143494481220801</v>
      </c>
      <c r="W271">
        <v>31.987848069610799</v>
      </c>
      <c r="X271" s="24">
        <f t="shared" si="39"/>
        <v>19031.98784806961</v>
      </c>
    </row>
    <row r="272" spans="1:24" x14ac:dyDescent="0.25">
      <c r="A272">
        <v>3.0855845417827399</v>
      </c>
      <c r="B272">
        <v>34.661459251548401</v>
      </c>
      <c r="C272" s="24">
        <f t="shared" si="32"/>
        <v>534.66145925154842</v>
      </c>
      <c r="D272">
        <v>3.0505845751613401</v>
      </c>
      <c r="E272">
        <v>46.085070665281897</v>
      </c>
      <c r="F272" s="24">
        <f t="shared" si="33"/>
        <v>2796.0850706652818</v>
      </c>
      <c r="G272">
        <v>3.1245845761150099</v>
      </c>
      <c r="H272">
        <v>63.741321133012796</v>
      </c>
      <c r="I272" s="24">
        <f t="shared" si="34"/>
        <v>4563.7413211330131</v>
      </c>
      <c r="J272">
        <v>3.15458454750478</v>
      </c>
      <c r="K272">
        <v>34.227431462272797</v>
      </c>
      <c r="L272" s="24">
        <f t="shared" si="35"/>
        <v>7034.2274314622728</v>
      </c>
      <c r="M272">
        <v>3.14358456991613</v>
      </c>
      <c r="N272">
        <v>35.833334282592503</v>
      </c>
      <c r="O272" s="24">
        <f t="shared" si="36"/>
        <v>10535.833334282592</v>
      </c>
      <c r="P272">
        <v>3.0615845527499901</v>
      </c>
      <c r="Q272">
        <v>22.6649311559712</v>
      </c>
      <c r="R272" s="24">
        <f t="shared" si="37"/>
        <v>14222.66493115597</v>
      </c>
      <c r="S272">
        <v>3.14258455298841</v>
      </c>
      <c r="T272">
        <v>44.427084510249202</v>
      </c>
      <c r="U272" s="24">
        <f t="shared" si="38"/>
        <v>16044.427084510249</v>
      </c>
      <c r="V272">
        <v>3.1245845761150099</v>
      </c>
      <c r="W272">
        <v>31.692709172903399</v>
      </c>
      <c r="X272" s="24">
        <f t="shared" si="39"/>
        <v>19031.692709172905</v>
      </c>
    </row>
    <row r="273" spans="1:24" x14ac:dyDescent="0.25">
      <c r="A273">
        <v>3.0958196697756599</v>
      </c>
      <c r="B273">
        <v>32.656250865095203</v>
      </c>
      <c r="C273" s="24">
        <f t="shared" si="32"/>
        <v>532.65625086509522</v>
      </c>
      <c r="D273">
        <v>3.0608197031542699</v>
      </c>
      <c r="E273">
        <v>45.512153983438097</v>
      </c>
      <c r="F273" s="24">
        <f t="shared" si="33"/>
        <v>2795.5121539834381</v>
      </c>
      <c r="G273">
        <v>3.1348197041079402</v>
      </c>
      <c r="H273">
        <v>62.638890548252803</v>
      </c>
      <c r="I273" s="24">
        <f t="shared" si="34"/>
        <v>4562.6388905482527</v>
      </c>
      <c r="J273">
        <v>3.1648196754977098</v>
      </c>
      <c r="K273">
        <v>34.531250914765799</v>
      </c>
      <c r="L273" s="24">
        <f t="shared" si="35"/>
        <v>7034.5312509147661</v>
      </c>
      <c r="M273">
        <v>3.1538196979090598</v>
      </c>
      <c r="N273">
        <v>36.032987065659299</v>
      </c>
      <c r="O273" s="24">
        <f t="shared" si="36"/>
        <v>10536.032987065659</v>
      </c>
      <c r="P273">
        <v>3.0718196807429199</v>
      </c>
      <c r="Q273">
        <v>23.0034728316061</v>
      </c>
      <c r="R273" s="24">
        <f t="shared" si="37"/>
        <v>14223.003472831606</v>
      </c>
      <c r="S273">
        <v>3.1528196809813398</v>
      </c>
      <c r="T273">
        <v>43.1510428097789</v>
      </c>
      <c r="U273" s="24">
        <f t="shared" si="38"/>
        <v>16043.151042809779</v>
      </c>
      <c r="V273">
        <v>3.1348197041079402</v>
      </c>
      <c r="W273">
        <v>32.3090286336747</v>
      </c>
      <c r="X273" s="24">
        <f t="shared" si="39"/>
        <v>19032.309028633674</v>
      </c>
    </row>
    <row r="274" spans="1:24" x14ac:dyDescent="0.25">
      <c r="A274">
        <v>3.1060547977685902</v>
      </c>
      <c r="B274">
        <v>33.090278654370799</v>
      </c>
      <c r="C274" s="24">
        <f t="shared" si="32"/>
        <v>533.09027865437076</v>
      </c>
      <c r="D274">
        <v>3.0710548311471899</v>
      </c>
      <c r="E274">
        <v>45.260417865658297</v>
      </c>
      <c r="F274" s="24">
        <f t="shared" si="33"/>
        <v>2795.2604178656584</v>
      </c>
      <c r="G274">
        <v>3.14505483210087</v>
      </c>
      <c r="H274">
        <v>61.727432190774103</v>
      </c>
      <c r="I274" s="24">
        <f t="shared" si="34"/>
        <v>4561.7274321907744</v>
      </c>
      <c r="J274">
        <v>3.1750548034906401</v>
      </c>
      <c r="K274">
        <v>34.123264792846697</v>
      </c>
      <c r="L274" s="24">
        <f t="shared" si="35"/>
        <v>7034.1232647928464</v>
      </c>
      <c r="M274">
        <v>3.1640548259019901</v>
      </c>
      <c r="N274">
        <v>35.581598164812704</v>
      </c>
      <c r="O274" s="24">
        <f t="shared" si="36"/>
        <v>10535.581598164812</v>
      </c>
      <c r="P274">
        <v>3.0820548087358501</v>
      </c>
      <c r="Q274">
        <v>21.8923616910606</v>
      </c>
      <c r="R274" s="24">
        <f t="shared" si="37"/>
        <v>14221.89236169106</v>
      </c>
      <c r="S274">
        <v>3.16305480897427</v>
      </c>
      <c r="T274">
        <v>43.8281261610488</v>
      </c>
      <c r="U274" s="24">
        <f t="shared" si="38"/>
        <v>16043.828126161048</v>
      </c>
      <c r="V274">
        <v>3.14505483210087</v>
      </c>
      <c r="W274">
        <v>30.0868063525837</v>
      </c>
      <c r="X274" s="24">
        <f t="shared" si="39"/>
        <v>19030.086806352585</v>
      </c>
    </row>
    <row r="275" spans="1:24" x14ac:dyDescent="0.25">
      <c r="A275">
        <v>3.11628992576152</v>
      </c>
      <c r="B275">
        <v>33.307292549008601</v>
      </c>
      <c r="C275" s="24">
        <f t="shared" si="32"/>
        <v>533.30729254900859</v>
      </c>
      <c r="D275">
        <v>3.0812899591401202</v>
      </c>
      <c r="E275">
        <v>43.906251163118398</v>
      </c>
      <c r="F275" s="24">
        <f t="shared" si="33"/>
        <v>2793.9062511631182</v>
      </c>
      <c r="G275">
        <v>3.1552899600937998</v>
      </c>
      <c r="H275">
        <v>61.961807196982903</v>
      </c>
      <c r="I275" s="24">
        <f t="shared" si="34"/>
        <v>4561.9618071969826</v>
      </c>
      <c r="J275">
        <v>3.1852899314835699</v>
      </c>
      <c r="K275">
        <v>34.375000910626497</v>
      </c>
      <c r="L275" s="24">
        <f t="shared" si="35"/>
        <v>7034.3750009106261</v>
      </c>
      <c r="M275">
        <v>3.1742899538949101</v>
      </c>
      <c r="N275">
        <v>36.5017370780769</v>
      </c>
      <c r="O275" s="24">
        <f t="shared" si="36"/>
        <v>10536.501737078077</v>
      </c>
      <c r="P275">
        <v>3.0922899367287799</v>
      </c>
      <c r="Q275">
        <v>22.812500604324899</v>
      </c>
      <c r="R275" s="24">
        <f t="shared" si="37"/>
        <v>14222.812500604325</v>
      </c>
      <c r="S275">
        <v>3.1732899369671901</v>
      </c>
      <c r="T275">
        <v>42.743056687859898</v>
      </c>
      <c r="U275" s="24">
        <f t="shared" si="38"/>
        <v>16042.743056687859</v>
      </c>
      <c r="V275">
        <v>3.1552899600937998</v>
      </c>
      <c r="W275">
        <v>30.1736119104389</v>
      </c>
      <c r="X275" s="24">
        <f t="shared" si="39"/>
        <v>19030.173611910439</v>
      </c>
    </row>
    <row r="276" spans="1:24" x14ac:dyDescent="0.25">
      <c r="A276">
        <v>3.1265250537544498</v>
      </c>
      <c r="B276">
        <v>33.394098106863702</v>
      </c>
      <c r="C276" s="24">
        <f t="shared" si="32"/>
        <v>533.39409810686368</v>
      </c>
      <c r="D276">
        <v>3.09152508713305</v>
      </c>
      <c r="E276">
        <v>44.644098404886897</v>
      </c>
      <c r="F276" s="24">
        <f t="shared" si="33"/>
        <v>2794.6440984048868</v>
      </c>
      <c r="G276">
        <v>3.1655250880867198</v>
      </c>
      <c r="H276">
        <v>60.581598827086502</v>
      </c>
      <c r="I276" s="24">
        <f t="shared" si="34"/>
        <v>4560.5815988270861</v>
      </c>
      <c r="J276">
        <v>3.1955250594764899</v>
      </c>
      <c r="K276">
        <v>33.984375900278501</v>
      </c>
      <c r="L276" s="24">
        <f t="shared" si="35"/>
        <v>7033.9843759002788</v>
      </c>
      <c r="M276">
        <v>3.1845250818878399</v>
      </c>
      <c r="N276">
        <v>35.963542619375197</v>
      </c>
      <c r="O276" s="24">
        <f t="shared" si="36"/>
        <v>10535.963542619374</v>
      </c>
      <c r="P276">
        <v>3.1025250647217</v>
      </c>
      <c r="Q276">
        <v>22.0399311394143</v>
      </c>
      <c r="R276" s="24">
        <f t="shared" si="37"/>
        <v>14222.039931139414</v>
      </c>
      <c r="S276">
        <v>3.1835250649601199</v>
      </c>
      <c r="T276">
        <v>41.918403888236298</v>
      </c>
      <c r="U276" s="24">
        <f t="shared" si="38"/>
        <v>16041.918403888236</v>
      </c>
      <c r="V276">
        <v>3.1655250880867198</v>
      </c>
      <c r="W276">
        <v>30.260417468294001</v>
      </c>
      <c r="X276" s="24">
        <f t="shared" si="39"/>
        <v>19030.260417468293</v>
      </c>
    </row>
    <row r="277" spans="1:24" x14ac:dyDescent="0.25">
      <c r="A277">
        <v>3.13676018174738</v>
      </c>
      <c r="B277">
        <v>32.751736978735799</v>
      </c>
      <c r="C277" s="24">
        <f t="shared" si="32"/>
        <v>532.75173697873583</v>
      </c>
      <c r="D277">
        <v>3.1017602151259802</v>
      </c>
      <c r="E277">
        <v>44.001737276759101</v>
      </c>
      <c r="F277" s="24">
        <f t="shared" si="33"/>
        <v>2794.0017372767593</v>
      </c>
      <c r="G277">
        <v>3.1757602160796501</v>
      </c>
      <c r="H277">
        <v>61.5277794077073</v>
      </c>
      <c r="I277" s="24">
        <f t="shared" si="34"/>
        <v>4561.5277794077074</v>
      </c>
      <c r="J277">
        <v>3.2057601874694202</v>
      </c>
      <c r="K277">
        <v>33.159723100654901</v>
      </c>
      <c r="L277" s="24">
        <f t="shared" si="35"/>
        <v>7033.1597231006544</v>
      </c>
      <c r="M277">
        <v>3.1947602098807701</v>
      </c>
      <c r="N277">
        <v>34.2361120180584</v>
      </c>
      <c r="O277" s="24">
        <f t="shared" si="36"/>
        <v>10534.236112018058</v>
      </c>
      <c r="P277">
        <v>3.1127601927146298</v>
      </c>
      <c r="Q277">
        <v>21.631945017495301</v>
      </c>
      <c r="R277" s="24">
        <f t="shared" si="37"/>
        <v>14221.631945017496</v>
      </c>
      <c r="S277">
        <v>3.1937601929530501</v>
      </c>
      <c r="T277">
        <v>41.4149316526766</v>
      </c>
      <c r="U277" s="24">
        <f t="shared" si="38"/>
        <v>16041.414931652676</v>
      </c>
      <c r="V277">
        <v>3.1757602160796501</v>
      </c>
      <c r="W277">
        <v>29.965278571586602</v>
      </c>
      <c r="X277" s="24">
        <f t="shared" si="39"/>
        <v>19029.965278571588</v>
      </c>
    </row>
    <row r="278" spans="1:24" x14ac:dyDescent="0.25">
      <c r="A278">
        <v>3.1469953097403001</v>
      </c>
      <c r="B278">
        <v>32.3524314126023</v>
      </c>
      <c r="C278" s="24">
        <f t="shared" si="32"/>
        <v>532.3524314126023</v>
      </c>
      <c r="D278">
        <v>3.11199534311891</v>
      </c>
      <c r="E278">
        <v>45.842015103287601</v>
      </c>
      <c r="F278" s="24">
        <f t="shared" si="33"/>
        <v>2795.8420151032874</v>
      </c>
      <c r="G278">
        <v>3.1859953440725799</v>
      </c>
      <c r="H278">
        <v>59.2013904571902</v>
      </c>
      <c r="I278" s="24">
        <f t="shared" si="34"/>
        <v>4559.2013904571904</v>
      </c>
      <c r="J278">
        <v>3.21599531546235</v>
      </c>
      <c r="K278">
        <v>32.604167530382099</v>
      </c>
      <c r="L278" s="24">
        <f t="shared" si="35"/>
        <v>7032.6041675303823</v>
      </c>
      <c r="M278">
        <v>3.2049953378736999</v>
      </c>
      <c r="N278">
        <v>35.7812509478794</v>
      </c>
      <c r="O278" s="24">
        <f t="shared" si="36"/>
        <v>10535.781250947879</v>
      </c>
      <c r="P278">
        <v>3.12299532070756</v>
      </c>
      <c r="Q278">
        <v>22.725695046469799</v>
      </c>
      <c r="R278" s="24">
        <f t="shared" si="37"/>
        <v>14222.725695046469</v>
      </c>
      <c r="S278">
        <v>3.2039953209459799</v>
      </c>
      <c r="T278">
        <v>41.675348326241902</v>
      </c>
      <c r="U278" s="24">
        <f t="shared" si="38"/>
        <v>16041.675348326242</v>
      </c>
      <c r="V278">
        <v>3.1859953440725799</v>
      </c>
      <c r="W278">
        <v>29.8524313463749</v>
      </c>
      <c r="X278" s="24">
        <f t="shared" si="39"/>
        <v>19029.852431346375</v>
      </c>
    </row>
    <row r="279" spans="1:24" x14ac:dyDescent="0.25">
      <c r="A279">
        <v>3.1572304377332299</v>
      </c>
      <c r="B279">
        <v>32.022570292752903</v>
      </c>
      <c r="C279" s="24">
        <f t="shared" si="32"/>
        <v>532.0225702927529</v>
      </c>
      <c r="D279">
        <v>3.1222304711118301</v>
      </c>
      <c r="E279">
        <v>45.017362303664001</v>
      </c>
      <c r="F279" s="24">
        <f t="shared" si="33"/>
        <v>2795.017362303664</v>
      </c>
      <c r="G279">
        <v>3.1962304720655101</v>
      </c>
      <c r="H279">
        <v>59.192709901404598</v>
      </c>
      <c r="I279" s="24">
        <f t="shared" si="34"/>
        <v>4559.1927099014047</v>
      </c>
      <c r="J279">
        <v>3.2262304434552802</v>
      </c>
      <c r="K279">
        <v>32.2482647431762</v>
      </c>
      <c r="L279" s="24">
        <f t="shared" si="35"/>
        <v>7032.2482647431762</v>
      </c>
      <c r="M279">
        <v>3.2152304658666302</v>
      </c>
      <c r="N279">
        <v>34.991320371397897</v>
      </c>
      <c r="O279" s="24">
        <f t="shared" si="36"/>
        <v>10534.991320371399</v>
      </c>
      <c r="P279">
        <v>3.1332304487004898</v>
      </c>
      <c r="Q279">
        <v>21.085070003007999</v>
      </c>
      <c r="R279" s="24">
        <f t="shared" si="37"/>
        <v>14221.085070003008</v>
      </c>
      <c r="S279">
        <v>3.2142304489389102</v>
      </c>
      <c r="T279">
        <v>41.657987214670896</v>
      </c>
      <c r="U279" s="24">
        <f t="shared" si="38"/>
        <v>16041.65798721467</v>
      </c>
      <c r="V279">
        <v>3.1962304720655101</v>
      </c>
      <c r="W279">
        <v>29.244792441389102</v>
      </c>
      <c r="X279" s="24">
        <f t="shared" si="39"/>
        <v>19029.24479244139</v>
      </c>
    </row>
    <row r="280" spans="1:24" x14ac:dyDescent="0.25">
      <c r="A280">
        <v>3.1674655657261601</v>
      </c>
      <c r="B280">
        <v>31.744792507616499</v>
      </c>
      <c r="C280" s="24">
        <f t="shared" si="32"/>
        <v>531.74479250761647</v>
      </c>
      <c r="D280">
        <v>3.1324655991047599</v>
      </c>
      <c r="E280">
        <v>44.904515078452299</v>
      </c>
      <c r="F280" s="24">
        <f t="shared" si="33"/>
        <v>2794.9045150784523</v>
      </c>
      <c r="G280">
        <v>3.2064656000584399</v>
      </c>
      <c r="H280">
        <v>58.7326404447725</v>
      </c>
      <c r="I280" s="24">
        <f t="shared" si="34"/>
        <v>4558.7326404447722</v>
      </c>
      <c r="J280">
        <v>3.23646557144821</v>
      </c>
      <c r="K280">
        <v>32.291667522103701</v>
      </c>
      <c r="L280" s="24">
        <f t="shared" si="35"/>
        <v>7032.291667522104</v>
      </c>
      <c r="M280">
        <v>3.2254655938595498</v>
      </c>
      <c r="N280">
        <v>34.505209247409198</v>
      </c>
      <c r="O280" s="24">
        <f t="shared" si="36"/>
        <v>10534.505209247409</v>
      </c>
      <c r="P280">
        <v>3.1434655766934201</v>
      </c>
      <c r="Q280">
        <v>22.0833339183419</v>
      </c>
      <c r="R280" s="24">
        <f t="shared" si="37"/>
        <v>14222.083333918343</v>
      </c>
      <c r="S280">
        <v>3.2244655769318298</v>
      </c>
      <c r="T280">
        <v>40.442709404699301</v>
      </c>
      <c r="U280" s="24">
        <f t="shared" si="38"/>
        <v>16040.442709404699</v>
      </c>
      <c r="V280">
        <v>3.2064656000584399</v>
      </c>
      <c r="W280">
        <v>29.548611893882001</v>
      </c>
      <c r="X280" s="24">
        <f t="shared" si="39"/>
        <v>19029.548611893882</v>
      </c>
    </row>
    <row r="281" spans="1:24" x14ac:dyDescent="0.25">
      <c r="A281">
        <v>3.1777006937190899</v>
      </c>
      <c r="B281">
        <v>32.812500869234398</v>
      </c>
      <c r="C281" s="24">
        <f t="shared" si="32"/>
        <v>532.81250086923444</v>
      </c>
      <c r="D281">
        <v>3.1427007270976901</v>
      </c>
      <c r="E281">
        <v>43.559028931698002</v>
      </c>
      <c r="F281" s="24">
        <f t="shared" si="33"/>
        <v>2793.5590289316979</v>
      </c>
      <c r="G281">
        <v>3.21670072805136</v>
      </c>
      <c r="H281">
        <v>58.637154331131903</v>
      </c>
      <c r="I281" s="24">
        <f t="shared" si="34"/>
        <v>4558.6371543311316</v>
      </c>
      <c r="J281">
        <v>3.24670069944113</v>
      </c>
      <c r="K281">
        <v>32.109375850607996</v>
      </c>
      <c r="L281" s="24">
        <f t="shared" si="35"/>
        <v>7032.1093758506076</v>
      </c>
      <c r="M281">
        <v>3.23570072185248</v>
      </c>
      <c r="N281">
        <v>35.4427092722445</v>
      </c>
      <c r="O281" s="24">
        <f t="shared" si="36"/>
        <v>10535.442709272245</v>
      </c>
      <c r="P281">
        <v>3.1537007046863401</v>
      </c>
      <c r="Q281">
        <v>22.2309033666956</v>
      </c>
      <c r="R281" s="24">
        <f t="shared" si="37"/>
        <v>14222.230903366695</v>
      </c>
      <c r="S281">
        <v>3.23470070492476</v>
      </c>
      <c r="T281">
        <v>41.189237202253302</v>
      </c>
      <c r="U281" s="24">
        <f t="shared" si="38"/>
        <v>16041.189237202254</v>
      </c>
      <c r="V281">
        <v>3.21670072805136</v>
      </c>
      <c r="W281">
        <v>28.819445207899001</v>
      </c>
      <c r="X281" s="24">
        <f t="shared" si="39"/>
        <v>19028.819445207901</v>
      </c>
    </row>
    <row r="282" spans="1:24" x14ac:dyDescent="0.25">
      <c r="A282">
        <v>3.1879358217120202</v>
      </c>
      <c r="B282">
        <v>31.666667505546901</v>
      </c>
      <c r="C282" s="24">
        <f t="shared" si="32"/>
        <v>531.66666750554691</v>
      </c>
      <c r="D282">
        <v>3.1529358550906199</v>
      </c>
      <c r="E282">
        <v>44.618056737530402</v>
      </c>
      <c r="F282" s="24">
        <f t="shared" si="33"/>
        <v>2794.6180567375304</v>
      </c>
      <c r="G282">
        <v>3.2269358560442898</v>
      </c>
      <c r="H282">
        <v>57.873265422006902</v>
      </c>
      <c r="I282" s="24">
        <f t="shared" si="34"/>
        <v>4557.8732654220066</v>
      </c>
      <c r="J282">
        <v>3.2569358274340598</v>
      </c>
      <c r="K282">
        <v>32.256945298961703</v>
      </c>
      <c r="L282" s="24">
        <f t="shared" si="35"/>
        <v>7032.2569452989619</v>
      </c>
      <c r="M282">
        <v>3.2459358498454098</v>
      </c>
      <c r="N282">
        <v>34.227431462272797</v>
      </c>
      <c r="O282" s="24">
        <f t="shared" si="36"/>
        <v>10534.227431462274</v>
      </c>
      <c r="P282">
        <v>3.1639358326792699</v>
      </c>
      <c r="Q282">
        <v>22.569445042330599</v>
      </c>
      <c r="R282" s="24">
        <f t="shared" si="37"/>
        <v>14222.569445042331</v>
      </c>
      <c r="S282">
        <v>3.2449358329176898</v>
      </c>
      <c r="T282">
        <v>39.618056605075601</v>
      </c>
      <c r="U282" s="24">
        <f t="shared" si="38"/>
        <v>16039.618056605075</v>
      </c>
      <c r="V282">
        <v>3.2269358560442898</v>
      </c>
      <c r="W282">
        <v>29.175347995105</v>
      </c>
      <c r="X282" s="24">
        <f t="shared" si="39"/>
        <v>19029.175347995104</v>
      </c>
    </row>
    <row r="283" spans="1:24" x14ac:dyDescent="0.25">
      <c r="A283">
        <v>3.19817094970495</v>
      </c>
      <c r="B283">
        <v>32.656250865095203</v>
      </c>
      <c r="C283" s="24">
        <f t="shared" si="32"/>
        <v>532.65625086509522</v>
      </c>
      <c r="D283">
        <v>3.1631709830835502</v>
      </c>
      <c r="E283">
        <v>44.175348392469303</v>
      </c>
      <c r="F283" s="24">
        <f t="shared" si="33"/>
        <v>2794.1753483924695</v>
      </c>
      <c r="G283">
        <v>3.23717098403722</v>
      </c>
      <c r="H283">
        <v>58.2899320997114</v>
      </c>
      <c r="I283" s="24">
        <f t="shared" si="34"/>
        <v>4558.2899320997112</v>
      </c>
      <c r="J283">
        <v>3.2671709554269901</v>
      </c>
      <c r="K283">
        <v>32.039931404323902</v>
      </c>
      <c r="L283" s="24">
        <f t="shared" si="35"/>
        <v>7032.0399314043243</v>
      </c>
      <c r="M283">
        <v>3.2561709778383401</v>
      </c>
      <c r="N283">
        <v>33.958334232921999</v>
      </c>
      <c r="O283" s="24">
        <f t="shared" si="36"/>
        <v>10533.958334232922</v>
      </c>
      <c r="P283">
        <v>3.1741709606722002</v>
      </c>
      <c r="Q283">
        <v>22.6128478212581</v>
      </c>
      <c r="R283" s="24">
        <f t="shared" si="37"/>
        <v>14222.612847821258</v>
      </c>
      <c r="S283">
        <v>3.2551709609106201</v>
      </c>
      <c r="T283">
        <v>40.095487173278798</v>
      </c>
      <c r="U283" s="24">
        <f t="shared" si="38"/>
        <v>16040.095487173279</v>
      </c>
      <c r="V283">
        <v>3.23717098403722</v>
      </c>
      <c r="W283">
        <v>28.6892368711163</v>
      </c>
      <c r="X283" s="24">
        <f t="shared" si="39"/>
        <v>19028.689236871116</v>
      </c>
    </row>
    <row r="284" spans="1:24" x14ac:dyDescent="0.25">
      <c r="A284">
        <v>3.20840607769787</v>
      </c>
      <c r="B284">
        <v>33.151042544869398</v>
      </c>
      <c r="C284" s="24">
        <f t="shared" si="32"/>
        <v>533.15104254486937</v>
      </c>
      <c r="D284">
        <v>3.1734061110764702</v>
      </c>
      <c r="E284">
        <v>44.1666678366838</v>
      </c>
      <c r="F284" s="24">
        <f t="shared" si="33"/>
        <v>2794.1666678366837</v>
      </c>
      <c r="G284">
        <v>3.2474061120301498</v>
      </c>
      <c r="H284">
        <v>56.8489598393165</v>
      </c>
      <c r="I284" s="24">
        <f t="shared" si="34"/>
        <v>4556.8489598393162</v>
      </c>
      <c r="J284">
        <v>3.2774060834199199</v>
      </c>
      <c r="K284">
        <v>30.937500819563901</v>
      </c>
      <c r="L284" s="24">
        <f t="shared" si="35"/>
        <v>7030.9375008195639</v>
      </c>
      <c r="M284">
        <v>3.2664061058312699</v>
      </c>
      <c r="N284">
        <v>34.001737011849499</v>
      </c>
      <c r="O284" s="24">
        <f t="shared" si="36"/>
        <v>10534.001737011849</v>
      </c>
      <c r="P284">
        <v>3.18440608866513</v>
      </c>
      <c r="Q284">
        <v>21.571181126996699</v>
      </c>
      <c r="R284" s="24">
        <f t="shared" si="37"/>
        <v>14221.571181126998</v>
      </c>
      <c r="S284">
        <v>3.2654060889035499</v>
      </c>
      <c r="T284">
        <v>39.409723266223402</v>
      </c>
      <c r="U284" s="24">
        <f t="shared" si="38"/>
        <v>16039.409723266222</v>
      </c>
      <c r="V284">
        <v>3.2474061120301498</v>
      </c>
      <c r="W284">
        <v>29.045139658322299</v>
      </c>
      <c r="X284" s="24">
        <f t="shared" si="39"/>
        <v>19029.045139658323</v>
      </c>
    </row>
    <row r="285" spans="1:24" x14ac:dyDescent="0.25">
      <c r="A285">
        <v>3.2186412056907998</v>
      </c>
      <c r="B285">
        <v>32.265625854747199</v>
      </c>
      <c r="C285" s="24">
        <f t="shared" si="32"/>
        <v>532.26562585474721</v>
      </c>
      <c r="D285">
        <v>3.1836412390694</v>
      </c>
      <c r="E285">
        <v>45.243056754087299</v>
      </c>
      <c r="F285" s="24">
        <f t="shared" si="33"/>
        <v>2795.2430567540873</v>
      </c>
      <c r="G285">
        <v>3.2576412400230801</v>
      </c>
      <c r="H285">
        <v>56.493057052110501</v>
      </c>
      <c r="I285" s="24">
        <f t="shared" si="34"/>
        <v>4556.4930570521101</v>
      </c>
      <c r="J285">
        <v>3.2876412114128502</v>
      </c>
      <c r="K285">
        <v>31.475695278265601</v>
      </c>
      <c r="L285" s="24">
        <f t="shared" si="35"/>
        <v>7031.4756952782654</v>
      </c>
      <c r="M285">
        <v>3.2766412338241899</v>
      </c>
      <c r="N285">
        <v>34.418403689554097</v>
      </c>
      <c r="O285" s="24">
        <f t="shared" si="36"/>
        <v>10534.418403689555</v>
      </c>
      <c r="P285">
        <v>3.1946412166580598</v>
      </c>
      <c r="Q285">
        <v>22.2743061456232</v>
      </c>
      <c r="R285" s="24">
        <f t="shared" si="37"/>
        <v>14222.274306145624</v>
      </c>
      <c r="S285">
        <v>3.2756412168964699</v>
      </c>
      <c r="T285">
        <v>39.453126045150903</v>
      </c>
      <c r="U285" s="24">
        <f t="shared" si="38"/>
        <v>16039.453126045151</v>
      </c>
      <c r="V285">
        <v>3.2576412400230801</v>
      </c>
      <c r="W285">
        <v>28.081597966130499</v>
      </c>
      <c r="X285" s="24">
        <f t="shared" si="39"/>
        <v>19028.081597966131</v>
      </c>
    </row>
    <row r="286" spans="1:24" x14ac:dyDescent="0.25">
      <c r="A286">
        <v>3.2288763336837301</v>
      </c>
      <c r="B286">
        <v>32.022570292752903</v>
      </c>
      <c r="C286" s="24">
        <f t="shared" si="32"/>
        <v>532.0225702927529</v>
      </c>
      <c r="D286">
        <v>3.1938763670623298</v>
      </c>
      <c r="E286">
        <v>44.149306725112801</v>
      </c>
      <c r="F286" s="24">
        <f t="shared" si="33"/>
        <v>2794.1493067251126</v>
      </c>
      <c r="G286">
        <v>3.2678763680160001</v>
      </c>
      <c r="H286">
        <v>57.291668184377599</v>
      </c>
      <c r="I286" s="24">
        <f t="shared" si="34"/>
        <v>4557.2916681843772</v>
      </c>
      <c r="J286">
        <v>3.29787633940578</v>
      </c>
      <c r="K286">
        <v>31.701389728688898</v>
      </c>
      <c r="L286" s="24">
        <f t="shared" si="35"/>
        <v>7031.7013897286888</v>
      </c>
      <c r="M286">
        <v>3.2868763618171202</v>
      </c>
      <c r="N286">
        <v>34.157987015988702</v>
      </c>
      <c r="O286" s="24">
        <f t="shared" si="36"/>
        <v>10534.157987015989</v>
      </c>
      <c r="P286">
        <v>3.2048763446509798</v>
      </c>
      <c r="Q286">
        <v>21.250000562932801</v>
      </c>
      <c r="R286" s="24">
        <f t="shared" si="37"/>
        <v>14221.250000562934</v>
      </c>
      <c r="S286">
        <v>3.2858763448894002</v>
      </c>
      <c r="T286">
        <v>38.5763899108142</v>
      </c>
      <c r="U286" s="24">
        <f t="shared" si="38"/>
        <v>16038.576389910813</v>
      </c>
      <c r="V286">
        <v>3.2678763680160001</v>
      </c>
      <c r="W286">
        <v>27.552084063214298</v>
      </c>
      <c r="X286" s="24">
        <f t="shared" si="39"/>
        <v>19027.552084063213</v>
      </c>
    </row>
    <row r="287" spans="1:24" x14ac:dyDescent="0.25">
      <c r="A287">
        <v>3.2391114616766599</v>
      </c>
      <c r="B287">
        <v>32.430556414671898</v>
      </c>
      <c r="C287" s="24">
        <f t="shared" si="32"/>
        <v>532.43055641467186</v>
      </c>
      <c r="D287">
        <v>3.2041114950552601</v>
      </c>
      <c r="E287">
        <v>45.451390092939498</v>
      </c>
      <c r="F287" s="24">
        <f t="shared" si="33"/>
        <v>2795.4513900929396</v>
      </c>
      <c r="G287">
        <v>3.2781114960089299</v>
      </c>
      <c r="H287">
        <v>56.093751485976902</v>
      </c>
      <c r="I287" s="24">
        <f t="shared" si="34"/>
        <v>4556.093751485977</v>
      </c>
      <c r="J287">
        <v>3.3081114673987</v>
      </c>
      <c r="K287">
        <v>30.4166674724332</v>
      </c>
      <c r="L287" s="24">
        <f t="shared" si="35"/>
        <v>7030.4166674724329</v>
      </c>
      <c r="M287">
        <v>3.29711148981005</v>
      </c>
      <c r="N287">
        <v>33.723959226713198</v>
      </c>
      <c r="O287" s="24">
        <f t="shared" si="36"/>
        <v>10533.723959226712</v>
      </c>
      <c r="P287">
        <v>3.2151114726439101</v>
      </c>
      <c r="Q287">
        <v>21.909722802631698</v>
      </c>
      <c r="R287" s="24">
        <f t="shared" si="37"/>
        <v>14221.909722802631</v>
      </c>
      <c r="S287">
        <v>3.29611147288233</v>
      </c>
      <c r="T287">
        <v>38.437501018246003</v>
      </c>
      <c r="U287" s="24">
        <f t="shared" si="38"/>
        <v>16038.437501018247</v>
      </c>
      <c r="V287">
        <v>3.2781114960089299</v>
      </c>
      <c r="W287">
        <v>27.5781257305708</v>
      </c>
      <c r="X287" s="24">
        <f t="shared" si="39"/>
        <v>19027.578125730572</v>
      </c>
    </row>
    <row r="288" spans="1:24" x14ac:dyDescent="0.25">
      <c r="A288">
        <v>3.2493465896695901</v>
      </c>
      <c r="B288">
        <v>31.2934036067699</v>
      </c>
      <c r="C288" s="24">
        <f t="shared" si="32"/>
        <v>531.29340360676986</v>
      </c>
      <c r="D288">
        <v>3.2143466230481899</v>
      </c>
      <c r="E288">
        <v>45.017362303664001</v>
      </c>
      <c r="F288" s="24">
        <f t="shared" si="33"/>
        <v>2795.017362303664</v>
      </c>
      <c r="G288">
        <v>3.2883466240018602</v>
      </c>
      <c r="H288">
        <v>53.871529204885903</v>
      </c>
      <c r="I288" s="24">
        <f t="shared" si="34"/>
        <v>4553.8715292048855</v>
      </c>
      <c r="J288">
        <v>3.3183465953916298</v>
      </c>
      <c r="K288">
        <v>30.590278588143399</v>
      </c>
      <c r="L288" s="24">
        <f t="shared" si="35"/>
        <v>7030.5902785881435</v>
      </c>
      <c r="M288">
        <v>3.3073466178029798</v>
      </c>
      <c r="N288">
        <v>33.489584220504298</v>
      </c>
      <c r="O288" s="24">
        <f t="shared" si="36"/>
        <v>10533.489584220504</v>
      </c>
      <c r="P288">
        <v>3.2253466006368399</v>
      </c>
      <c r="Q288">
        <v>21.0763894472225</v>
      </c>
      <c r="R288" s="24">
        <f t="shared" si="37"/>
        <v>14221.076389447222</v>
      </c>
      <c r="S288">
        <v>3.3063466008752598</v>
      </c>
      <c r="T288">
        <v>37.881945447973301</v>
      </c>
      <c r="U288" s="24">
        <f t="shared" si="38"/>
        <v>16037.881945447973</v>
      </c>
      <c r="V288">
        <v>3.2883466240018602</v>
      </c>
      <c r="W288">
        <v>27.421875726431601</v>
      </c>
      <c r="X288" s="24">
        <f t="shared" si="39"/>
        <v>19027.421875726432</v>
      </c>
    </row>
    <row r="289" spans="1:24" x14ac:dyDescent="0.25">
      <c r="A289">
        <v>3.2595817176625101</v>
      </c>
      <c r="B289">
        <v>31.458334166694598</v>
      </c>
      <c r="C289" s="24">
        <f t="shared" si="32"/>
        <v>531.45833416669461</v>
      </c>
      <c r="D289">
        <v>3.2245817510411099</v>
      </c>
      <c r="E289">
        <v>43.255209479205099</v>
      </c>
      <c r="F289" s="24">
        <f t="shared" si="33"/>
        <v>2793.255209479205</v>
      </c>
      <c r="G289">
        <v>3.29858175199479</v>
      </c>
      <c r="H289">
        <v>54.236112547877397</v>
      </c>
      <c r="I289" s="24">
        <f t="shared" si="34"/>
        <v>4554.2361125478774</v>
      </c>
      <c r="J289">
        <v>3.32858172338456</v>
      </c>
      <c r="K289">
        <v>28.845486875255599</v>
      </c>
      <c r="L289" s="24">
        <f t="shared" si="35"/>
        <v>7028.845486875256</v>
      </c>
      <c r="M289">
        <v>3.31758174579591</v>
      </c>
      <c r="N289">
        <v>33.012153652301201</v>
      </c>
      <c r="O289" s="24">
        <f t="shared" si="36"/>
        <v>10533.012153652302</v>
      </c>
      <c r="P289">
        <v>3.2355817286297701</v>
      </c>
      <c r="Q289">
        <v>20.1562505339583</v>
      </c>
      <c r="R289" s="24">
        <f t="shared" si="37"/>
        <v>14220.156250533959</v>
      </c>
      <c r="S289">
        <v>3.31658172886819</v>
      </c>
      <c r="T289">
        <v>36.284723183439098</v>
      </c>
      <c r="U289" s="24">
        <f t="shared" si="38"/>
        <v>16036.284723183438</v>
      </c>
      <c r="V289">
        <v>3.29858175199479</v>
      </c>
      <c r="W289">
        <v>26.770834042518199</v>
      </c>
      <c r="X289" s="24">
        <f t="shared" si="39"/>
        <v>19026.77083404252</v>
      </c>
    </row>
    <row r="290" spans="1:24" x14ac:dyDescent="0.25">
      <c r="A290">
        <v>3.26981684565544</v>
      </c>
      <c r="B290">
        <v>30.789931371210201</v>
      </c>
      <c r="C290" s="24">
        <f t="shared" si="32"/>
        <v>530.78993137121017</v>
      </c>
      <c r="D290">
        <v>3.2348168790340401</v>
      </c>
      <c r="E290">
        <v>44.704862295385503</v>
      </c>
      <c r="F290" s="24">
        <f t="shared" si="33"/>
        <v>2794.7048622953853</v>
      </c>
      <c r="G290">
        <v>3.3088168799877198</v>
      </c>
      <c r="H290">
        <v>53.7586819796743</v>
      </c>
      <c r="I290" s="24">
        <f t="shared" si="34"/>
        <v>4553.7586819796743</v>
      </c>
      <c r="J290">
        <v>3.3388168513774898</v>
      </c>
      <c r="K290">
        <v>29.045139658322299</v>
      </c>
      <c r="L290" s="24">
        <f t="shared" si="35"/>
        <v>7029.0451396583221</v>
      </c>
      <c r="M290">
        <v>3.3278168737888301</v>
      </c>
      <c r="N290">
        <v>33.463542553147803</v>
      </c>
      <c r="O290" s="24">
        <f t="shared" si="36"/>
        <v>10533.463542553147</v>
      </c>
      <c r="P290">
        <v>3.2458168566226999</v>
      </c>
      <c r="Q290">
        <v>21.276042230289299</v>
      </c>
      <c r="R290" s="24">
        <f t="shared" si="37"/>
        <v>14221.276042230289</v>
      </c>
      <c r="S290">
        <v>3.3268168568611101</v>
      </c>
      <c r="T290">
        <v>39.010417700089803</v>
      </c>
      <c r="U290" s="24">
        <f t="shared" si="38"/>
        <v>16039.01041770009</v>
      </c>
      <c r="V290">
        <v>3.3088168799877198</v>
      </c>
      <c r="W290">
        <v>26.223959028031</v>
      </c>
      <c r="X290" s="24">
        <f t="shared" si="39"/>
        <v>19026.22395902803</v>
      </c>
    </row>
    <row r="291" spans="1:24" x14ac:dyDescent="0.25">
      <c r="A291">
        <v>3.2800519736483702</v>
      </c>
      <c r="B291">
        <v>31.310764718340899</v>
      </c>
      <c r="C291" s="24">
        <f t="shared" si="32"/>
        <v>531.31076471834092</v>
      </c>
      <c r="D291">
        <v>3.2450520070269699</v>
      </c>
      <c r="E291">
        <v>43.576390043269001</v>
      </c>
      <c r="F291" s="24">
        <f t="shared" si="33"/>
        <v>2793.5763900432689</v>
      </c>
      <c r="G291">
        <v>3.3190520079806398</v>
      </c>
      <c r="H291">
        <v>52.968751403192698</v>
      </c>
      <c r="I291" s="24">
        <f t="shared" si="34"/>
        <v>4552.968751403193</v>
      </c>
      <c r="J291">
        <v>3.3490519793704201</v>
      </c>
      <c r="K291">
        <v>30.069445241012701</v>
      </c>
      <c r="L291" s="24">
        <f t="shared" si="35"/>
        <v>7030.0694452410125</v>
      </c>
      <c r="M291">
        <v>3.3380520017817599</v>
      </c>
      <c r="N291">
        <v>34.166667571774298</v>
      </c>
      <c r="O291" s="24">
        <f t="shared" si="36"/>
        <v>10534.166667571775</v>
      </c>
      <c r="P291">
        <v>3.25605198461562</v>
      </c>
      <c r="Q291">
        <v>20.642361657946999</v>
      </c>
      <c r="R291" s="24">
        <f t="shared" si="37"/>
        <v>14220.642361657947</v>
      </c>
      <c r="S291">
        <v>3.3370519848540399</v>
      </c>
      <c r="T291">
        <v>36.475695410720398</v>
      </c>
      <c r="U291" s="24">
        <f t="shared" si="38"/>
        <v>16036.47569541072</v>
      </c>
      <c r="V291">
        <v>3.3190520079806398</v>
      </c>
      <c r="W291">
        <v>26.892361823515401</v>
      </c>
      <c r="X291" s="24">
        <f t="shared" si="39"/>
        <v>19026.892361823517</v>
      </c>
    </row>
    <row r="292" spans="1:24" x14ac:dyDescent="0.25">
      <c r="A292">
        <v>3.2902871016413</v>
      </c>
      <c r="B292">
        <v>31.0503480447755</v>
      </c>
      <c r="C292" s="24">
        <f t="shared" si="32"/>
        <v>531.05034804477555</v>
      </c>
      <c r="D292">
        <v>3.2552871350199002</v>
      </c>
      <c r="E292">
        <v>42.864584468856997</v>
      </c>
      <c r="F292" s="24">
        <f t="shared" si="33"/>
        <v>2792.8645844688572</v>
      </c>
      <c r="G292">
        <v>3.3292871359735701</v>
      </c>
      <c r="H292">
        <v>53.437501415610299</v>
      </c>
      <c r="I292" s="24">
        <f t="shared" si="34"/>
        <v>4553.4375014156103</v>
      </c>
      <c r="J292">
        <v>3.3592871073633401</v>
      </c>
      <c r="K292">
        <v>29.236111885603599</v>
      </c>
      <c r="L292" s="24">
        <f t="shared" si="35"/>
        <v>7029.2361118856033</v>
      </c>
      <c r="M292">
        <v>3.3482871297746901</v>
      </c>
      <c r="N292">
        <v>33.194445323796899</v>
      </c>
      <c r="O292" s="24">
        <f t="shared" si="36"/>
        <v>10533.194445323797</v>
      </c>
      <c r="P292">
        <v>3.2662871126085502</v>
      </c>
      <c r="Q292">
        <v>20.7812505505151</v>
      </c>
      <c r="R292" s="24">
        <f t="shared" si="37"/>
        <v>14220.781250550515</v>
      </c>
      <c r="S292">
        <v>3.3472871128469701</v>
      </c>
      <c r="T292">
        <v>36.7968759747843</v>
      </c>
      <c r="U292" s="24">
        <f t="shared" si="38"/>
        <v>16036.796875974784</v>
      </c>
      <c r="V292">
        <v>3.3292871359735701</v>
      </c>
      <c r="W292">
        <v>27.5347229516433</v>
      </c>
      <c r="X292" s="24">
        <f t="shared" si="39"/>
        <v>19027.534722951645</v>
      </c>
    </row>
    <row r="293" spans="1:24" x14ac:dyDescent="0.25">
      <c r="A293">
        <v>3.3005222296342298</v>
      </c>
      <c r="B293">
        <v>30.494792474502798</v>
      </c>
      <c r="C293" s="24">
        <f t="shared" si="32"/>
        <v>530.49479247450279</v>
      </c>
      <c r="D293">
        <v>3.26552226301283</v>
      </c>
      <c r="E293">
        <v>43.741320603193699</v>
      </c>
      <c r="F293" s="24">
        <f t="shared" si="33"/>
        <v>2793.7413206031938</v>
      </c>
      <c r="G293">
        <v>3.3395222639664999</v>
      </c>
      <c r="H293">
        <v>52.5086819465606</v>
      </c>
      <c r="I293" s="24">
        <f t="shared" si="34"/>
        <v>4552.5086819465605</v>
      </c>
      <c r="J293">
        <v>3.3695222353562699</v>
      </c>
      <c r="K293">
        <v>29.1232646603919</v>
      </c>
      <c r="L293" s="24">
        <f t="shared" si="35"/>
        <v>7029.1232646603921</v>
      </c>
      <c r="M293">
        <v>3.3585222577676199</v>
      </c>
      <c r="N293">
        <v>32.673611976666201</v>
      </c>
      <c r="O293" s="24">
        <f t="shared" si="36"/>
        <v>10532.673611976667</v>
      </c>
      <c r="P293">
        <v>3.27652224060148</v>
      </c>
      <c r="Q293">
        <v>21.206597784005201</v>
      </c>
      <c r="R293" s="24">
        <f t="shared" si="37"/>
        <v>14221.206597784005</v>
      </c>
      <c r="S293">
        <v>3.3575222408398999</v>
      </c>
      <c r="T293">
        <v>37.204862096703401</v>
      </c>
      <c r="U293" s="24">
        <f t="shared" si="38"/>
        <v>16037.204862096703</v>
      </c>
      <c r="V293">
        <v>3.3395222639664999</v>
      </c>
      <c r="W293">
        <v>26.215278472245501</v>
      </c>
      <c r="X293" s="24">
        <f t="shared" si="39"/>
        <v>19026.215278472246</v>
      </c>
    </row>
    <row r="294" spans="1:24" x14ac:dyDescent="0.25">
      <c r="A294">
        <v>3.3107573576271498</v>
      </c>
      <c r="B294">
        <v>30.842014705923301</v>
      </c>
      <c r="C294" s="24">
        <f t="shared" si="32"/>
        <v>530.84201470592325</v>
      </c>
      <c r="D294">
        <v>3.27575739100575</v>
      </c>
      <c r="E294">
        <v>42.552084460578598</v>
      </c>
      <c r="F294" s="24">
        <f t="shared" si="33"/>
        <v>2792.5520844605785</v>
      </c>
      <c r="G294">
        <v>3.3497573919594301</v>
      </c>
      <c r="H294">
        <v>52.222223605638703</v>
      </c>
      <c r="I294" s="24">
        <f t="shared" si="34"/>
        <v>4552.2222236056386</v>
      </c>
      <c r="J294">
        <v>3.3797573633492002</v>
      </c>
      <c r="K294">
        <v>29.809028567447399</v>
      </c>
      <c r="L294" s="24">
        <f t="shared" si="35"/>
        <v>7029.8090285674471</v>
      </c>
      <c r="M294">
        <v>3.3687573857605502</v>
      </c>
      <c r="N294">
        <v>32.578125863025598</v>
      </c>
      <c r="O294" s="24">
        <f t="shared" si="36"/>
        <v>10532.578125863025</v>
      </c>
      <c r="P294">
        <v>3.2867573685944098</v>
      </c>
      <c r="Q294">
        <v>20.477431098022201</v>
      </c>
      <c r="R294" s="24">
        <f t="shared" si="37"/>
        <v>14220.477431098023</v>
      </c>
      <c r="S294">
        <v>3.3677573688328302</v>
      </c>
      <c r="T294">
        <v>35.815973171021497</v>
      </c>
      <c r="U294" s="24">
        <f t="shared" si="38"/>
        <v>16035.815973171022</v>
      </c>
      <c r="V294">
        <v>3.3497573919594301</v>
      </c>
      <c r="W294">
        <v>25.642361790401701</v>
      </c>
      <c r="X294" s="24">
        <f t="shared" si="39"/>
        <v>19025.6423617904</v>
      </c>
    </row>
    <row r="295" spans="1:24" x14ac:dyDescent="0.25">
      <c r="A295">
        <v>3.3209924856200801</v>
      </c>
      <c r="B295">
        <v>29.730903565377801</v>
      </c>
      <c r="C295" s="24">
        <f t="shared" si="32"/>
        <v>529.73090356537784</v>
      </c>
      <c r="D295">
        <v>3.2859925189986798</v>
      </c>
      <c r="E295">
        <v>43.020834472996199</v>
      </c>
      <c r="F295" s="24">
        <f t="shared" si="33"/>
        <v>2793.0208344729963</v>
      </c>
      <c r="G295">
        <v>3.3599925199523599</v>
      </c>
      <c r="H295">
        <v>51.631945812223897</v>
      </c>
      <c r="I295" s="24">
        <f t="shared" si="34"/>
        <v>4551.6319458122243</v>
      </c>
      <c r="J295">
        <v>3.38999249134213</v>
      </c>
      <c r="K295">
        <v>28.480903532264101</v>
      </c>
      <c r="L295" s="24">
        <f t="shared" si="35"/>
        <v>7028.4809035322642</v>
      </c>
      <c r="M295">
        <v>3.3789925137534702</v>
      </c>
      <c r="N295">
        <v>31.770834174973</v>
      </c>
      <c r="O295" s="24">
        <f t="shared" si="36"/>
        <v>10531.770834174973</v>
      </c>
      <c r="P295">
        <v>3.2969924965873401</v>
      </c>
      <c r="Q295">
        <v>20.4947922095933</v>
      </c>
      <c r="R295" s="24">
        <f t="shared" si="37"/>
        <v>14220.494792209593</v>
      </c>
      <c r="S295">
        <v>3.3779924968257502</v>
      </c>
      <c r="T295">
        <v>34.609375916835397</v>
      </c>
      <c r="U295" s="24">
        <f t="shared" si="38"/>
        <v>16034.609375916836</v>
      </c>
      <c r="V295">
        <v>3.3599925199523599</v>
      </c>
      <c r="W295">
        <v>25.190972889555098</v>
      </c>
      <c r="X295" s="24">
        <f t="shared" si="39"/>
        <v>19025.190972889555</v>
      </c>
    </row>
    <row r="296" spans="1:24" x14ac:dyDescent="0.25">
      <c r="A296">
        <v>3.3312276136130099</v>
      </c>
      <c r="B296">
        <v>30.008681350514099</v>
      </c>
      <c r="C296" s="24">
        <f t="shared" si="32"/>
        <v>530.00868135051405</v>
      </c>
      <c r="D296">
        <v>3.2962276469916101</v>
      </c>
      <c r="E296">
        <v>42.352431677511802</v>
      </c>
      <c r="F296" s="24">
        <f t="shared" si="33"/>
        <v>2792.352431677512</v>
      </c>
      <c r="G296">
        <v>3.37022764794528</v>
      </c>
      <c r="H296">
        <v>50.885418014669902</v>
      </c>
      <c r="I296" s="24">
        <f t="shared" si="34"/>
        <v>4550.88541801467</v>
      </c>
      <c r="J296">
        <v>3.4002276193350598</v>
      </c>
      <c r="K296">
        <v>28.83680631947</v>
      </c>
      <c r="L296" s="24">
        <f t="shared" si="35"/>
        <v>7028.8368063194703</v>
      </c>
      <c r="M296">
        <v>3.3892276417464</v>
      </c>
      <c r="N296">
        <v>32.3090286336747</v>
      </c>
      <c r="O296" s="24">
        <f t="shared" si="36"/>
        <v>10532.309028633676</v>
      </c>
      <c r="P296">
        <v>3.3072276245802601</v>
      </c>
      <c r="Q296">
        <v>20.564236655877298</v>
      </c>
      <c r="R296" s="24">
        <f t="shared" si="37"/>
        <v>14220.564236655877</v>
      </c>
      <c r="S296">
        <v>3.38822762481868</v>
      </c>
      <c r="T296">
        <v>35.555556497456102</v>
      </c>
      <c r="U296" s="24">
        <f t="shared" si="38"/>
        <v>16035.555556497457</v>
      </c>
      <c r="V296">
        <v>3.37022764794528</v>
      </c>
      <c r="W296">
        <v>25.000000662273798</v>
      </c>
      <c r="X296" s="24">
        <f t="shared" si="39"/>
        <v>19025.000000662272</v>
      </c>
    </row>
    <row r="297" spans="1:24" x14ac:dyDescent="0.25">
      <c r="A297">
        <v>3.3414627416059401</v>
      </c>
      <c r="B297">
        <v>30.000000794728599</v>
      </c>
      <c r="C297" s="24">
        <f t="shared" si="32"/>
        <v>530.00000079472863</v>
      </c>
      <c r="D297">
        <v>3.3064627749845399</v>
      </c>
      <c r="E297">
        <v>40.763889968763202</v>
      </c>
      <c r="F297" s="24">
        <f t="shared" si="33"/>
        <v>2790.7638899687631</v>
      </c>
      <c r="G297">
        <v>3.3804627759382102</v>
      </c>
      <c r="H297">
        <v>50.868056903098903</v>
      </c>
      <c r="I297" s="24">
        <f t="shared" si="34"/>
        <v>4550.8680569030985</v>
      </c>
      <c r="J297">
        <v>3.4104627473279798</v>
      </c>
      <c r="K297">
        <v>28.333334083910401</v>
      </c>
      <c r="L297" s="24">
        <f t="shared" si="35"/>
        <v>7028.3333340839108</v>
      </c>
      <c r="M297">
        <v>3.3994627697393298</v>
      </c>
      <c r="N297">
        <v>32.074653627465899</v>
      </c>
      <c r="O297" s="24">
        <f t="shared" si="36"/>
        <v>10532.074653627466</v>
      </c>
      <c r="P297">
        <v>3.3174627525731899</v>
      </c>
      <c r="Q297">
        <v>20.164931089743799</v>
      </c>
      <c r="R297" s="24">
        <f t="shared" si="37"/>
        <v>14220.164931089745</v>
      </c>
      <c r="S297">
        <v>3.3984627528116098</v>
      </c>
      <c r="T297">
        <v>34.861112034615203</v>
      </c>
      <c r="U297" s="24">
        <f t="shared" si="38"/>
        <v>16034.861112034616</v>
      </c>
      <c r="V297">
        <v>3.3804627759382102</v>
      </c>
      <c r="W297">
        <v>25.781250682969901</v>
      </c>
      <c r="X297" s="24">
        <f t="shared" si="39"/>
        <v>19025.781250682969</v>
      </c>
    </row>
    <row r="298" spans="1:24" x14ac:dyDescent="0.25">
      <c r="A298">
        <v>3.3516978695988699</v>
      </c>
      <c r="B298">
        <v>29.782986900090801</v>
      </c>
      <c r="C298" s="24">
        <f t="shared" si="32"/>
        <v>529.7829869000908</v>
      </c>
      <c r="D298">
        <v>3.3166979029774701</v>
      </c>
      <c r="E298">
        <v>41.154514979111198</v>
      </c>
      <c r="F298" s="24">
        <f t="shared" si="33"/>
        <v>2791.1545149791114</v>
      </c>
      <c r="G298">
        <v>3.39069790393114</v>
      </c>
      <c r="H298">
        <v>50.086806882402797</v>
      </c>
      <c r="I298" s="24">
        <f t="shared" si="34"/>
        <v>4550.0868068824029</v>
      </c>
      <c r="J298">
        <v>3.4206978753209101</v>
      </c>
      <c r="K298">
        <v>28.0121535198464</v>
      </c>
      <c r="L298" s="24">
        <f t="shared" si="35"/>
        <v>7028.0121535198468</v>
      </c>
      <c r="M298">
        <v>3.4096978977322601</v>
      </c>
      <c r="N298">
        <v>32.821181425019901</v>
      </c>
      <c r="O298" s="24">
        <f t="shared" si="36"/>
        <v>10532.821181425021</v>
      </c>
      <c r="P298">
        <v>3.3276978805661201</v>
      </c>
      <c r="Q298">
        <v>19.157986618624399</v>
      </c>
      <c r="R298" s="24">
        <f t="shared" si="37"/>
        <v>14219.157986618624</v>
      </c>
      <c r="S298">
        <v>3.4086978808045401</v>
      </c>
      <c r="T298">
        <v>33.498264776289901</v>
      </c>
      <c r="U298" s="24">
        <f t="shared" si="38"/>
        <v>16033.49826477629</v>
      </c>
      <c r="V298">
        <v>3.39069790393114</v>
      </c>
      <c r="W298">
        <v>25.0694451085579</v>
      </c>
      <c r="X298" s="24">
        <f t="shared" si="39"/>
        <v>19025.069445108558</v>
      </c>
    </row>
    <row r="299" spans="1:24" x14ac:dyDescent="0.25">
      <c r="A299">
        <v>3.36193299759179</v>
      </c>
      <c r="B299">
        <v>30.407986916647701</v>
      </c>
      <c r="C299" s="24">
        <f t="shared" si="32"/>
        <v>530.4079869166477</v>
      </c>
      <c r="D299">
        <v>3.3269330309703902</v>
      </c>
      <c r="E299">
        <v>42.569445572149597</v>
      </c>
      <c r="F299" s="24">
        <f t="shared" si="33"/>
        <v>2792.5694455721496</v>
      </c>
      <c r="G299">
        <v>3.4009330319240698</v>
      </c>
      <c r="H299">
        <v>52.048612489928502</v>
      </c>
      <c r="I299" s="24">
        <f t="shared" si="34"/>
        <v>4552.0486124899289</v>
      </c>
      <c r="J299">
        <v>3.4309330033138399</v>
      </c>
      <c r="K299">
        <v>28.524306311191602</v>
      </c>
      <c r="L299" s="24">
        <f t="shared" si="35"/>
        <v>7028.524306311192</v>
      </c>
      <c r="M299">
        <v>3.4199330257251899</v>
      </c>
      <c r="N299">
        <v>32.065973071680403</v>
      </c>
      <c r="O299" s="24">
        <f t="shared" si="36"/>
        <v>10532.06597307168</v>
      </c>
      <c r="P299">
        <v>3.33793300855905</v>
      </c>
      <c r="Q299">
        <v>18.819444942989499</v>
      </c>
      <c r="R299" s="24">
        <f t="shared" si="37"/>
        <v>14218.81944494299</v>
      </c>
      <c r="S299">
        <v>3.4189330087974699</v>
      </c>
      <c r="T299">
        <v>33.385417551078199</v>
      </c>
      <c r="U299" s="24">
        <f t="shared" si="38"/>
        <v>16033.385417551079</v>
      </c>
      <c r="V299">
        <v>3.4009330319240698</v>
      </c>
      <c r="W299">
        <v>25.2690978916247</v>
      </c>
      <c r="X299" s="24">
        <f t="shared" si="39"/>
        <v>19025.269097891625</v>
      </c>
    </row>
    <row r="300" spans="1:24" x14ac:dyDescent="0.25">
      <c r="A300">
        <v>3.3721681255847198</v>
      </c>
      <c r="B300">
        <v>29.774306344305302</v>
      </c>
      <c r="C300" s="24">
        <f t="shared" si="32"/>
        <v>529.77430634430527</v>
      </c>
      <c r="D300">
        <v>3.33716815896332</v>
      </c>
      <c r="E300">
        <v>42.274306675442197</v>
      </c>
      <c r="F300" s="24">
        <f t="shared" si="33"/>
        <v>2792.2743066754424</v>
      </c>
      <c r="G300">
        <v>3.4111681599170001</v>
      </c>
      <c r="H300">
        <v>49.887154099336001</v>
      </c>
      <c r="I300" s="24">
        <f t="shared" si="34"/>
        <v>4549.8871540993359</v>
      </c>
      <c r="J300">
        <v>3.4411681313067701</v>
      </c>
      <c r="K300">
        <v>27.7256951789245</v>
      </c>
      <c r="L300" s="24">
        <f t="shared" si="35"/>
        <v>7027.7256951789241</v>
      </c>
      <c r="M300">
        <v>3.4301681537181099</v>
      </c>
      <c r="N300">
        <v>30.8506952617088</v>
      </c>
      <c r="O300" s="24">
        <f t="shared" si="36"/>
        <v>10530.850695261708</v>
      </c>
      <c r="P300">
        <v>3.3481681365519802</v>
      </c>
      <c r="Q300">
        <v>19.262153288050602</v>
      </c>
      <c r="R300" s="24">
        <f t="shared" si="37"/>
        <v>14219.262153288051</v>
      </c>
      <c r="S300">
        <v>3.4291681367903899</v>
      </c>
      <c r="T300">
        <v>33.532986999431898</v>
      </c>
      <c r="U300" s="24">
        <f t="shared" si="38"/>
        <v>16033.532986999431</v>
      </c>
      <c r="V300">
        <v>3.4111681599170001</v>
      </c>
      <c r="W300">
        <v>24.913195104418701</v>
      </c>
      <c r="X300" s="24">
        <f t="shared" si="39"/>
        <v>19024.913195104418</v>
      </c>
    </row>
    <row r="301" spans="1:24" x14ac:dyDescent="0.25">
      <c r="A301">
        <v>3.38240325357765</v>
      </c>
      <c r="B301">
        <v>29.2621535529601</v>
      </c>
      <c r="C301" s="24">
        <f t="shared" si="32"/>
        <v>529.26215355296006</v>
      </c>
      <c r="D301">
        <v>3.3474032869562498</v>
      </c>
      <c r="E301">
        <v>41.7534733283115</v>
      </c>
      <c r="F301" s="24">
        <f t="shared" si="33"/>
        <v>2791.7534733283114</v>
      </c>
      <c r="G301">
        <v>3.4214032879099299</v>
      </c>
      <c r="H301">
        <v>49.409723531132897</v>
      </c>
      <c r="I301" s="24">
        <f t="shared" si="34"/>
        <v>4549.4097235311328</v>
      </c>
      <c r="J301">
        <v>3.4514032592996999</v>
      </c>
      <c r="K301">
        <v>28.220486858698699</v>
      </c>
      <c r="L301" s="24">
        <f t="shared" si="35"/>
        <v>7028.2204868586987</v>
      </c>
      <c r="M301">
        <v>3.4404032817110402</v>
      </c>
      <c r="N301">
        <v>30.720486924926099</v>
      </c>
      <c r="O301" s="24">
        <f t="shared" si="36"/>
        <v>10530.720486924925</v>
      </c>
      <c r="P301">
        <v>3.3584032645448998</v>
      </c>
      <c r="Q301">
        <v>18.784722719847402</v>
      </c>
      <c r="R301" s="24">
        <f t="shared" si="37"/>
        <v>14218.784722719847</v>
      </c>
      <c r="S301">
        <v>3.4394032647833201</v>
      </c>
      <c r="T301">
        <v>33.602431445716</v>
      </c>
      <c r="U301" s="24">
        <f t="shared" si="38"/>
        <v>16033.602431445715</v>
      </c>
      <c r="V301">
        <v>3.4214032879099299</v>
      </c>
      <c r="W301">
        <v>24.479167315143101</v>
      </c>
      <c r="X301" s="24">
        <f t="shared" si="39"/>
        <v>19024.479167315145</v>
      </c>
    </row>
    <row r="302" spans="1:24" x14ac:dyDescent="0.25">
      <c r="A302">
        <v>3.3926383815705798</v>
      </c>
      <c r="B302">
        <v>30.581598032357899</v>
      </c>
      <c r="C302" s="24">
        <f t="shared" si="32"/>
        <v>530.58159803235787</v>
      </c>
      <c r="D302">
        <v>3.35763841494918</v>
      </c>
      <c r="E302">
        <v>40.833334415047297</v>
      </c>
      <c r="F302" s="24">
        <f t="shared" si="33"/>
        <v>2790.8333344150474</v>
      </c>
      <c r="G302">
        <v>3.4316384159028499</v>
      </c>
      <c r="H302">
        <v>48.151042942233701</v>
      </c>
      <c r="I302" s="24">
        <f t="shared" si="34"/>
        <v>4548.1510429422333</v>
      </c>
      <c r="J302">
        <v>3.46163838729262</v>
      </c>
      <c r="K302">
        <v>27.3784729475041</v>
      </c>
      <c r="L302" s="24">
        <f t="shared" si="35"/>
        <v>7027.3784729475037</v>
      </c>
      <c r="M302">
        <v>3.45063840970397</v>
      </c>
      <c r="N302">
        <v>30.251736912508498</v>
      </c>
      <c r="O302" s="24">
        <f t="shared" si="36"/>
        <v>10530.251736912509</v>
      </c>
      <c r="P302">
        <v>3.36863839253783</v>
      </c>
      <c r="Q302">
        <v>18.593750492566201</v>
      </c>
      <c r="R302" s="24">
        <f t="shared" si="37"/>
        <v>14218.593750492566</v>
      </c>
      <c r="S302">
        <v>3.44963839277625</v>
      </c>
      <c r="T302">
        <v>33.732639782498701</v>
      </c>
      <c r="U302" s="24">
        <f t="shared" si="38"/>
        <v>16033.732639782498</v>
      </c>
      <c r="V302">
        <v>3.4316384159028499</v>
      </c>
      <c r="W302">
        <v>24.904514548633198</v>
      </c>
      <c r="X302" s="24">
        <f t="shared" si="39"/>
        <v>19024.904514548634</v>
      </c>
    </row>
    <row r="303" spans="1:24" x14ac:dyDescent="0.25">
      <c r="A303">
        <v>3.4028735095635101</v>
      </c>
      <c r="B303">
        <v>29.774306344305302</v>
      </c>
      <c r="C303" s="24">
        <f t="shared" si="32"/>
        <v>529.77430634430527</v>
      </c>
      <c r="D303">
        <v>3.3678735429421098</v>
      </c>
      <c r="E303">
        <v>41.484376098960702</v>
      </c>
      <c r="F303" s="24">
        <f t="shared" si="33"/>
        <v>2791.4843760989606</v>
      </c>
      <c r="G303">
        <v>3.4418735438957802</v>
      </c>
      <c r="H303">
        <v>48.758681847219499</v>
      </c>
      <c r="I303" s="24">
        <f t="shared" si="34"/>
        <v>4548.7586818472191</v>
      </c>
      <c r="J303">
        <v>3.4718735152855502</v>
      </c>
      <c r="K303">
        <v>28.142361856629101</v>
      </c>
      <c r="L303" s="24">
        <f t="shared" si="35"/>
        <v>7028.1423618566287</v>
      </c>
      <c r="M303">
        <v>3.4608735376969002</v>
      </c>
      <c r="N303">
        <v>30.460070251360701</v>
      </c>
      <c r="O303" s="24">
        <f t="shared" si="36"/>
        <v>10530.46007025136</v>
      </c>
      <c r="P303">
        <v>3.3788735205307598</v>
      </c>
      <c r="Q303">
        <v>19.036458837627301</v>
      </c>
      <c r="R303" s="24">
        <f t="shared" si="37"/>
        <v>14219.036458837627</v>
      </c>
      <c r="S303">
        <v>3.4598735207691802</v>
      </c>
      <c r="T303">
        <v>33.020834208086697</v>
      </c>
      <c r="U303" s="24">
        <f t="shared" si="38"/>
        <v>16033.020834208086</v>
      </c>
      <c r="V303">
        <v>3.4418735438957802</v>
      </c>
      <c r="W303">
        <v>24.166667306864699</v>
      </c>
      <c r="X303" s="24">
        <f t="shared" si="39"/>
        <v>19024.166667306865</v>
      </c>
    </row>
    <row r="304" spans="1:24" x14ac:dyDescent="0.25">
      <c r="A304">
        <v>3.4131086375564301</v>
      </c>
      <c r="B304">
        <v>29.348959110815201</v>
      </c>
      <c r="C304" s="24">
        <f t="shared" si="32"/>
        <v>529.34895911081526</v>
      </c>
      <c r="D304">
        <v>3.3781086709350299</v>
      </c>
      <c r="E304">
        <v>40.034723282780199</v>
      </c>
      <c r="F304" s="24">
        <f t="shared" si="33"/>
        <v>2790.0347232827803</v>
      </c>
      <c r="G304">
        <v>3.45210867188871</v>
      </c>
      <c r="H304">
        <v>49.105904078640002</v>
      </c>
      <c r="I304" s="24">
        <f t="shared" si="34"/>
        <v>4549.1059040786404</v>
      </c>
      <c r="J304">
        <v>3.48210864327848</v>
      </c>
      <c r="K304">
        <v>27.890625738849302</v>
      </c>
      <c r="L304" s="24">
        <f t="shared" si="35"/>
        <v>7027.8906257388489</v>
      </c>
      <c r="M304">
        <v>3.47110866568983</v>
      </c>
      <c r="N304">
        <v>31.0503480447755</v>
      </c>
      <c r="O304" s="24">
        <f t="shared" si="36"/>
        <v>10531.050348044775</v>
      </c>
      <c r="P304">
        <v>3.3891086485236901</v>
      </c>
      <c r="Q304">
        <v>17.873264362368701</v>
      </c>
      <c r="R304" s="24">
        <f t="shared" si="37"/>
        <v>14217.873264362368</v>
      </c>
      <c r="S304">
        <v>3.47010864876211</v>
      </c>
      <c r="T304">
        <v>33.428820330005799</v>
      </c>
      <c r="U304" s="24">
        <f t="shared" si="38"/>
        <v>16033.428820330006</v>
      </c>
      <c r="V304">
        <v>3.45210867188871</v>
      </c>
      <c r="W304">
        <v>24.001736746940001</v>
      </c>
      <c r="X304" s="24">
        <f t="shared" si="39"/>
        <v>19024.001736746941</v>
      </c>
    </row>
    <row r="305" spans="1:24" x14ac:dyDescent="0.25">
      <c r="A305">
        <v>3.4233437655493599</v>
      </c>
      <c r="B305">
        <v>29.956598015801099</v>
      </c>
      <c r="C305" s="24">
        <f t="shared" si="32"/>
        <v>529.95659801580109</v>
      </c>
      <c r="D305">
        <v>3.3883437989279601</v>
      </c>
      <c r="E305">
        <v>39.383681598866801</v>
      </c>
      <c r="F305" s="24">
        <f t="shared" si="33"/>
        <v>2789.3836815988666</v>
      </c>
      <c r="G305">
        <v>3.4623437998816402</v>
      </c>
      <c r="H305">
        <v>47.3003484752535</v>
      </c>
      <c r="I305" s="24">
        <f t="shared" si="34"/>
        <v>4547.3003484752535</v>
      </c>
      <c r="J305">
        <v>3.4923437712714098</v>
      </c>
      <c r="K305">
        <v>27.491320172715699</v>
      </c>
      <c r="L305" s="24">
        <f t="shared" si="35"/>
        <v>7027.4913201727159</v>
      </c>
      <c r="M305">
        <v>3.48134379368275</v>
      </c>
      <c r="N305">
        <v>30.3732646935056</v>
      </c>
      <c r="O305" s="24">
        <f t="shared" si="36"/>
        <v>10530.373264693506</v>
      </c>
      <c r="P305">
        <v>3.3993437765166199</v>
      </c>
      <c r="Q305">
        <v>18.107639368577502</v>
      </c>
      <c r="R305" s="24">
        <f t="shared" si="37"/>
        <v>14218.107639368578</v>
      </c>
      <c r="S305">
        <v>3.48034377675503</v>
      </c>
      <c r="T305">
        <v>32.795139757663399</v>
      </c>
      <c r="U305" s="24">
        <f t="shared" si="38"/>
        <v>16032.795139757663</v>
      </c>
      <c r="V305">
        <v>3.4623437998816402</v>
      </c>
      <c r="W305">
        <v>23.958333968012401</v>
      </c>
      <c r="X305" s="24">
        <f t="shared" si="39"/>
        <v>19023.958333968014</v>
      </c>
    </row>
    <row r="306" spans="1:24" x14ac:dyDescent="0.25">
      <c r="A306">
        <v>3.4335788935422902</v>
      </c>
      <c r="B306">
        <v>29.965278571586602</v>
      </c>
      <c r="C306" s="24">
        <f t="shared" si="32"/>
        <v>529.96527857158662</v>
      </c>
      <c r="D306">
        <v>3.3985789269208899</v>
      </c>
      <c r="E306">
        <v>39.6354177166467</v>
      </c>
      <c r="F306" s="24">
        <f t="shared" si="33"/>
        <v>2789.6354177166468</v>
      </c>
      <c r="G306">
        <v>3.47257892787457</v>
      </c>
      <c r="H306">
        <v>48.706598512506403</v>
      </c>
      <c r="I306" s="24">
        <f t="shared" si="34"/>
        <v>4548.7065985125064</v>
      </c>
      <c r="J306">
        <v>3.5025788992643401</v>
      </c>
      <c r="K306">
        <v>26.354167364813701</v>
      </c>
      <c r="L306" s="24">
        <f t="shared" si="35"/>
        <v>7026.3541673648133</v>
      </c>
      <c r="M306">
        <v>3.4915789216756798</v>
      </c>
      <c r="N306">
        <v>30.512153586073801</v>
      </c>
      <c r="O306" s="24">
        <f t="shared" si="36"/>
        <v>10530.512153586074</v>
      </c>
      <c r="P306">
        <v>3.4095789045095399</v>
      </c>
      <c r="Q306">
        <v>17.803819916084599</v>
      </c>
      <c r="R306" s="24">
        <f t="shared" si="37"/>
        <v>14217.803819916084</v>
      </c>
      <c r="S306">
        <v>3.4905789047479598</v>
      </c>
      <c r="T306">
        <v>32.465278637814002</v>
      </c>
      <c r="U306" s="24">
        <f t="shared" si="38"/>
        <v>16032.465278637814</v>
      </c>
      <c r="V306">
        <v>3.47257892787457</v>
      </c>
      <c r="W306">
        <v>24.470486759357598</v>
      </c>
      <c r="X306" s="24">
        <f t="shared" si="39"/>
        <v>19024.470486759357</v>
      </c>
    </row>
    <row r="307" spans="1:24" x14ac:dyDescent="0.25">
      <c r="A307">
        <v>3.44381402153522</v>
      </c>
      <c r="B307">
        <v>28.967014656252701</v>
      </c>
      <c r="C307" s="24">
        <f t="shared" si="32"/>
        <v>528.96701465625267</v>
      </c>
      <c r="D307">
        <v>3.4088140549138202</v>
      </c>
      <c r="E307">
        <v>39.600695493504602</v>
      </c>
      <c r="F307" s="24">
        <f t="shared" si="33"/>
        <v>2789.6006954935046</v>
      </c>
      <c r="G307">
        <v>3.48281405586749</v>
      </c>
      <c r="H307">
        <v>47.092015136401301</v>
      </c>
      <c r="I307" s="24">
        <f t="shared" si="34"/>
        <v>4547.0920151364016</v>
      </c>
      <c r="J307">
        <v>3.5128140272572601</v>
      </c>
      <c r="K307">
        <v>26.267361806958601</v>
      </c>
      <c r="L307" s="24">
        <f t="shared" si="35"/>
        <v>7026.2673618069584</v>
      </c>
      <c r="M307">
        <v>3.5018140496686101</v>
      </c>
      <c r="N307">
        <v>30.225695245151901</v>
      </c>
      <c r="O307" s="24">
        <f t="shared" si="36"/>
        <v>10530.225695245152</v>
      </c>
      <c r="P307">
        <v>3.4198140325024702</v>
      </c>
      <c r="Q307">
        <v>17.777778248728101</v>
      </c>
      <c r="R307" s="24">
        <f t="shared" si="37"/>
        <v>14217.777778248728</v>
      </c>
      <c r="S307">
        <v>3.5008140327408901</v>
      </c>
      <c r="T307">
        <v>32.048611960109398</v>
      </c>
      <c r="U307" s="24">
        <f t="shared" si="38"/>
        <v>16032.04861196011</v>
      </c>
      <c r="V307">
        <v>3.48281405586749</v>
      </c>
      <c r="W307">
        <v>23.4375006208817</v>
      </c>
      <c r="X307" s="24">
        <f t="shared" si="39"/>
        <v>19023.437500620883</v>
      </c>
    </row>
    <row r="308" spans="1:24" x14ac:dyDescent="0.25">
      <c r="A308">
        <v>3.4540491495281498</v>
      </c>
      <c r="B308">
        <v>29.496528559168901</v>
      </c>
      <c r="C308" s="24">
        <f t="shared" si="32"/>
        <v>529.49652855916895</v>
      </c>
      <c r="D308">
        <v>3.41904918290675</v>
      </c>
      <c r="E308">
        <v>38.593751022385298</v>
      </c>
      <c r="F308" s="24">
        <f t="shared" si="33"/>
        <v>2788.5937510223853</v>
      </c>
      <c r="G308">
        <v>3.4930491838604198</v>
      </c>
      <c r="H308">
        <v>47.421876256250698</v>
      </c>
      <c r="I308" s="24">
        <f t="shared" si="34"/>
        <v>4547.4218762562505</v>
      </c>
      <c r="J308">
        <v>3.5230491552501899</v>
      </c>
      <c r="K308">
        <v>25.954861798680099</v>
      </c>
      <c r="L308" s="24">
        <f t="shared" si="35"/>
        <v>7025.9548617986802</v>
      </c>
      <c r="M308">
        <v>3.5120491776615399</v>
      </c>
      <c r="N308">
        <v>30.5729174765724</v>
      </c>
      <c r="O308" s="24">
        <f t="shared" si="36"/>
        <v>10530.572917476573</v>
      </c>
      <c r="P308">
        <v>3.4300491604954</v>
      </c>
      <c r="Q308">
        <v>17.057292118530601</v>
      </c>
      <c r="R308" s="24">
        <f t="shared" si="37"/>
        <v>14217.05729211853</v>
      </c>
      <c r="S308">
        <v>3.5110491607338199</v>
      </c>
      <c r="T308">
        <v>32.152778629535497</v>
      </c>
      <c r="U308" s="24">
        <f t="shared" si="38"/>
        <v>16032.152778629536</v>
      </c>
      <c r="V308">
        <v>3.4930491838604198</v>
      </c>
      <c r="W308">
        <v>23.359375618812098</v>
      </c>
      <c r="X308" s="24">
        <f t="shared" si="39"/>
        <v>19023.359375618813</v>
      </c>
    </row>
    <row r="309" spans="1:24" x14ac:dyDescent="0.25">
      <c r="A309">
        <v>3.4642842775210698</v>
      </c>
      <c r="B309">
        <v>29.522570226525499</v>
      </c>
      <c r="C309" s="24">
        <f t="shared" si="32"/>
        <v>529.52257022652554</v>
      </c>
      <c r="D309">
        <v>3.42928431089967</v>
      </c>
      <c r="E309">
        <v>38.446181574031598</v>
      </c>
      <c r="F309" s="24">
        <f t="shared" si="33"/>
        <v>2788.4461815740315</v>
      </c>
      <c r="G309">
        <v>3.5032843118533501</v>
      </c>
      <c r="H309">
        <v>46.545140121914002</v>
      </c>
      <c r="I309" s="24">
        <f t="shared" si="34"/>
        <v>4546.5451401219143</v>
      </c>
      <c r="J309">
        <v>3.5332842832431202</v>
      </c>
      <c r="K309">
        <v>26.102431247033799</v>
      </c>
      <c r="L309" s="24">
        <f t="shared" si="35"/>
        <v>7026.1024312470336</v>
      </c>
      <c r="M309">
        <v>3.5222843056544701</v>
      </c>
      <c r="N309">
        <v>29.774306344305302</v>
      </c>
      <c r="O309" s="24">
        <f t="shared" si="36"/>
        <v>10529.774306344305</v>
      </c>
      <c r="P309">
        <v>3.4402842884883298</v>
      </c>
      <c r="Q309">
        <v>17.743056025586</v>
      </c>
      <c r="R309" s="24">
        <f t="shared" si="37"/>
        <v>14217.743056025585</v>
      </c>
      <c r="S309">
        <v>3.5212842887267501</v>
      </c>
      <c r="T309">
        <v>30.642361922856502</v>
      </c>
      <c r="U309" s="24">
        <f t="shared" si="38"/>
        <v>16030.642361922857</v>
      </c>
      <c r="V309">
        <v>3.5032843118533501</v>
      </c>
      <c r="W309">
        <v>24.2013895300068</v>
      </c>
      <c r="X309" s="24">
        <f t="shared" si="39"/>
        <v>19024.201389530008</v>
      </c>
    </row>
    <row r="310" spans="1:24" x14ac:dyDescent="0.25">
      <c r="A310">
        <v>3.4745194055140001</v>
      </c>
      <c r="B310">
        <v>27.994792408275401</v>
      </c>
      <c r="C310" s="24">
        <f t="shared" si="32"/>
        <v>527.99479240827543</v>
      </c>
      <c r="D310">
        <v>3.4395194388925998</v>
      </c>
      <c r="E310">
        <v>39.019098255875299</v>
      </c>
      <c r="F310" s="24">
        <f t="shared" si="33"/>
        <v>2789.0190982558752</v>
      </c>
      <c r="G310">
        <v>3.5135194398462799</v>
      </c>
      <c r="H310">
        <v>45.381945646655403</v>
      </c>
      <c r="I310" s="24">
        <f t="shared" si="34"/>
        <v>4545.3819456466554</v>
      </c>
      <c r="J310">
        <v>3.54351941123605</v>
      </c>
      <c r="K310">
        <v>25.781250682969901</v>
      </c>
      <c r="L310" s="24">
        <f t="shared" si="35"/>
        <v>7025.7812506829696</v>
      </c>
      <c r="M310">
        <v>3.5325194336473902</v>
      </c>
      <c r="N310">
        <v>30.225695245151901</v>
      </c>
      <c r="O310" s="24">
        <f t="shared" si="36"/>
        <v>10530.225695245152</v>
      </c>
      <c r="P310">
        <v>3.45051941648126</v>
      </c>
      <c r="Q310">
        <v>16.649305996611499</v>
      </c>
      <c r="R310" s="24">
        <f t="shared" si="37"/>
        <v>14216.649305996612</v>
      </c>
      <c r="S310">
        <v>3.5315194167196799</v>
      </c>
      <c r="T310">
        <v>31.3368063856974</v>
      </c>
      <c r="U310" s="24">
        <f t="shared" si="38"/>
        <v>16031.336806385698</v>
      </c>
      <c r="V310">
        <v>3.5135194398462799</v>
      </c>
      <c r="W310">
        <v>24.2013895300068</v>
      </c>
      <c r="X310" s="24">
        <f t="shared" si="39"/>
        <v>19024.201389530008</v>
      </c>
    </row>
    <row r="311" spans="1:24" x14ac:dyDescent="0.25">
      <c r="A311">
        <v>3.4847545335069299</v>
      </c>
      <c r="B311">
        <v>29.1319452161774</v>
      </c>
      <c r="C311" s="24">
        <f t="shared" si="32"/>
        <v>529.13194521617743</v>
      </c>
      <c r="D311">
        <v>3.4497545668855301</v>
      </c>
      <c r="E311">
        <v>38.593751022385298</v>
      </c>
      <c r="F311" s="24">
        <f t="shared" si="33"/>
        <v>2788.5937510223853</v>
      </c>
      <c r="G311">
        <v>3.5237545678392102</v>
      </c>
      <c r="H311">
        <v>45.190973419374203</v>
      </c>
      <c r="I311" s="24">
        <f t="shared" si="34"/>
        <v>4545.1909734193741</v>
      </c>
      <c r="J311">
        <v>3.5537545392289802</v>
      </c>
      <c r="K311">
        <v>25.625000678830698</v>
      </c>
      <c r="L311" s="24">
        <f t="shared" si="35"/>
        <v>7025.6250006788305</v>
      </c>
      <c r="M311">
        <v>3.54275456164032</v>
      </c>
      <c r="N311">
        <v>29.756945232734299</v>
      </c>
      <c r="O311" s="24">
        <f t="shared" si="36"/>
        <v>10529.756945232733</v>
      </c>
      <c r="P311">
        <v>3.4607545444741801</v>
      </c>
      <c r="Q311">
        <v>16.953125449104501</v>
      </c>
      <c r="R311" s="24">
        <f t="shared" si="37"/>
        <v>14216.953125449105</v>
      </c>
      <c r="S311">
        <v>3.5417545447126</v>
      </c>
      <c r="T311">
        <v>30.2343758009374</v>
      </c>
      <c r="U311" s="24">
        <f t="shared" si="38"/>
        <v>16030.234375800937</v>
      </c>
      <c r="V311">
        <v>3.5237545678392102</v>
      </c>
      <c r="W311">
        <v>24.4444450920011</v>
      </c>
      <c r="X311" s="24">
        <f t="shared" si="39"/>
        <v>19024.444445092002</v>
      </c>
    </row>
    <row r="312" spans="1:24" x14ac:dyDescent="0.25">
      <c r="A312">
        <v>3.4949896614998601</v>
      </c>
      <c r="B312">
        <v>29.9479174600155</v>
      </c>
      <c r="C312" s="24">
        <f t="shared" si="32"/>
        <v>529.94791746001545</v>
      </c>
      <c r="D312">
        <v>3.4599896948784599</v>
      </c>
      <c r="E312">
        <v>37.430556547126699</v>
      </c>
      <c r="F312" s="24">
        <f t="shared" si="33"/>
        <v>2787.4305565471268</v>
      </c>
      <c r="G312">
        <v>3.5339896958321302</v>
      </c>
      <c r="H312">
        <v>46.4756956756299</v>
      </c>
      <c r="I312" s="24">
        <f t="shared" si="34"/>
        <v>4546.47569567563</v>
      </c>
      <c r="J312">
        <v>3.5639896672218998</v>
      </c>
      <c r="K312">
        <v>25.520834009404599</v>
      </c>
      <c r="L312" s="24">
        <f t="shared" si="35"/>
        <v>7025.520834009405</v>
      </c>
      <c r="M312">
        <v>3.5529896896332498</v>
      </c>
      <c r="N312">
        <v>29.175347995105</v>
      </c>
      <c r="O312" s="24">
        <f t="shared" si="36"/>
        <v>10529.175347995106</v>
      </c>
      <c r="P312">
        <v>3.4709896724671099</v>
      </c>
      <c r="Q312">
        <v>16.3975698788317</v>
      </c>
      <c r="R312" s="24">
        <f t="shared" si="37"/>
        <v>14216.397569878831</v>
      </c>
      <c r="S312">
        <v>3.5519896727055298</v>
      </c>
      <c r="T312">
        <v>30.121528575725801</v>
      </c>
      <c r="U312" s="24">
        <f t="shared" si="38"/>
        <v>16030.121528575726</v>
      </c>
      <c r="V312">
        <v>3.5339896958321302</v>
      </c>
      <c r="W312">
        <v>23.706597850232601</v>
      </c>
      <c r="X312" s="24">
        <f t="shared" si="39"/>
        <v>19023.706597850232</v>
      </c>
    </row>
    <row r="313" spans="1:24" x14ac:dyDescent="0.25">
      <c r="A313">
        <v>3.5052247894927899</v>
      </c>
      <c r="B313">
        <v>29.348959110815201</v>
      </c>
      <c r="C313" s="24">
        <f t="shared" si="32"/>
        <v>529.34895911081526</v>
      </c>
      <c r="D313">
        <v>3.4702248228713901</v>
      </c>
      <c r="E313">
        <v>39.392362154652297</v>
      </c>
      <c r="F313" s="24">
        <f t="shared" si="33"/>
        <v>2789.3923621546523</v>
      </c>
      <c r="G313">
        <v>3.54422482382506</v>
      </c>
      <c r="H313">
        <v>44.878473411095797</v>
      </c>
      <c r="I313" s="24">
        <f t="shared" si="34"/>
        <v>4544.8784734110959</v>
      </c>
      <c r="J313">
        <v>3.5742247952148301</v>
      </c>
      <c r="K313">
        <v>24.956597883346301</v>
      </c>
      <c r="L313" s="24">
        <f t="shared" si="35"/>
        <v>7024.9565978833461</v>
      </c>
      <c r="M313">
        <v>3.56322481762618</v>
      </c>
      <c r="N313">
        <v>29.826389679018401</v>
      </c>
      <c r="O313" s="24">
        <f t="shared" si="36"/>
        <v>10529.826389679018</v>
      </c>
      <c r="P313">
        <v>3.4812248004600401</v>
      </c>
      <c r="Q313">
        <v>16.119792093695299</v>
      </c>
      <c r="R313" s="24">
        <f t="shared" si="37"/>
        <v>14216.119792093696</v>
      </c>
      <c r="S313">
        <v>3.56222480069846</v>
      </c>
      <c r="T313">
        <v>30.3732646935056</v>
      </c>
      <c r="U313" s="24">
        <f t="shared" si="38"/>
        <v>16030.373264693506</v>
      </c>
      <c r="V313">
        <v>3.54422482382506</v>
      </c>
      <c r="W313">
        <v>23.168403391530902</v>
      </c>
      <c r="X313" s="24">
        <f t="shared" si="39"/>
        <v>19023.16840339153</v>
      </c>
    </row>
    <row r="314" spans="1:24" x14ac:dyDescent="0.25">
      <c r="A314">
        <v>3.51545991748571</v>
      </c>
      <c r="B314">
        <v>29.3663202223863</v>
      </c>
      <c r="C314" s="24">
        <f t="shared" si="32"/>
        <v>529.36632022238632</v>
      </c>
      <c r="D314">
        <v>3.4804599508643199</v>
      </c>
      <c r="E314">
        <v>37.734375999619601</v>
      </c>
      <c r="F314" s="24">
        <f t="shared" si="33"/>
        <v>2787.7343759996197</v>
      </c>
      <c r="G314">
        <v>3.5544599518179898</v>
      </c>
      <c r="H314">
        <v>43.645834489553103</v>
      </c>
      <c r="I314" s="24">
        <f t="shared" si="34"/>
        <v>4543.6458344895527</v>
      </c>
      <c r="J314">
        <v>3.5844599232077599</v>
      </c>
      <c r="K314">
        <v>24.6354173192824</v>
      </c>
      <c r="L314" s="24">
        <f t="shared" si="35"/>
        <v>7024.6354173192822</v>
      </c>
      <c r="M314">
        <v>3.5734599456191098</v>
      </c>
      <c r="N314">
        <v>29.079861881464399</v>
      </c>
      <c r="O314" s="24">
        <f t="shared" si="36"/>
        <v>10529.079861881464</v>
      </c>
      <c r="P314">
        <v>3.4914599284529699</v>
      </c>
      <c r="Q314">
        <v>16.380208767260701</v>
      </c>
      <c r="R314" s="24">
        <f t="shared" si="37"/>
        <v>14216.380208767261</v>
      </c>
      <c r="S314">
        <v>3.5724599286913898</v>
      </c>
      <c r="T314">
        <v>31.657986949761401</v>
      </c>
      <c r="U314" s="24">
        <f t="shared" si="38"/>
        <v>16031.657986949762</v>
      </c>
      <c r="V314">
        <v>3.5544599518179898</v>
      </c>
      <c r="W314">
        <v>22.638889488614701</v>
      </c>
      <c r="X314" s="24">
        <f t="shared" si="39"/>
        <v>19022.638889488615</v>
      </c>
    </row>
    <row r="315" spans="1:24" x14ac:dyDescent="0.25">
      <c r="A315">
        <v>3.5256950454786402</v>
      </c>
      <c r="B315">
        <v>28.9236118773252</v>
      </c>
      <c r="C315" s="24">
        <f t="shared" si="32"/>
        <v>528.92361187732524</v>
      </c>
      <c r="D315">
        <v>3.49069507885724</v>
      </c>
      <c r="E315">
        <v>36.258681516082603</v>
      </c>
      <c r="F315" s="24">
        <f t="shared" si="33"/>
        <v>2786.2586815160826</v>
      </c>
      <c r="G315">
        <v>3.56469507981092</v>
      </c>
      <c r="H315">
        <v>44.418403954463599</v>
      </c>
      <c r="I315" s="24">
        <f t="shared" si="34"/>
        <v>4544.4184039544634</v>
      </c>
      <c r="J315">
        <v>3.5946950512006901</v>
      </c>
      <c r="K315">
        <v>24.618056207711302</v>
      </c>
      <c r="L315" s="24">
        <f t="shared" si="35"/>
        <v>7024.6180562077116</v>
      </c>
      <c r="M315">
        <v>3.5836950736120299</v>
      </c>
      <c r="N315">
        <v>29.583334117024101</v>
      </c>
      <c r="O315" s="24">
        <f t="shared" si="36"/>
        <v>10529.583334117024</v>
      </c>
      <c r="P315">
        <v>3.5016950564459002</v>
      </c>
      <c r="Q315">
        <v>15.9375004221996</v>
      </c>
      <c r="R315" s="24">
        <f t="shared" si="37"/>
        <v>14215.9375004222</v>
      </c>
      <c r="S315">
        <v>3.5826950566843201</v>
      </c>
      <c r="T315">
        <v>30.4253480282187</v>
      </c>
      <c r="U315" s="24">
        <f t="shared" si="38"/>
        <v>16030.425348028219</v>
      </c>
      <c r="V315">
        <v>3.56469507981092</v>
      </c>
      <c r="W315">
        <v>21.640625573280801</v>
      </c>
      <c r="X315" s="24">
        <f t="shared" si="39"/>
        <v>19021.64062557328</v>
      </c>
    </row>
    <row r="316" spans="1:24" x14ac:dyDescent="0.25">
      <c r="A316">
        <v>3.53593017347157</v>
      </c>
      <c r="B316">
        <v>29.539931338096501</v>
      </c>
      <c r="C316" s="24">
        <f t="shared" si="32"/>
        <v>529.53993133809649</v>
      </c>
      <c r="D316">
        <v>3.5009302068501702</v>
      </c>
      <c r="E316">
        <v>37.083334315706203</v>
      </c>
      <c r="F316" s="24">
        <f t="shared" si="33"/>
        <v>2787.083334315706</v>
      </c>
      <c r="G316">
        <v>3.5749302078038498</v>
      </c>
      <c r="H316">
        <v>44.331598396608499</v>
      </c>
      <c r="I316" s="24">
        <f t="shared" si="34"/>
        <v>4544.3315983966086</v>
      </c>
      <c r="J316">
        <v>3.6049301791936199</v>
      </c>
      <c r="K316">
        <v>24.791667323421599</v>
      </c>
      <c r="L316" s="24">
        <f t="shared" si="35"/>
        <v>7024.7916673234213</v>
      </c>
      <c r="M316">
        <v>3.5939302016049601</v>
      </c>
      <c r="N316">
        <v>29.340278555029698</v>
      </c>
      <c r="O316" s="24">
        <f t="shared" si="36"/>
        <v>10529.34027855503</v>
      </c>
      <c r="P316">
        <v>3.5119301844388202</v>
      </c>
      <c r="Q316">
        <v>15.3038198498572</v>
      </c>
      <c r="R316" s="24">
        <f t="shared" si="37"/>
        <v>14215.303819849858</v>
      </c>
      <c r="S316">
        <v>3.5929301846772401</v>
      </c>
      <c r="T316">
        <v>29.548611893882001</v>
      </c>
      <c r="U316" s="24">
        <f t="shared" si="38"/>
        <v>16029.548611893882</v>
      </c>
      <c r="V316">
        <v>3.5749302078038498</v>
      </c>
      <c r="W316">
        <v>22.361111703478301</v>
      </c>
      <c r="X316" s="24">
        <f t="shared" si="39"/>
        <v>19022.361111703478</v>
      </c>
    </row>
    <row r="317" spans="1:24" x14ac:dyDescent="0.25">
      <c r="A317">
        <v>3.5461653014644998</v>
      </c>
      <c r="B317">
        <v>29.4184035570993</v>
      </c>
      <c r="C317" s="24">
        <f t="shared" si="32"/>
        <v>529.41840355709928</v>
      </c>
      <c r="D317">
        <v>3.5111653348431</v>
      </c>
      <c r="E317">
        <v>37.083334315706203</v>
      </c>
      <c r="F317" s="24">
        <f t="shared" si="33"/>
        <v>2787.083334315706</v>
      </c>
      <c r="G317">
        <v>3.5851653357967699</v>
      </c>
      <c r="H317">
        <v>44.071181723043203</v>
      </c>
      <c r="I317" s="24">
        <f t="shared" si="34"/>
        <v>4544.0711817230431</v>
      </c>
      <c r="J317">
        <v>3.6151653071865399</v>
      </c>
      <c r="K317">
        <v>23.654514515519502</v>
      </c>
      <c r="L317" s="24">
        <f t="shared" si="35"/>
        <v>7023.6545145155196</v>
      </c>
      <c r="M317">
        <v>3.6041653295978899</v>
      </c>
      <c r="N317">
        <v>28.602431313261199</v>
      </c>
      <c r="O317" s="24">
        <f t="shared" si="36"/>
        <v>10528.602431313262</v>
      </c>
      <c r="P317">
        <v>3.52216531243175</v>
      </c>
      <c r="Q317">
        <v>16.041667091625701</v>
      </c>
      <c r="R317" s="24">
        <f t="shared" si="37"/>
        <v>14216.041667091626</v>
      </c>
      <c r="S317">
        <v>3.6031653126701699</v>
      </c>
      <c r="T317">
        <v>28.5937507574757</v>
      </c>
      <c r="U317" s="24">
        <f t="shared" si="38"/>
        <v>16028.593750757476</v>
      </c>
      <c r="V317">
        <v>3.5851653357967699</v>
      </c>
      <c r="W317">
        <v>21.8402783563476</v>
      </c>
      <c r="X317" s="24">
        <f t="shared" si="39"/>
        <v>19021.840278356347</v>
      </c>
    </row>
    <row r="318" spans="1:24" x14ac:dyDescent="0.25">
      <c r="A318">
        <v>3.5564004294574301</v>
      </c>
      <c r="B318">
        <v>28.237847970269701</v>
      </c>
      <c r="C318" s="24">
        <f t="shared" si="32"/>
        <v>528.23784797026974</v>
      </c>
      <c r="D318">
        <v>3.5214004628360298</v>
      </c>
      <c r="E318">
        <v>36.267362071868099</v>
      </c>
      <c r="F318" s="24">
        <f t="shared" si="33"/>
        <v>2786.2673620718683</v>
      </c>
      <c r="G318">
        <v>3.5954004637897001</v>
      </c>
      <c r="H318">
        <v>44.322917840823003</v>
      </c>
      <c r="I318" s="24">
        <f t="shared" si="34"/>
        <v>4544.3229178408228</v>
      </c>
      <c r="J318">
        <v>3.6254004351794702</v>
      </c>
      <c r="K318">
        <v>25.0173617738449</v>
      </c>
      <c r="L318" s="24">
        <f t="shared" si="35"/>
        <v>7025.0173617738446</v>
      </c>
      <c r="M318">
        <v>3.6144004575908202</v>
      </c>
      <c r="N318">
        <v>28.194445191342201</v>
      </c>
      <c r="O318" s="24">
        <f t="shared" si="36"/>
        <v>10528.194445191342</v>
      </c>
      <c r="P318">
        <v>3.5324004404246798</v>
      </c>
      <c r="Q318">
        <v>16.1111115379098</v>
      </c>
      <c r="R318" s="24">
        <f t="shared" si="37"/>
        <v>14216.11111153791</v>
      </c>
      <c r="S318">
        <v>3.6134004406631002</v>
      </c>
      <c r="T318">
        <v>30.2864591356505</v>
      </c>
      <c r="U318" s="24">
        <f t="shared" si="38"/>
        <v>16030.28645913565</v>
      </c>
      <c r="V318">
        <v>3.5954004637897001</v>
      </c>
      <c r="W318">
        <v>22.552083930759501</v>
      </c>
      <c r="X318" s="24">
        <f t="shared" si="39"/>
        <v>19022.552083930761</v>
      </c>
    </row>
    <row r="319" spans="1:24" x14ac:dyDescent="0.25">
      <c r="A319">
        <v>3.5666355574503501</v>
      </c>
      <c r="B319">
        <v>28.9236118773252</v>
      </c>
      <c r="C319" s="24">
        <f t="shared" si="32"/>
        <v>528.92361187732524</v>
      </c>
      <c r="D319">
        <v>3.5316355908289601</v>
      </c>
      <c r="E319">
        <v>37.664931553335499</v>
      </c>
      <c r="F319" s="24">
        <f t="shared" si="33"/>
        <v>2787.6649315533355</v>
      </c>
      <c r="G319">
        <v>3.6056355917826299</v>
      </c>
      <c r="H319">
        <v>42.543403904793102</v>
      </c>
      <c r="I319" s="24">
        <f t="shared" si="34"/>
        <v>4542.5434039047932</v>
      </c>
      <c r="J319">
        <v>3.6356355631724</v>
      </c>
      <c r="K319">
        <v>22.977431164249602</v>
      </c>
      <c r="L319" s="24">
        <f t="shared" si="35"/>
        <v>7022.9774311642495</v>
      </c>
      <c r="M319">
        <v>3.62463558558375</v>
      </c>
      <c r="N319">
        <v>28.446181309122</v>
      </c>
      <c r="O319" s="24">
        <f t="shared" si="36"/>
        <v>10528.446181309122</v>
      </c>
      <c r="P319">
        <v>3.5426355684176101</v>
      </c>
      <c r="Q319">
        <v>15.6510420812777</v>
      </c>
      <c r="R319" s="24">
        <f t="shared" si="37"/>
        <v>14215.651042081277</v>
      </c>
      <c r="S319">
        <v>3.62363556865603</v>
      </c>
      <c r="T319">
        <v>29.097222993035398</v>
      </c>
      <c r="U319" s="24">
        <f t="shared" si="38"/>
        <v>16029.097222993036</v>
      </c>
      <c r="V319">
        <v>3.6056355917826299</v>
      </c>
      <c r="W319">
        <v>22.092014474127399</v>
      </c>
      <c r="X319" s="24">
        <f t="shared" si="39"/>
        <v>19022.092014474129</v>
      </c>
    </row>
    <row r="320" spans="1:24" x14ac:dyDescent="0.25">
      <c r="A320">
        <v>3.5768706854432799</v>
      </c>
      <c r="B320">
        <v>28.793403540542499</v>
      </c>
      <c r="C320" s="24">
        <f t="shared" si="32"/>
        <v>528.7934035405425</v>
      </c>
      <c r="D320">
        <v>3.5418707188218801</v>
      </c>
      <c r="E320">
        <v>36.449653743363903</v>
      </c>
      <c r="F320" s="24">
        <f t="shared" si="33"/>
        <v>2786.4496537433638</v>
      </c>
      <c r="G320">
        <v>3.6158707197755602</v>
      </c>
      <c r="H320">
        <v>42.968751138283203</v>
      </c>
      <c r="I320" s="24">
        <f t="shared" si="34"/>
        <v>4542.9687511382836</v>
      </c>
      <c r="J320">
        <v>3.6458706911653298</v>
      </c>
      <c r="K320">
        <v>23.402778397739699</v>
      </c>
      <c r="L320" s="24">
        <f t="shared" si="35"/>
        <v>7023.4027783977399</v>
      </c>
      <c r="M320">
        <v>3.63487071357667</v>
      </c>
      <c r="N320">
        <v>28.680556315330801</v>
      </c>
      <c r="O320" s="24">
        <f t="shared" si="36"/>
        <v>10528.68055631533</v>
      </c>
      <c r="P320">
        <v>3.5528706964105399</v>
      </c>
      <c r="Q320">
        <v>15.2604170709297</v>
      </c>
      <c r="R320" s="24">
        <f t="shared" si="37"/>
        <v>14215.260417070929</v>
      </c>
      <c r="S320">
        <v>3.6338706966489598</v>
      </c>
      <c r="T320">
        <v>28.385417418623401</v>
      </c>
      <c r="U320" s="24">
        <f t="shared" si="38"/>
        <v>16028.385417418624</v>
      </c>
      <c r="V320">
        <v>3.6158707197755602</v>
      </c>
      <c r="W320">
        <v>21.067708891437</v>
      </c>
      <c r="X320" s="24">
        <f t="shared" si="39"/>
        <v>19021.067708891438</v>
      </c>
    </row>
    <row r="321" spans="1:24" x14ac:dyDescent="0.25">
      <c r="A321">
        <v>3.5871058134362102</v>
      </c>
      <c r="B321">
        <v>28.5937507574757</v>
      </c>
      <c r="C321" s="24">
        <f t="shared" si="32"/>
        <v>528.59375075747573</v>
      </c>
      <c r="D321">
        <v>3.5521058468148099</v>
      </c>
      <c r="E321">
        <v>36.527778745433501</v>
      </c>
      <c r="F321" s="24">
        <f t="shared" si="33"/>
        <v>2786.5277787454334</v>
      </c>
      <c r="G321">
        <v>3.62610584776849</v>
      </c>
      <c r="H321">
        <v>41.770834439882599</v>
      </c>
      <c r="I321" s="24">
        <f t="shared" si="34"/>
        <v>4541.7708344398825</v>
      </c>
      <c r="J321">
        <v>3.6561058191582601</v>
      </c>
      <c r="K321">
        <v>23.6197922923775</v>
      </c>
      <c r="L321" s="24">
        <f t="shared" si="35"/>
        <v>7023.6197922923775</v>
      </c>
      <c r="M321">
        <v>3.6451058415695998</v>
      </c>
      <c r="N321">
        <v>27.317709057005501</v>
      </c>
      <c r="O321" s="24">
        <f t="shared" si="36"/>
        <v>10527.317709057006</v>
      </c>
      <c r="P321">
        <v>3.5631058244034599</v>
      </c>
      <c r="Q321">
        <v>15.555555967637099</v>
      </c>
      <c r="R321" s="24">
        <f t="shared" si="37"/>
        <v>14215.555555967638</v>
      </c>
      <c r="S321">
        <v>3.6441058246418798</v>
      </c>
      <c r="T321">
        <v>27.022570160298098</v>
      </c>
      <c r="U321" s="24">
        <f t="shared" si="38"/>
        <v>16027.022570160298</v>
      </c>
      <c r="V321">
        <v>3.62610584776849</v>
      </c>
      <c r="W321">
        <v>20.989583889367399</v>
      </c>
      <c r="X321" s="24">
        <f t="shared" si="39"/>
        <v>19020.989583889368</v>
      </c>
    </row>
    <row r="322" spans="1:24" x14ac:dyDescent="0.25">
      <c r="A322">
        <v>3.59734094142914</v>
      </c>
      <c r="B322">
        <v>27.9600701851334</v>
      </c>
      <c r="C322" s="24">
        <f t="shared" si="32"/>
        <v>527.96007018513342</v>
      </c>
      <c r="D322">
        <v>3.5623409748077401</v>
      </c>
      <c r="E322">
        <v>36.041667621444802</v>
      </c>
      <c r="F322" s="24">
        <f t="shared" si="33"/>
        <v>2786.041667621445</v>
      </c>
      <c r="G322">
        <v>3.63634097576141</v>
      </c>
      <c r="H322">
        <v>42.170140006016098</v>
      </c>
      <c r="I322" s="24">
        <f t="shared" si="34"/>
        <v>4542.1701400060165</v>
      </c>
      <c r="J322">
        <v>3.6663409471511801</v>
      </c>
      <c r="K322">
        <v>22.673611711756699</v>
      </c>
      <c r="L322" s="24">
        <f t="shared" si="35"/>
        <v>7022.6736117117571</v>
      </c>
      <c r="M322">
        <v>3.6553409695625301</v>
      </c>
      <c r="N322">
        <v>27.925347961991299</v>
      </c>
      <c r="O322" s="24">
        <f t="shared" si="36"/>
        <v>10527.925347961991</v>
      </c>
      <c r="P322">
        <v>3.5733409523963902</v>
      </c>
      <c r="Q322">
        <v>15.3038198498572</v>
      </c>
      <c r="R322" s="24">
        <f t="shared" si="37"/>
        <v>14215.303819849858</v>
      </c>
      <c r="S322">
        <v>3.6543409526348101</v>
      </c>
      <c r="T322">
        <v>28.446181309122</v>
      </c>
      <c r="U322" s="24">
        <f t="shared" si="38"/>
        <v>16028.446181309122</v>
      </c>
      <c r="V322">
        <v>3.63634097576141</v>
      </c>
      <c r="W322">
        <v>20.8680561083703</v>
      </c>
      <c r="X322" s="24">
        <f t="shared" si="39"/>
        <v>19020.868056108371</v>
      </c>
    </row>
    <row r="323" spans="1:24" x14ac:dyDescent="0.25">
      <c r="A323">
        <v>3.6075760694220702</v>
      </c>
      <c r="B323">
        <v>27.743056290495598</v>
      </c>
      <c r="C323" s="24">
        <f t="shared" ref="C323:C386" si="40">B323+500</f>
        <v>527.74305629049559</v>
      </c>
      <c r="D323">
        <v>3.57257610280067</v>
      </c>
      <c r="E323">
        <v>35.772570392093897</v>
      </c>
      <c r="F323" s="24">
        <f t="shared" ref="F323:F386" si="41">E323+2750</f>
        <v>2785.7725703920937</v>
      </c>
      <c r="G323">
        <v>3.6465761037543398</v>
      </c>
      <c r="H323">
        <v>41.918403888236298</v>
      </c>
      <c r="I323" s="24">
        <f t="shared" ref="I323:I386" si="42">H323+4500</f>
        <v>4541.9184038882358</v>
      </c>
      <c r="J323">
        <v>3.6765760751441099</v>
      </c>
      <c r="K323">
        <v>23.5763895134499</v>
      </c>
      <c r="L323" s="24">
        <f t="shared" ref="L323:L386" si="43">K323+7000</f>
        <v>7023.5763895134496</v>
      </c>
      <c r="M323">
        <v>3.6655760975554599</v>
      </c>
      <c r="N323">
        <v>27.517361840072301</v>
      </c>
      <c r="O323" s="24">
        <f t="shared" ref="O323:O386" si="44">N323+10500</f>
        <v>10527.517361840073</v>
      </c>
      <c r="P323">
        <v>3.58357608038932</v>
      </c>
      <c r="Q323">
        <v>15.416667075068901</v>
      </c>
      <c r="R323" s="24">
        <f t="shared" ref="R323:R386" si="45">Q323+14200</f>
        <v>14215.416667075069</v>
      </c>
      <c r="S323">
        <v>3.6645760806277399</v>
      </c>
      <c r="T323">
        <v>27.309028501219998</v>
      </c>
      <c r="U323" s="24">
        <f t="shared" ref="U323:U386" si="46">T323+16000</f>
        <v>16027.30902850122</v>
      </c>
      <c r="V323">
        <v>3.6465761037543398</v>
      </c>
      <c r="W323">
        <v>20.8767366641558</v>
      </c>
      <c r="X323" s="24">
        <f t="shared" ref="X323:X386" si="47">W323+19000</f>
        <v>19020.876736664155</v>
      </c>
    </row>
    <row r="324" spans="1:24" x14ac:dyDescent="0.25">
      <c r="A324">
        <v>3.6178111974149898</v>
      </c>
      <c r="B324">
        <v>27.465278505359201</v>
      </c>
      <c r="C324" s="24">
        <f t="shared" si="40"/>
        <v>527.46527850535915</v>
      </c>
      <c r="D324">
        <v>3.5828112307936002</v>
      </c>
      <c r="E324">
        <v>35.789931503665002</v>
      </c>
      <c r="F324" s="24">
        <f t="shared" si="41"/>
        <v>2785.7899315036648</v>
      </c>
      <c r="G324">
        <v>3.6568112317472701</v>
      </c>
      <c r="H324">
        <v>41.171876090682197</v>
      </c>
      <c r="I324" s="24">
        <f t="shared" si="42"/>
        <v>4541.1718760906824</v>
      </c>
      <c r="J324">
        <v>3.6868112031370401</v>
      </c>
      <c r="K324">
        <v>22.673611711756699</v>
      </c>
      <c r="L324" s="24">
        <f t="shared" si="43"/>
        <v>7022.6736117117571</v>
      </c>
      <c r="M324">
        <v>3.6758112255483901</v>
      </c>
      <c r="N324">
        <v>27.291667389649</v>
      </c>
      <c r="O324" s="24">
        <f t="shared" si="44"/>
        <v>10527.291667389649</v>
      </c>
      <c r="P324">
        <v>3.5938112083822502</v>
      </c>
      <c r="Q324">
        <v>14.8263892816541</v>
      </c>
      <c r="R324" s="24">
        <f t="shared" si="45"/>
        <v>14214.826389281654</v>
      </c>
      <c r="S324">
        <v>3.6748112086206701</v>
      </c>
      <c r="T324">
        <v>27.656250732640402</v>
      </c>
      <c r="U324" s="24">
        <f t="shared" si="46"/>
        <v>16027.65625073264</v>
      </c>
      <c r="V324">
        <v>3.6568112317472701</v>
      </c>
      <c r="W324">
        <v>20.477431098022201</v>
      </c>
      <c r="X324" s="24">
        <f t="shared" si="47"/>
        <v>19020.477431098021</v>
      </c>
    </row>
    <row r="325" spans="1:24" x14ac:dyDescent="0.25">
      <c r="A325">
        <v>3.62804632540792</v>
      </c>
      <c r="B325">
        <v>28.385417418623401</v>
      </c>
      <c r="C325" s="24">
        <f t="shared" si="40"/>
        <v>528.38541741862343</v>
      </c>
      <c r="D325">
        <v>3.5930463587865198</v>
      </c>
      <c r="E325">
        <v>35.399306493316899</v>
      </c>
      <c r="F325" s="24">
        <f t="shared" si="41"/>
        <v>2785.399306493317</v>
      </c>
      <c r="G325">
        <v>3.6670463597401999</v>
      </c>
      <c r="H325">
        <v>40.338542735273101</v>
      </c>
      <c r="I325" s="24">
        <f t="shared" si="42"/>
        <v>4540.3385427352732</v>
      </c>
      <c r="J325">
        <v>3.6970463311299699</v>
      </c>
      <c r="K325">
        <v>22.135417253055</v>
      </c>
      <c r="L325" s="24">
        <f t="shared" si="43"/>
        <v>7022.1354172530546</v>
      </c>
      <c r="M325">
        <v>3.6860463535413102</v>
      </c>
      <c r="N325">
        <v>28.2552090818408</v>
      </c>
      <c r="O325" s="24">
        <f t="shared" si="44"/>
        <v>10528.255209081841</v>
      </c>
      <c r="P325">
        <v>3.60404633637518</v>
      </c>
      <c r="Q325">
        <v>14.5399309407322</v>
      </c>
      <c r="R325" s="24">
        <f t="shared" si="45"/>
        <v>14214.539930940733</v>
      </c>
      <c r="S325">
        <v>3.6850463366135999</v>
      </c>
      <c r="T325">
        <v>27.795139625208598</v>
      </c>
      <c r="U325" s="24">
        <f t="shared" si="46"/>
        <v>16027.795139625208</v>
      </c>
      <c r="V325">
        <v>3.6670463597401999</v>
      </c>
      <c r="W325">
        <v>20.677083881089001</v>
      </c>
      <c r="X325" s="24">
        <f t="shared" si="47"/>
        <v>19020.677083881088</v>
      </c>
    </row>
    <row r="326" spans="1:24" x14ac:dyDescent="0.25">
      <c r="A326">
        <v>3.6382814534008499</v>
      </c>
      <c r="B326">
        <v>26.935764602443001</v>
      </c>
      <c r="C326" s="24">
        <f t="shared" si="40"/>
        <v>526.93576460244299</v>
      </c>
      <c r="D326">
        <v>3.60328148677945</v>
      </c>
      <c r="E326">
        <v>35.520834274314097</v>
      </c>
      <c r="F326" s="24">
        <f t="shared" si="41"/>
        <v>2785.520834274314</v>
      </c>
      <c r="G326">
        <v>3.6772814877331301</v>
      </c>
      <c r="H326">
        <v>40.381945514200702</v>
      </c>
      <c r="I326" s="24">
        <f t="shared" si="42"/>
        <v>4540.3819455142011</v>
      </c>
      <c r="J326">
        <v>3.7072814591229002</v>
      </c>
      <c r="K326">
        <v>22.873264494823498</v>
      </c>
      <c r="L326" s="24">
        <f t="shared" si="43"/>
        <v>7022.8732644948232</v>
      </c>
      <c r="M326">
        <v>3.69628148153424</v>
      </c>
      <c r="N326">
        <v>27.638889621069399</v>
      </c>
      <c r="O326" s="24">
        <f t="shared" si="44"/>
        <v>10527.63888962107</v>
      </c>
      <c r="P326">
        <v>3.6142814643681</v>
      </c>
      <c r="Q326">
        <v>14.9479170626512</v>
      </c>
      <c r="R326" s="24">
        <f t="shared" si="45"/>
        <v>14214.947917062651</v>
      </c>
      <c r="S326">
        <v>3.69528146460652</v>
      </c>
      <c r="T326">
        <v>27.031250716083601</v>
      </c>
      <c r="U326" s="24">
        <f t="shared" si="46"/>
        <v>16027.031250716083</v>
      </c>
      <c r="V326">
        <v>3.6772814877331301</v>
      </c>
      <c r="W326">
        <v>20.2517366475989</v>
      </c>
      <c r="X326" s="24">
        <f t="shared" si="47"/>
        <v>19020.251736647599</v>
      </c>
    </row>
    <row r="327" spans="1:24" x14ac:dyDescent="0.25">
      <c r="A327">
        <v>3.6485165813937801</v>
      </c>
      <c r="B327">
        <v>26.927084046657502</v>
      </c>
      <c r="C327" s="24">
        <f t="shared" si="40"/>
        <v>526.92708404665746</v>
      </c>
      <c r="D327">
        <v>3.6135166147723798</v>
      </c>
      <c r="E327">
        <v>34.626737028406403</v>
      </c>
      <c r="F327" s="24">
        <f t="shared" si="41"/>
        <v>2784.6267370284063</v>
      </c>
      <c r="G327">
        <v>3.6875166157260502</v>
      </c>
      <c r="H327">
        <v>39.453126045150903</v>
      </c>
      <c r="I327" s="24">
        <f t="shared" si="42"/>
        <v>4539.4531260451513</v>
      </c>
      <c r="J327">
        <v>3.7175165871158198</v>
      </c>
      <c r="K327">
        <v>22.430556149762399</v>
      </c>
      <c r="L327" s="24">
        <f t="shared" si="43"/>
        <v>7022.4305561497622</v>
      </c>
      <c r="M327">
        <v>3.7065166095271702</v>
      </c>
      <c r="N327">
        <v>26.718750707805199</v>
      </c>
      <c r="O327" s="24">
        <f t="shared" si="44"/>
        <v>10526.718750707805</v>
      </c>
      <c r="P327">
        <v>3.6245165923610299</v>
      </c>
      <c r="Q327">
        <v>13.9149309241753</v>
      </c>
      <c r="R327" s="24">
        <f t="shared" si="45"/>
        <v>14213.914930924175</v>
      </c>
      <c r="S327">
        <v>3.7055165925994502</v>
      </c>
      <c r="T327">
        <v>27.039931271869101</v>
      </c>
      <c r="U327" s="24">
        <f t="shared" si="46"/>
        <v>16027.039931271869</v>
      </c>
      <c r="V327">
        <v>3.6875166157260502</v>
      </c>
      <c r="W327">
        <v>20.625000546375901</v>
      </c>
      <c r="X327" s="24">
        <f t="shared" si="47"/>
        <v>19020.625000546377</v>
      </c>
    </row>
    <row r="328" spans="1:24" x14ac:dyDescent="0.25">
      <c r="A328">
        <v>3.6587517093867099</v>
      </c>
      <c r="B328">
        <v>27.152778497080799</v>
      </c>
      <c r="C328" s="24">
        <f t="shared" si="40"/>
        <v>527.15277849708082</v>
      </c>
      <c r="D328">
        <v>3.6237517427653101</v>
      </c>
      <c r="E328">
        <v>35.572917609027201</v>
      </c>
      <c r="F328" s="24">
        <f t="shared" si="41"/>
        <v>2785.5729176090272</v>
      </c>
      <c r="G328">
        <v>3.69775174371898</v>
      </c>
      <c r="H328">
        <v>40.034723282780199</v>
      </c>
      <c r="I328" s="24">
        <f t="shared" si="42"/>
        <v>4540.0347232827799</v>
      </c>
      <c r="J328">
        <v>3.72775171510875</v>
      </c>
      <c r="K328">
        <v>23.298611728313499</v>
      </c>
      <c r="L328" s="24">
        <f t="shared" si="43"/>
        <v>7023.2986117283135</v>
      </c>
      <c r="M328">
        <v>3.7167517375201</v>
      </c>
      <c r="N328">
        <v>26.388889587955699</v>
      </c>
      <c r="O328" s="24">
        <f t="shared" si="44"/>
        <v>10526.388889587955</v>
      </c>
      <c r="P328">
        <v>3.6347517203539601</v>
      </c>
      <c r="Q328">
        <v>14.444444827091599</v>
      </c>
      <c r="R328" s="24">
        <f t="shared" si="45"/>
        <v>14214.444444827092</v>
      </c>
      <c r="S328">
        <v>3.71575172059238</v>
      </c>
      <c r="T328">
        <v>26.4149312553123</v>
      </c>
      <c r="U328" s="24">
        <f t="shared" si="46"/>
        <v>16026.414931255313</v>
      </c>
      <c r="V328">
        <v>3.69775174371898</v>
      </c>
      <c r="W328">
        <v>20.529514432735301</v>
      </c>
      <c r="X328" s="24">
        <f t="shared" si="47"/>
        <v>19020.529514432736</v>
      </c>
    </row>
    <row r="329" spans="1:24" x14ac:dyDescent="0.25">
      <c r="A329">
        <v>3.6689868373796299</v>
      </c>
      <c r="B329">
        <v>26.9965284929416</v>
      </c>
      <c r="C329" s="24">
        <f t="shared" si="40"/>
        <v>526.99652849294159</v>
      </c>
      <c r="D329">
        <v>3.6339868707582399</v>
      </c>
      <c r="E329">
        <v>34.939237036684801</v>
      </c>
      <c r="F329" s="24">
        <f t="shared" si="41"/>
        <v>2784.939237036685</v>
      </c>
      <c r="G329">
        <v>3.7079868717119102</v>
      </c>
      <c r="H329">
        <v>41.050348309685099</v>
      </c>
      <c r="I329" s="24">
        <f t="shared" si="42"/>
        <v>4541.0503483096854</v>
      </c>
      <c r="J329">
        <v>3.7379868431016798</v>
      </c>
      <c r="K329">
        <v>22.699653379113201</v>
      </c>
      <c r="L329" s="24">
        <f t="shared" si="43"/>
        <v>7022.6996533791134</v>
      </c>
      <c r="M329">
        <v>3.7269868655130298</v>
      </c>
      <c r="N329">
        <v>27.595486842141899</v>
      </c>
      <c r="O329" s="24">
        <f t="shared" si="44"/>
        <v>10527.595486842141</v>
      </c>
      <c r="P329">
        <v>3.6449868483468899</v>
      </c>
      <c r="Q329">
        <v>14.409722603949501</v>
      </c>
      <c r="R329" s="24">
        <f t="shared" si="45"/>
        <v>14214.40972260395</v>
      </c>
      <c r="S329">
        <v>3.7259868485853098</v>
      </c>
      <c r="T329">
        <v>26.006945133393199</v>
      </c>
      <c r="U329" s="24">
        <f t="shared" si="46"/>
        <v>16026.006945133393</v>
      </c>
      <c r="V329">
        <v>3.7079868717119102</v>
      </c>
      <c r="W329">
        <v>20.5815977674484</v>
      </c>
      <c r="X329" s="24">
        <f t="shared" si="47"/>
        <v>19020.58159776745</v>
      </c>
    </row>
    <row r="330" spans="1:24" x14ac:dyDescent="0.25">
      <c r="A330">
        <v>3.6792219653725602</v>
      </c>
      <c r="B330">
        <v>26.4670145900253</v>
      </c>
      <c r="C330" s="24">
        <f t="shared" si="40"/>
        <v>526.46701459002531</v>
      </c>
      <c r="D330">
        <v>3.6442219987511599</v>
      </c>
      <c r="E330">
        <v>34.262153685414901</v>
      </c>
      <c r="F330" s="24">
        <f t="shared" si="41"/>
        <v>2784.2621536854149</v>
      </c>
      <c r="G330">
        <v>3.71822199970484</v>
      </c>
      <c r="H330">
        <v>39.331598264153797</v>
      </c>
      <c r="I330" s="24">
        <f t="shared" si="42"/>
        <v>4539.3315982641534</v>
      </c>
      <c r="J330">
        <v>3.7482219710946101</v>
      </c>
      <c r="K330">
        <v>22.586806153901598</v>
      </c>
      <c r="L330" s="24">
        <f t="shared" si="43"/>
        <v>7022.5868061539013</v>
      </c>
      <c r="M330">
        <v>3.7372219935059499</v>
      </c>
      <c r="N330">
        <v>25.329861782123299</v>
      </c>
      <c r="O330" s="24">
        <f t="shared" si="44"/>
        <v>10525.329861782124</v>
      </c>
      <c r="P330">
        <v>3.6552219763398202</v>
      </c>
      <c r="Q330">
        <v>13.6197920274679</v>
      </c>
      <c r="R330" s="24">
        <f t="shared" si="45"/>
        <v>14213.619792027468</v>
      </c>
      <c r="S330">
        <v>3.7362219765782401</v>
      </c>
      <c r="T330">
        <v>25.833334017683001</v>
      </c>
      <c r="U330" s="24">
        <f t="shared" si="46"/>
        <v>16025.833334017683</v>
      </c>
      <c r="V330">
        <v>3.71822199970484</v>
      </c>
      <c r="W330">
        <v>20.798611662086198</v>
      </c>
      <c r="X330" s="24">
        <f t="shared" si="47"/>
        <v>19020.798611662085</v>
      </c>
    </row>
    <row r="331" spans="1:24" x14ac:dyDescent="0.25">
      <c r="A331">
        <v>3.68945709336549</v>
      </c>
      <c r="B331">
        <v>27.343750724362</v>
      </c>
      <c r="C331" s="24">
        <f t="shared" si="40"/>
        <v>527.34375072436205</v>
      </c>
      <c r="D331">
        <v>3.6544571267440902</v>
      </c>
      <c r="E331">
        <v>34.444445356910599</v>
      </c>
      <c r="F331" s="24">
        <f t="shared" si="41"/>
        <v>2784.4444453569108</v>
      </c>
      <c r="G331">
        <v>3.7284571276977698</v>
      </c>
      <c r="H331">
        <v>39.748264941858302</v>
      </c>
      <c r="I331" s="24">
        <f t="shared" si="42"/>
        <v>4539.748264941858</v>
      </c>
      <c r="J331">
        <v>3.7584570990875399</v>
      </c>
      <c r="K331">
        <v>22.057292250985402</v>
      </c>
      <c r="L331" s="24">
        <f t="shared" si="43"/>
        <v>7022.0572922509855</v>
      </c>
      <c r="M331">
        <v>3.7474571214988801</v>
      </c>
      <c r="N331">
        <v>25.286459003195699</v>
      </c>
      <c r="O331" s="24">
        <f t="shared" si="44"/>
        <v>10525.286459003195</v>
      </c>
      <c r="P331">
        <v>3.66545710433275</v>
      </c>
      <c r="Q331">
        <v>14.427083715520499</v>
      </c>
      <c r="R331" s="24">
        <f t="shared" si="45"/>
        <v>14214.42708371552</v>
      </c>
      <c r="S331">
        <v>3.7464571045711601</v>
      </c>
      <c r="T331">
        <v>26.961806269799499</v>
      </c>
      <c r="U331" s="24">
        <f t="shared" si="46"/>
        <v>16026.961806269799</v>
      </c>
      <c r="V331">
        <v>3.7284571276977698</v>
      </c>
      <c r="W331">
        <v>19.053819949198299</v>
      </c>
      <c r="X331" s="24">
        <f t="shared" si="47"/>
        <v>19019.053819949197</v>
      </c>
    </row>
    <row r="332" spans="1:24" x14ac:dyDescent="0.25">
      <c r="A332">
        <v>3.6996922213584198</v>
      </c>
      <c r="B332">
        <v>26.588542371022498</v>
      </c>
      <c r="C332" s="24">
        <f t="shared" si="40"/>
        <v>526.58854237102253</v>
      </c>
      <c r="D332">
        <v>3.66469225473702</v>
      </c>
      <c r="E332">
        <v>34.487848135838199</v>
      </c>
      <c r="F332" s="24">
        <f t="shared" si="41"/>
        <v>2784.4878481358382</v>
      </c>
      <c r="G332">
        <v>3.7386922556906899</v>
      </c>
      <c r="H332">
        <v>38.6631954686694</v>
      </c>
      <c r="I332" s="24">
        <f t="shared" si="42"/>
        <v>4538.6631954686691</v>
      </c>
      <c r="J332">
        <v>3.7686922270804599</v>
      </c>
      <c r="K332">
        <v>21.345486676573401</v>
      </c>
      <c r="L332" s="24">
        <f t="shared" si="43"/>
        <v>7021.3454866765733</v>
      </c>
      <c r="M332">
        <v>3.7576922494918099</v>
      </c>
      <c r="N332">
        <v>24.887153437062199</v>
      </c>
      <c r="O332" s="24">
        <f t="shared" si="44"/>
        <v>10524.887153437063</v>
      </c>
      <c r="P332">
        <v>3.67569223232567</v>
      </c>
      <c r="Q332">
        <v>14.6006948312308</v>
      </c>
      <c r="R332" s="24">
        <f t="shared" si="45"/>
        <v>14214.600694831232</v>
      </c>
      <c r="S332">
        <v>3.7566922325640899</v>
      </c>
      <c r="T332">
        <v>25.078125664343499</v>
      </c>
      <c r="U332" s="24">
        <f t="shared" si="46"/>
        <v>16025.078125664344</v>
      </c>
      <c r="V332">
        <v>3.7386922556906899</v>
      </c>
      <c r="W332">
        <v>19.9565977508915</v>
      </c>
      <c r="X332" s="24">
        <f t="shared" si="47"/>
        <v>19019.95659775089</v>
      </c>
    </row>
    <row r="333" spans="1:24" x14ac:dyDescent="0.25">
      <c r="A333">
        <v>3.70992734935135</v>
      </c>
      <c r="B333">
        <v>26.961806269799499</v>
      </c>
      <c r="C333" s="24">
        <f t="shared" si="40"/>
        <v>526.96180626979947</v>
      </c>
      <c r="D333">
        <v>3.6749273827299498</v>
      </c>
      <c r="E333">
        <v>33.498264776289901</v>
      </c>
      <c r="F333" s="24">
        <f t="shared" si="41"/>
        <v>2783.4982647762899</v>
      </c>
      <c r="G333">
        <v>3.7489273836836201</v>
      </c>
      <c r="H333">
        <v>38.2812510141068</v>
      </c>
      <c r="I333" s="24">
        <f t="shared" si="42"/>
        <v>4538.2812510141066</v>
      </c>
      <c r="J333">
        <v>3.7789273550733902</v>
      </c>
      <c r="K333">
        <v>22.092014474127399</v>
      </c>
      <c r="L333" s="24">
        <f t="shared" si="43"/>
        <v>7022.0920144741276</v>
      </c>
      <c r="M333">
        <v>3.7679273774847402</v>
      </c>
      <c r="N333">
        <v>24.722222877137501</v>
      </c>
      <c r="O333" s="24">
        <f t="shared" si="44"/>
        <v>10524.722222877137</v>
      </c>
      <c r="P333">
        <v>3.6859273603185998</v>
      </c>
      <c r="Q333">
        <v>14.1059031514566</v>
      </c>
      <c r="R333" s="24">
        <f t="shared" si="45"/>
        <v>14214.105903151456</v>
      </c>
      <c r="S333">
        <v>3.7669273605570202</v>
      </c>
      <c r="T333">
        <v>25.156250666413101</v>
      </c>
      <c r="U333" s="24">
        <f t="shared" si="46"/>
        <v>16025.156250666412</v>
      </c>
      <c r="V333">
        <v>3.7489273836836201</v>
      </c>
      <c r="W333">
        <v>19.401042180618798</v>
      </c>
      <c r="X333" s="24">
        <f t="shared" si="47"/>
        <v>19019.40104218062</v>
      </c>
    </row>
    <row r="334" spans="1:24" x14ac:dyDescent="0.25">
      <c r="A334">
        <v>3.7201624773442701</v>
      </c>
      <c r="B334">
        <v>25.954861798680099</v>
      </c>
      <c r="C334" s="24">
        <f t="shared" si="40"/>
        <v>525.9548617986801</v>
      </c>
      <c r="D334">
        <v>3.68516251072288</v>
      </c>
      <c r="E334">
        <v>33.654514780429103</v>
      </c>
      <c r="F334" s="24">
        <f t="shared" si="41"/>
        <v>2783.6545147804291</v>
      </c>
      <c r="G334">
        <v>3.7591625116765499</v>
      </c>
      <c r="H334">
        <v>37.907987115329803</v>
      </c>
      <c r="I334" s="24">
        <f t="shared" si="42"/>
        <v>4537.9079871153299</v>
      </c>
      <c r="J334">
        <v>3.78916248306632</v>
      </c>
      <c r="K334">
        <v>21.423611678642999</v>
      </c>
      <c r="L334" s="24">
        <f t="shared" si="43"/>
        <v>7021.4236116786433</v>
      </c>
      <c r="M334">
        <v>3.77816250547767</v>
      </c>
      <c r="N334">
        <v>23.940972856441402</v>
      </c>
      <c r="O334" s="24">
        <f t="shared" si="44"/>
        <v>10523.940972856441</v>
      </c>
      <c r="P334">
        <v>3.69616248831153</v>
      </c>
      <c r="Q334">
        <v>13.8107642547492</v>
      </c>
      <c r="R334" s="24">
        <f t="shared" si="45"/>
        <v>14213.810764254749</v>
      </c>
      <c r="S334">
        <v>3.77716248854995</v>
      </c>
      <c r="T334">
        <v>25.156250666413101</v>
      </c>
      <c r="U334" s="24">
        <f t="shared" si="46"/>
        <v>16025.156250666412</v>
      </c>
      <c r="V334">
        <v>3.7591625116765499</v>
      </c>
      <c r="W334">
        <v>19.3315977343347</v>
      </c>
      <c r="X334" s="24">
        <f t="shared" si="47"/>
        <v>19019.331597734334</v>
      </c>
    </row>
    <row r="335" spans="1:24" x14ac:dyDescent="0.25">
      <c r="A335">
        <v>3.7303976053371999</v>
      </c>
      <c r="B335">
        <v>26.032986800749701</v>
      </c>
      <c r="C335" s="24">
        <f t="shared" si="40"/>
        <v>526.03298680074965</v>
      </c>
      <c r="D335">
        <v>3.6953976387158001</v>
      </c>
      <c r="E335">
        <v>33.697917559356597</v>
      </c>
      <c r="F335" s="24">
        <f t="shared" si="41"/>
        <v>2783.6979175593565</v>
      </c>
      <c r="G335">
        <v>3.7693976396694802</v>
      </c>
      <c r="H335">
        <v>38.342014904605399</v>
      </c>
      <c r="I335" s="24">
        <f t="shared" si="42"/>
        <v>4538.3420149046051</v>
      </c>
      <c r="J335">
        <v>3.7993976110592498</v>
      </c>
      <c r="K335">
        <v>22.248264478266599</v>
      </c>
      <c r="L335" s="24">
        <f t="shared" si="43"/>
        <v>7022.2482644782667</v>
      </c>
      <c r="M335">
        <v>3.78839763347059</v>
      </c>
      <c r="N335">
        <v>23.984375635368998</v>
      </c>
      <c r="O335" s="24">
        <f t="shared" si="44"/>
        <v>10523.984375635369</v>
      </c>
      <c r="P335">
        <v>3.7063976163044599</v>
      </c>
      <c r="Q335">
        <v>13.4548614675432</v>
      </c>
      <c r="R335" s="24">
        <f t="shared" si="45"/>
        <v>14213.454861467544</v>
      </c>
      <c r="S335">
        <v>3.7873976165428802</v>
      </c>
      <c r="T335">
        <v>25.625000678830698</v>
      </c>
      <c r="U335" s="24">
        <f t="shared" si="46"/>
        <v>16025.62500067883</v>
      </c>
      <c r="V335">
        <v>3.7693976396694802</v>
      </c>
      <c r="W335">
        <v>18.958333835557699</v>
      </c>
      <c r="X335" s="24">
        <f t="shared" si="47"/>
        <v>19018.958333835559</v>
      </c>
    </row>
    <row r="336" spans="1:24" x14ac:dyDescent="0.25">
      <c r="A336">
        <v>3.7406327333301301</v>
      </c>
      <c r="B336">
        <v>25.772570127184402</v>
      </c>
      <c r="C336" s="24">
        <f t="shared" si="40"/>
        <v>525.77257012718439</v>
      </c>
      <c r="D336">
        <v>3.7056327667087299</v>
      </c>
      <c r="E336">
        <v>33.0729175427998</v>
      </c>
      <c r="F336" s="24">
        <f t="shared" si="41"/>
        <v>2783.0729175427996</v>
      </c>
      <c r="G336">
        <v>3.77963276766241</v>
      </c>
      <c r="H336">
        <v>38.697917691811398</v>
      </c>
      <c r="I336" s="24">
        <f t="shared" si="42"/>
        <v>4538.6979176918112</v>
      </c>
      <c r="J336">
        <v>3.80963273905218</v>
      </c>
      <c r="K336">
        <v>22.1267366972695</v>
      </c>
      <c r="L336" s="24">
        <f t="shared" si="43"/>
        <v>7022.1267366972697</v>
      </c>
      <c r="M336">
        <v>3.7986327614635198</v>
      </c>
      <c r="N336">
        <v>24.2968756436474</v>
      </c>
      <c r="O336" s="24">
        <f t="shared" si="44"/>
        <v>10524.296875643648</v>
      </c>
      <c r="P336">
        <v>3.7166327442973901</v>
      </c>
      <c r="Q336">
        <v>13.151042015050299</v>
      </c>
      <c r="R336" s="24">
        <f t="shared" si="45"/>
        <v>14213.15104201505</v>
      </c>
      <c r="S336">
        <v>3.7976327445357998</v>
      </c>
      <c r="T336">
        <v>25.859375685039499</v>
      </c>
      <c r="U336" s="24">
        <f t="shared" si="46"/>
        <v>16025.859375685039</v>
      </c>
      <c r="V336">
        <v>3.77963276766241</v>
      </c>
      <c r="W336">
        <v>19.175347730195501</v>
      </c>
      <c r="X336" s="24">
        <f t="shared" si="47"/>
        <v>19019.175347730197</v>
      </c>
    </row>
    <row r="337" spans="1:24" x14ac:dyDescent="0.25">
      <c r="A337">
        <v>3.7508678613230599</v>
      </c>
      <c r="B337">
        <v>25.5989590114742</v>
      </c>
      <c r="C337" s="24">
        <f t="shared" si="40"/>
        <v>525.59895901147422</v>
      </c>
      <c r="D337">
        <v>3.7158678947016601</v>
      </c>
      <c r="E337">
        <v>33.446181441576798</v>
      </c>
      <c r="F337" s="24">
        <f t="shared" si="41"/>
        <v>2783.4461814415768</v>
      </c>
      <c r="G337">
        <v>3.78986789565533</v>
      </c>
      <c r="H337">
        <v>37.630209330193502</v>
      </c>
      <c r="I337" s="24">
        <f t="shared" si="42"/>
        <v>4537.6302093301938</v>
      </c>
      <c r="J337">
        <v>3.8198678670451001</v>
      </c>
      <c r="K337">
        <v>21.032986668294999</v>
      </c>
      <c r="L337" s="24">
        <f t="shared" si="43"/>
        <v>7021.0329866682951</v>
      </c>
      <c r="M337">
        <v>3.8088678894564501</v>
      </c>
      <c r="N337">
        <v>24.887153437062199</v>
      </c>
      <c r="O337" s="24">
        <f t="shared" si="44"/>
        <v>10524.887153437063</v>
      </c>
      <c r="P337">
        <v>3.7268678722903101</v>
      </c>
      <c r="Q337">
        <v>13.0208336782676</v>
      </c>
      <c r="R337" s="24">
        <f t="shared" si="45"/>
        <v>14213.020833678267</v>
      </c>
      <c r="S337">
        <v>3.80786787252873</v>
      </c>
      <c r="T337">
        <v>24.418403424644598</v>
      </c>
      <c r="U337" s="24">
        <f t="shared" si="46"/>
        <v>16024.418403424645</v>
      </c>
      <c r="V337">
        <v>3.78986789565533</v>
      </c>
      <c r="W337">
        <v>19.218750509123002</v>
      </c>
      <c r="X337" s="24">
        <f t="shared" si="47"/>
        <v>19019.218750509124</v>
      </c>
    </row>
    <row r="338" spans="1:24" x14ac:dyDescent="0.25">
      <c r="A338">
        <v>3.7611029893159902</v>
      </c>
      <c r="B338">
        <v>25.295139558981202</v>
      </c>
      <c r="C338" s="24">
        <f t="shared" si="40"/>
        <v>525.29513955898119</v>
      </c>
      <c r="D338">
        <v>3.7261030226945899</v>
      </c>
      <c r="E338">
        <v>33.107639765941798</v>
      </c>
      <c r="F338" s="24">
        <f t="shared" si="41"/>
        <v>2783.1076397659417</v>
      </c>
      <c r="G338">
        <v>3.8001030236482598</v>
      </c>
      <c r="H338">
        <v>37.491320437625298</v>
      </c>
      <c r="I338" s="24">
        <f t="shared" si="42"/>
        <v>4537.4913204376253</v>
      </c>
      <c r="J338">
        <v>3.8301029950380299</v>
      </c>
      <c r="K338">
        <v>20.998264445152898</v>
      </c>
      <c r="L338" s="24">
        <f t="shared" si="43"/>
        <v>7020.9982644451529</v>
      </c>
      <c r="M338">
        <v>3.8191030174493799</v>
      </c>
      <c r="N338">
        <v>24.210070085792299</v>
      </c>
      <c r="O338" s="24">
        <f t="shared" si="44"/>
        <v>10524.210070085792</v>
      </c>
      <c r="P338">
        <v>3.7371030002832399</v>
      </c>
      <c r="Q338">
        <v>12.4131947732818</v>
      </c>
      <c r="R338" s="24">
        <f t="shared" si="45"/>
        <v>14212.413194773282</v>
      </c>
      <c r="S338">
        <v>3.8181030005216599</v>
      </c>
      <c r="T338">
        <v>24.357639534145999</v>
      </c>
      <c r="U338" s="24">
        <f t="shared" si="46"/>
        <v>16024.357639534146</v>
      </c>
      <c r="V338">
        <v>3.8001030236482598</v>
      </c>
      <c r="W338">
        <v>19.4791671826884</v>
      </c>
      <c r="X338" s="24">
        <f t="shared" si="47"/>
        <v>19019.47916718269</v>
      </c>
    </row>
    <row r="339" spans="1:24" x14ac:dyDescent="0.25">
      <c r="A339">
        <v>3.7713381173089102</v>
      </c>
      <c r="B339">
        <v>25.5555562325466</v>
      </c>
      <c r="C339" s="24">
        <f t="shared" si="40"/>
        <v>525.55555623254656</v>
      </c>
      <c r="D339">
        <v>3.7363381506875202</v>
      </c>
      <c r="E339">
        <v>32.447917526242897</v>
      </c>
      <c r="F339" s="24">
        <f t="shared" si="41"/>
        <v>2782.4479175262427</v>
      </c>
      <c r="G339">
        <v>3.8103381516411901</v>
      </c>
      <c r="H339">
        <v>38.177084344680701</v>
      </c>
      <c r="I339" s="24">
        <f t="shared" si="42"/>
        <v>4538.1770843446811</v>
      </c>
      <c r="J339">
        <v>3.8403381230309601</v>
      </c>
      <c r="K339">
        <v>21.250000562932801</v>
      </c>
      <c r="L339" s="24">
        <f t="shared" si="43"/>
        <v>7021.2500005629327</v>
      </c>
      <c r="M339">
        <v>3.8293381454423101</v>
      </c>
      <c r="N339">
        <v>23.081597833675801</v>
      </c>
      <c r="O339" s="24">
        <f t="shared" si="44"/>
        <v>10523.081597833676</v>
      </c>
      <c r="P339">
        <v>3.7473381282761702</v>
      </c>
      <c r="Q339">
        <v>13.8194448105347</v>
      </c>
      <c r="R339" s="24">
        <f t="shared" si="45"/>
        <v>14213.819444810535</v>
      </c>
      <c r="S339">
        <v>3.8283381285145901</v>
      </c>
      <c r="T339">
        <v>24.756945100279498</v>
      </c>
      <c r="U339" s="24">
        <f t="shared" si="46"/>
        <v>16024.75694510028</v>
      </c>
      <c r="V339">
        <v>3.8103381516411901</v>
      </c>
      <c r="W339">
        <v>18.880208833488101</v>
      </c>
      <c r="X339" s="24">
        <f t="shared" si="47"/>
        <v>19018.880208833489</v>
      </c>
    </row>
    <row r="340" spans="1:24" x14ac:dyDescent="0.25">
      <c r="A340">
        <v>3.78157324530184</v>
      </c>
      <c r="B340">
        <v>24.322917311003899</v>
      </c>
      <c r="C340" s="24">
        <f t="shared" si="40"/>
        <v>524.32291731100395</v>
      </c>
      <c r="D340">
        <v>3.7465732786804402</v>
      </c>
      <c r="E340">
        <v>31.831598065471599</v>
      </c>
      <c r="F340" s="24">
        <f t="shared" si="41"/>
        <v>2781.8315980654716</v>
      </c>
      <c r="G340">
        <v>3.8205732796341199</v>
      </c>
      <c r="H340">
        <v>37.309028766129501</v>
      </c>
      <c r="I340" s="24">
        <f t="shared" si="42"/>
        <v>4537.3090287661298</v>
      </c>
      <c r="J340">
        <v>3.8505732510238899</v>
      </c>
      <c r="K340">
        <v>21.085070003007999</v>
      </c>
      <c r="L340" s="24">
        <f t="shared" si="43"/>
        <v>7021.0850700030078</v>
      </c>
      <c r="M340">
        <v>3.8395732734352399</v>
      </c>
      <c r="N340">
        <v>24.366320089931499</v>
      </c>
      <c r="O340" s="24">
        <f t="shared" si="44"/>
        <v>10524.366320089932</v>
      </c>
      <c r="P340">
        <v>3.7575732562691</v>
      </c>
      <c r="Q340">
        <v>13.5503475811838</v>
      </c>
      <c r="R340" s="24">
        <f t="shared" si="45"/>
        <v>14213.550347581184</v>
      </c>
      <c r="S340">
        <v>3.8385732565075199</v>
      </c>
      <c r="T340">
        <v>24.340278422575</v>
      </c>
      <c r="U340" s="24">
        <f t="shared" si="46"/>
        <v>16024.340278422575</v>
      </c>
      <c r="V340">
        <v>3.8205732796341199</v>
      </c>
      <c r="W340">
        <v>18.9930560586997</v>
      </c>
      <c r="X340" s="24">
        <f t="shared" si="47"/>
        <v>19018.993056058698</v>
      </c>
    </row>
    <row r="341" spans="1:24" x14ac:dyDescent="0.25">
      <c r="A341">
        <v>3.7918083732947698</v>
      </c>
      <c r="B341">
        <v>24.019097858511</v>
      </c>
      <c r="C341" s="24">
        <f t="shared" si="40"/>
        <v>524.01909785851103</v>
      </c>
      <c r="D341">
        <v>3.75680840667337</v>
      </c>
      <c r="E341">
        <v>32.517361972526999</v>
      </c>
      <c r="F341" s="24">
        <f t="shared" si="41"/>
        <v>2782.5173619725269</v>
      </c>
      <c r="G341">
        <v>3.8308084076270501</v>
      </c>
      <c r="H341">
        <v>35.911459284662101</v>
      </c>
      <c r="I341" s="24">
        <f t="shared" si="42"/>
        <v>4535.9114592846618</v>
      </c>
      <c r="J341">
        <v>3.8608083790168202</v>
      </c>
      <c r="K341">
        <v>21.041667224080498</v>
      </c>
      <c r="L341" s="24">
        <f t="shared" si="43"/>
        <v>7021.0416672240808</v>
      </c>
      <c r="M341">
        <v>3.8498084014281599</v>
      </c>
      <c r="N341">
        <v>22.743056158040801</v>
      </c>
      <c r="O341" s="24">
        <f t="shared" si="44"/>
        <v>10522.74305615804</v>
      </c>
      <c r="P341">
        <v>3.7678083842620298</v>
      </c>
      <c r="Q341">
        <v>13.342014242331601</v>
      </c>
      <c r="R341" s="24">
        <f t="shared" si="45"/>
        <v>14213.342014242331</v>
      </c>
      <c r="S341">
        <v>3.8488083845004399</v>
      </c>
      <c r="T341">
        <v>24.774306211850501</v>
      </c>
      <c r="U341" s="24">
        <f t="shared" si="46"/>
        <v>16024.77430621185</v>
      </c>
      <c r="V341">
        <v>3.8308084076270501</v>
      </c>
      <c r="W341">
        <v>19.305556066978099</v>
      </c>
      <c r="X341" s="24">
        <f t="shared" si="47"/>
        <v>19019.305556066978</v>
      </c>
    </row>
    <row r="342" spans="1:24" x14ac:dyDescent="0.25">
      <c r="A342">
        <v>3.8020435012877001</v>
      </c>
      <c r="B342">
        <v>24.045139525867601</v>
      </c>
      <c r="C342" s="24">
        <f t="shared" si="40"/>
        <v>524.04513952586763</v>
      </c>
      <c r="D342">
        <v>3.7670435346662998</v>
      </c>
      <c r="E342">
        <v>32.517361972526999</v>
      </c>
      <c r="F342" s="24">
        <f t="shared" si="41"/>
        <v>2782.5173619725269</v>
      </c>
      <c r="G342">
        <v>3.8410435356199701</v>
      </c>
      <c r="H342">
        <v>36.588542635932001</v>
      </c>
      <c r="I342" s="24">
        <f t="shared" si="42"/>
        <v>4536.5885426359318</v>
      </c>
      <c r="J342">
        <v>3.8710435070097402</v>
      </c>
      <c r="K342">
        <v>19.3315977343347</v>
      </c>
      <c r="L342" s="24">
        <f t="shared" si="43"/>
        <v>7019.3315977343345</v>
      </c>
      <c r="M342">
        <v>3.8600435294210902</v>
      </c>
      <c r="N342">
        <v>22.9513894968931</v>
      </c>
      <c r="O342" s="24">
        <f t="shared" si="44"/>
        <v>10522.951389496893</v>
      </c>
      <c r="P342">
        <v>3.7780435122549498</v>
      </c>
      <c r="Q342">
        <v>13.3072920191895</v>
      </c>
      <c r="R342" s="24">
        <f t="shared" si="45"/>
        <v>14213.30729201919</v>
      </c>
      <c r="S342">
        <v>3.8590435124933702</v>
      </c>
      <c r="T342">
        <v>24.184028418435702</v>
      </c>
      <c r="U342" s="24">
        <f t="shared" si="46"/>
        <v>16024.184028418436</v>
      </c>
      <c r="V342">
        <v>3.8410435356199701</v>
      </c>
      <c r="W342">
        <v>18.836806054560501</v>
      </c>
      <c r="X342" s="24">
        <f t="shared" si="47"/>
        <v>19018.836806054562</v>
      </c>
    </row>
    <row r="343" spans="1:24" x14ac:dyDescent="0.25">
      <c r="A343">
        <v>3.8122786292806299</v>
      </c>
      <c r="B343">
        <v>23.828125631229799</v>
      </c>
      <c r="C343" s="24">
        <f t="shared" si="40"/>
        <v>523.8281256312298</v>
      </c>
      <c r="D343">
        <v>3.7772786626592301</v>
      </c>
      <c r="E343">
        <v>32.3958341915299</v>
      </c>
      <c r="F343" s="24">
        <f t="shared" si="41"/>
        <v>2782.39583419153</v>
      </c>
      <c r="G343">
        <v>3.8512786636128999</v>
      </c>
      <c r="H343">
        <v>35.538195385885103</v>
      </c>
      <c r="I343" s="24">
        <f t="shared" si="42"/>
        <v>4535.538195385885</v>
      </c>
      <c r="J343">
        <v>3.88127863500267</v>
      </c>
      <c r="K343">
        <v>19.843750525679901</v>
      </c>
      <c r="L343" s="24">
        <f t="shared" si="43"/>
        <v>7019.8437505256798</v>
      </c>
      <c r="M343">
        <v>3.87027865741402</v>
      </c>
      <c r="N343">
        <v>23.116320056817798</v>
      </c>
      <c r="O343" s="24">
        <f t="shared" si="44"/>
        <v>10523.116320056817</v>
      </c>
      <c r="P343">
        <v>3.7882786402478801</v>
      </c>
      <c r="Q343">
        <v>12.447916996423899</v>
      </c>
      <c r="R343" s="24">
        <f t="shared" si="45"/>
        <v>14212.447916996423</v>
      </c>
      <c r="S343">
        <v>3.8692786404863</v>
      </c>
      <c r="T343">
        <v>23.967014523797999</v>
      </c>
      <c r="U343" s="24">
        <f t="shared" si="46"/>
        <v>16023.967014523798</v>
      </c>
      <c r="V343">
        <v>3.8512786636128999</v>
      </c>
      <c r="W343">
        <v>19.088542172340301</v>
      </c>
      <c r="X343" s="24">
        <f t="shared" si="47"/>
        <v>19019.08854217234</v>
      </c>
    </row>
    <row r="344" spans="1:24" x14ac:dyDescent="0.25">
      <c r="A344">
        <v>3.8225137572735499</v>
      </c>
      <c r="B344">
        <v>23.324653395670101</v>
      </c>
      <c r="C344" s="24">
        <f t="shared" si="40"/>
        <v>523.32465339567011</v>
      </c>
      <c r="D344">
        <v>3.7875137906521599</v>
      </c>
      <c r="E344">
        <v>32.039931404323902</v>
      </c>
      <c r="F344" s="24">
        <f t="shared" si="41"/>
        <v>2782.0399314043239</v>
      </c>
      <c r="G344">
        <v>3.8615137916058302</v>
      </c>
      <c r="H344">
        <v>36.128473179299903</v>
      </c>
      <c r="I344" s="24">
        <f t="shared" si="42"/>
        <v>4536.1284731793003</v>
      </c>
      <c r="J344">
        <v>3.8915137629955998</v>
      </c>
      <c r="K344">
        <v>19.513889405830401</v>
      </c>
      <c r="L344" s="24">
        <f t="shared" si="43"/>
        <v>7019.51388940583</v>
      </c>
      <c r="M344">
        <v>3.8805137854069498</v>
      </c>
      <c r="N344">
        <v>22.248264478266599</v>
      </c>
      <c r="O344" s="24">
        <f t="shared" si="44"/>
        <v>10522.248264478267</v>
      </c>
      <c r="P344">
        <v>3.7985137682408099</v>
      </c>
      <c r="Q344">
        <v>12.6649308910616</v>
      </c>
      <c r="R344" s="24">
        <f t="shared" si="45"/>
        <v>14212.664930891062</v>
      </c>
      <c r="S344">
        <v>3.8795137684792298</v>
      </c>
      <c r="T344">
        <v>23.732639517589099</v>
      </c>
      <c r="U344" s="24">
        <f t="shared" si="46"/>
        <v>16023.73263951759</v>
      </c>
      <c r="V344">
        <v>3.8615137916058302</v>
      </c>
      <c r="W344">
        <v>18.828125498775002</v>
      </c>
      <c r="X344" s="24">
        <f t="shared" si="47"/>
        <v>19018.828125498774</v>
      </c>
    </row>
    <row r="345" spans="1:24" x14ac:dyDescent="0.25">
      <c r="A345">
        <v>3.8327488852664802</v>
      </c>
      <c r="B345">
        <v>24.088542304795102</v>
      </c>
      <c r="C345" s="24">
        <f t="shared" si="40"/>
        <v>524.08854230479506</v>
      </c>
      <c r="D345">
        <v>3.7977489186450799</v>
      </c>
      <c r="E345">
        <v>31.944445290683301</v>
      </c>
      <c r="F345" s="24">
        <f t="shared" si="41"/>
        <v>2781.9444452906832</v>
      </c>
      <c r="G345">
        <v>3.87174891959876</v>
      </c>
      <c r="H345">
        <v>35.8680565057346</v>
      </c>
      <c r="I345" s="24">
        <f t="shared" si="42"/>
        <v>4535.8680565057348</v>
      </c>
      <c r="J345">
        <v>3.9017488909885301</v>
      </c>
      <c r="K345">
        <v>20.338542205454001</v>
      </c>
      <c r="L345" s="24">
        <f t="shared" si="43"/>
        <v>7020.3385422054544</v>
      </c>
      <c r="M345">
        <v>3.89074891339988</v>
      </c>
      <c r="N345">
        <v>22.586806153901598</v>
      </c>
      <c r="O345" s="24">
        <f t="shared" si="44"/>
        <v>10522.586806153902</v>
      </c>
      <c r="P345">
        <v>3.8087488962337401</v>
      </c>
      <c r="Q345">
        <v>12.7256947815602</v>
      </c>
      <c r="R345" s="24">
        <f t="shared" si="45"/>
        <v>14212.72569478156</v>
      </c>
      <c r="S345">
        <v>3.88974889647216</v>
      </c>
      <c r="T345">
        <v>23.689236738661599</v>
      </c>
      <c r="U345" s="24">
        <f t="shared" si="46"/>
        <v>16023.689236738661</v>
      </c>
      <c r="V345">
        <v>3.87174891959876</v>
      </c>
      <c r="W345">
        <v>18.2725699285022</v>
      </c>
      <c r="X345" s="24">
        <f t="shared" si="47"/>
        <v>19018.272569928504</v>
      </c>
    </row>
    <row r="346" spans="1:24" x14ac:dyDescent="0.25">
      <c r="A346">
        <v>3.84298401325941</v>
      </c>
      <c r="B346">
        <v>23.420139509310701</v>
      </c>
      <c r="C346" s="24">
        <f t="shared" si="40"/>
        <v>523.42013950931073</v>
      </c>
      <c r="D346">
        <v>3.8079840466380102</v>
      </c>
      <c r="E346">
        <v>32.378473079958802</v>
      </c>
      <c r="F346" s="24">
        <f t="shared" si="41"/>
        <v>2782.3784730799589</v>
      </c>
      <c r="G346">
        <v>3.8819840475916898</v>
      </c>
      <c r="H346">
        <v>35.651042611096798</v>
      </c>
      <c r="I346" s="24">
        <f t="shared" si="42"/>
        <v>4535.6510426110972</v>
      </c>
      <c r="J346">
        <v>3.9119840189814599</v>
      </c>
      <c r="K346">
        <v>20.225694980242402</v>
      </c>
      <c r="L346" s="24">
        <f t="shared" si="43"/>
        <v>7020.2256949802422</v>
      </c>
      <c r="M346">
        <v>3.9009840413928001</v>
      </c>
      <c r="N346">
        <v>21.7013894637794</v>
      </c>
      <c r="O346" s="24">
        <f t="shared" si="44"/>
        <v>10521.70138946378</v>
      </c>
      <c r="P346">
        <v>3.8189840242266699</v>
      </c>
      <c r="Q346">
        <v>12.187500322858501</v>
      </c>
      <c r="R346" s="24">
        <f t="shared" si="45"/>
        <v>14212.187500322858</v>
      </c>
      <c r="S346">
        <v>3.8999840244650801</v>
      </c>
      <c r="T346">
        <v>22.717014490684299</v>
      </c>
      <c r="U346" s="24">
        <f t="shared" si="46"/>
        <v>16022.717014490685</v>
      </c>
      <c r="V346">
        <v>3.8819840475916898</v>
      </c>
      <c r="W346">
        <v>18.914931056630099</v>
      </c>
      <c r="X346" s="24">
        <f t="shared" si="47"/>
        <v>19018.914931056632</v>
      </c>
    </row>
    <row r="347" spans="1:24" x14ac:dyDescent="0.25">
      <c r="A347">
        <v>3.8532191412523402</v>
      </c>
      <c r="B347">
        <v>22.890625606394501</v>
      </c>
      <c r="C347" s="24">
        <f t="shared" si="40"/>
        <v>522.89062560639445</v>
      </c>
      <c r="D347">
        <v>3.81821917463094</v>
      </c>
      <c r="E347">
        <v>30.5729174765724</v>
      </c>
      <c r="F347" s="24">
        <f t="shared" si="41"/>
        <v>2780.5729174765725</v>
      </c>
      <c r="G347">
        <v>3.8922191755846098</v>
      </c>
      <c r="H347">
        <v>34.696181474690498</v>
      </c>
      <c r="I347" s="24">
        <f t="shared" si="42"/>
        <v>4534.6961814746901</v>
      </c>
      <c r="J347">
        <v>3.9222191469743799</v>
      </c>
      <c r="K347">
        <v>20.4427088748802</v>
      </c>
      <c r="L347" s="24">
        <f t="shared" si="43"/>
        <v>7020.4427088748798</v>
      </c>
      <c r="M347">
        <v>3.9112191693857299</v>
      </c>
      <c r="N347">
        <v>22.552083930759501</v>
      </c>
      <c r="O347" s="24">
        <f t="shared" si="44"/>
        <v>10522.552083930759</v>
      </c>
      <c r="P347">
        <v>3.82921915221959</v>
      </c>
      <c r="Q347">
        <v>12.2743058807136</v>
      </c>
      <c r="R347" s="24">
        <f t="shared" si="45"/>
        <v>14212.274305880714</v>
      </c>
      <c r="S347">
        <v>3.9102191524580099</v>
      </c>
      <c r="T347">
        <v>22.543403374974002</v>
      </c>
      <c r="U347" s="24">
        <f t="shared" si="46"/>
        <v>16022.543403374973</v>
      </c>
      <c r="V347">
        <v>3.8922191755846098</v>
      </c>
      <c r="W347">
        <v>17.473958796235198</v>
      </c>
      <c r="X347" s="24">
        <f t="shared" si="47"/>
        <v>19017.473958796236</v>
      </c>
    </row>
    <row r="348" spans="1:24" x14ac:dyDescent="0.25">
      <c r="A348">
        <v>3.86345426924527</v>
      </c>
      <c r="B348">
        <v>23.741320073374599</v>
      </c>
      <c r="C348" s="24">
        <f t="shared" si="40"/>
        <v>523.7413200733746</v>
      </c>
      <c r="D348">
        <v>3.8284543026238702</v>
      </c>
      <c r="E348">
        <v>31.9270841791122</v>
      </c>
      <c r="F348" s="24">
        <f t="shared" si="41"/>
        <v>2781.9270841791122</v>
      </c>
      <c r="G348">
        <v>3.9024543035775401</v>
      </c>
      <c r="H348">
        <v>34.3229175759135</v>
      </c>
      <c r="I348" s="24">
        <f t="shared" si="42"/>
        <v>4534.3229175759134</v>
      </c>
      <c r="J348">
        <v>3.9324542749673101</v>
      </c>
      <c r="K348">
        <v>18.932292168201101</v>
      </c>
      <c r="L348" s="24">
        <f t="shared" si="43"/>
        <v>7018.9322921682015</v>
      </c>
      <c r="M348">
        <v>3.9214542973786601</v>
      </c>
      <c r="N348">
        <v>21.085070003007999</v>
      </c>
      <c r="O348" s="24">
        <f t="shared" si="44"/>
        <v>10521.085070003008</v>
      </c>
      <c r="P348">
        <v>3.8394542802125202</v>
      </c>
      <c r="Q348">
        <v>11.944444760864201</v>
      </c>
      <c r="R348" s="24">
        <f t="shared" si="45"/>
        <v>14211.944444760864</v>
      </c>
      <c r="S348">
        <v>3.9204542804509401</v>
      </c>
      <c r="T348">
        <v>23.3333339514556</v>
      </c>
      <c r="U348" s="24">
        <f t="shared" si="46"/>
        <v>16023.333333951456</v>
      </c>
      <c r="V348">
        <v>3.9024543035775401</v>
      </c>
      <c r="W348">
        <v>16.9270837817479</v>
      </c>
      <c r="X348" s="24">
        <f t="shared" si="47"/>
        <v>19016.927083781749</v>
      </c>
    </row>
    <row r="349" spans="1:24" x14ac:dyDescent="0.25">
      <c r="A349">
        <v>3.8736893972381901</v>
      </c>
      <c r="B349">
        <v>22.4218755939769</v>
      </c>
      <c r="C349" s="24">
        <f t="shared" si="40"/>
        <v>522.42187559397689</v>
      </c>
      <c r="D349">
        <v>3.8386894306168</v>
      </c>
      <c r="E349">
        <v>30.737848036497098</v>
      </c>
      <c r="F349" s="24">
        <f t="shared" si="41"/>
        <v>2780.7378480364969</v>
      </c>
      <c r="G349">
        <v>3.9126894315704699</v>
      </c>
      <c r="H349">
        <v>34.244792573843903</v>
      </c>
      <c r="I349" s="24">
        <f t="shared" si="42"/>
        <v>4534.2447925738443</v>
      </c>
      <c r="J349">
        <v>3.94268940296024</v>
      </c>
      <c r="K349">
        <v>19.027778281841801</v>
      </c>
      <c r="L349" s="24">
        <f t="shared" si="43"/>
        <v>7019.0277782818421</v>
      </c>
      <c r="M349">
        <v>3.9316894253715899</v>
      </c>
      <c r="N349">
        <v>21.770833910063502</v>
      </c>
      <c r="O349" s="24">
        <f t="shared" si="44"/>
        <v>10521.770833910063</v>
      </c>
      <c r="P349">
        <v>3.84968940820545</v>
      </c>
      <c r="Q349">
        <v>11.6753475315133</v>
      </c>
      <c r="R349" s="24">
        <f t="shared" si="45"/>
        <v>14211.675347531513</v>
      </c>
      <c r="S349">
        <v>3.9306894084438699</v>
      </c>
      <c r="T349">
        <v>22.439236705547899</v>
      </c>
      <c r="U349" s="24">
        <f t="shared" si="46"/>
        <v>16022.439236705548</v>
      </c>
      <c r="V349">
        <v>3.9126894315704699</v>
      </c>
      <c r="W349">
        <v>16.909722670176901</v>
      </c>
      <c r="X349" s="24">
        <f t="shared" si="47"/>
        <v>19016.909722670178</v>
      </c>
    </row>
    <row r="350" spans="1:24" x14ac:dyDescent="0.25">
      <c r="A350">
        <v>3.8839245252311199</v>
      </c>
      <c r="B350">
        <v>22.925347829536499</v>
      </c>
      <c r="C350" s="24">
        <f t="shared" si="40"/>
        <v>522.92534782953646</v>
      </c>
      <c r="D350">
        <v>3.84892455860972</v>
      </c>
      <c r="E350">
        <v>31.2847230509844</v>
      </c>
      <c r="F350" s="24">
        <f t="shared" si="41"/>
        <v>2781.2847230509842</v>
      </c>
      <c r="G350">
        <v>3.9229245595634001</v>
      </c>
      <c r="H350">
        <v>33.802084228782803</v>
      </c>
      <c r="I350" s="24">
        <f t="shared" si="42"/>
        <v>4533.8020842287824</v>
      </c>
      <c r="J350">
        <v>3.9529245309531702</v>
      </c>
      <c r="K350">
        <v>18.637153271493698</v>
      </c>
      <c r="L350" s="24">
        <f t="shared" si="43"/>
        <v>7018.6371532714938</v>
      </c>
      <c r="M350">
        <v>3.9419245533645202</v>
      </c>
      <c r="N350">
        <v>21.996528360486799</v>
      </c>
      <c r="O350" s="24">
        <f t="shared" si="44"/>
        <v>10521.996528360487</v>
      </c>
      <c r="P350">
        <v>3.8599245361983798</v>
      </c>
      <c r="Q350">
        <v>11.5277780831596</v>
      </c>
      <c r="R350" s="24">
        <f t="shared" si="45"/>
        <v>14211.52777808316</v>
      </c>
      <c r="S350">
        <v>3.9409245364368002</v>
      </c>
      <c r="T350">
        <v>22.3784728150493</v>
      </c>
      <c r="U350" s="24">
        <f t="shared" si="46"/>
        <v>16022.378472815049</v>
      </c>
      <c r="V350">
        <v>3.9229245595634001</v>
      </c>
      <c r="W350">
        <v>17.9340282528673</v>
      </c>
      <c r="X350" s="24">
        <f t="shared" si="47"/>
        <v>19017.934028252868</v>
      </c>
    </row>
    <row r="351" spans="1:24" x14ac:dyDescent="0.25">
      <c r="A351">
        <v>3.8941596532240501</v>
      </c>
      <c r="B351">
        <v>21.9878478047013</v>
      </c>
      <c r="C351" s="24">
        <f t="shared" si="40"/>
        <v>521.98784780470135</v>
      </c>
      <c r="D351">
        <v>3.8591596866026499</v>
      </c>
      <c r="E351">
        <v>31.2847230509844</v>
      </c>
      <c r="F351" s="24">
        <f t="shared" si="41"/>
        <v>2781.2847230509842</v>
      </c>
      <c r="G351">
        <v>3.9331596875563299</v>
      </c>
      <c r="H351">
        <v>33.281250881652099</v>
      </c>
      <c r="I351" s="24">
        <f t="shared" si="42"/>
        <v>4533.2812508816523</v>
      </c>
      <c r="J351">
        <v>3.9631596589461</v>
      </c>
      <c r="K351">
        <v>18.385417153713899</v>
      </c>
      <c r="L351" s="24">
        <f t="shared" si="43"/>
        <v>7018.3854171537141</v>
      </c>
      <c r="M351">
        <v>3.9521596813574398</v>
      </c>
      <c r="N351">
        <v>21.2239588955762</v>
      </c>
      <c r="O351" s="24">
        <f t="shared" si="44"/>
        <v>10521.223958895576</v>
      </c>
      <c r="P351">
        <v>3.8701596641913101</v>
      </c>
      <c r="Q351">
        <v>12.2916669922846</v>
      </c>
      <c r="R351" s="24">
        <f t="shared" si="45"/>
        <v>14212.291666992285</v>
      </c>
      <c r="S351">
        <v>3.9511596644297202</v>
      </c>
      <c r="T351">
        <v>22.699653379113201</v>
      </c>
      <c r="U351" s="24">
        <f t="shared" si="46"/>
        <v>16022.699653379113</v>
      </c>
      <c r="V351">
        <v>3.9331596875563299</v>
      </c>
      <c r="W351">
        <v>16.6319448850405</v>
      </c>
      <c r="X351" s="24">
        <f t="shared" si="47"/>
        <v>19016.631944885041</v>
      </c>
    </row>
    <row r="352" spans="1:24" x14ac:dyDescent="0.25">
      <c r="A352">
        <v>3.9043947812169799</v>
      </c>
      <c r="B352">
        <v>22.968750608464099</v>
      </c>
      <c r="C352" s="24">
        <f t="shared" si="40"/>
        <v>522.96875060846412</v>
      </c>
      <c r="D352">
        <v>3.8693948145955801</v>
      </c>
      <c r="E352">
        <v>30.260417468294001</v>
      </c>
      <c r="F352" s="24">
        <f t="shared" si="41"/>
        <v>2780.2604174682938</v>
      </c>
      <c r="G352">
        <v>3.94339481554925</v>
      </c>
      <c r="H352">
        <v>34.600695361049802</v>
      </c>
      <c r="I352" s="24">
        <f t="shared" si="42"/>
        <v>4534.6006953610495</v>
      </c>
      <c r="J352">
        <v>3.97339478693902</v>
      </c>
      <c r="K352">
        <v>19.461806071117401</v>
      </c>
      <c r="L352" s="24">
        <f t="shared" si="43"/>
        <v>7019.4618060711173</v>
      </c>
      <c r="M352">
        <v>3.96239480935037</v>
      </c>
      <c r="N352">
        <v>21.050347779866001</v>
      </c>
      <c r="O352" s="24">
        <f t="shared" si="44"/>
        <v>10521.050347779867</v>
      </c>
      <c r="P352">
        <v>3.8803947921842301</v>
      </c>
      <c r="Q352">
        <v>12.1267364323599</v>
      </c>
      <c r="R352" s="24">
        <f t="shared" si="45"/>
        <v>14212.126736432359</v>
      </c>
      <c r="S352">
        <v>3.96139479242265</v>
      </c>
      <c r="T352">
        <v>21.319445009216899</v>
      </c>
      <c r="U352" s="24">
        <f t="shared" si="46"/>
        <v>16021.319445009216</v>
      </c>
      <c r="V352">
        <v>3.94339481554925</v>
      </c>
      <c r="W352">
        <v>17.2569449015974</v>
      </c>
      <c r="X352" s="24">
        <f t="shared" si="47"/>
        <v>19017.256944901597</v>
      </c>
    </row>
    <row r="353" spans="1:24" x14ac:dyDescent="0.25">
      <c r="A353">
        <v>3.9146299092099102</v>
      </c>
      <c r="B353">
        <v>22.152778364625998</v>
      </c>
      <c r="C353" s="24">
        <f t="shared" si="40"/>
        <v>522.15277836462599</v>
      </c>
      <c r="D353">
        <v>3.8796299425885099</v>
      </c>
      <c r="E353">
        <v>30.0954869083692</v>
      </c>
      <c r="F353" s="24">
        <f t="shared" si="41"/>
        <v>2780.0954869083694</v>
      </c>
      <c r="G353">
        <v>3.9536299435421798</v>
      </c>
      <c r="H353">
        <v>34.123264792846697</v>
      </c>
      <c r="I353" s="24">
        <f t="shared" si="42"/>
        <v>4534.1232647928464</v>
      </c>
      <c r="J353">
        <v>3.9836299149319498</v>
      </c>
      <c r="K353">
        <v>18.281250484287799</v>
      </c>
      <c r="L353" s="24">
        <f t="shared" si="43"/>
        <v>7018.2812504842877</v>
      </c>
      <c r="M353">
        <v>3.9726299373432998</v>
      </c>
      <c r="N353">
        <v>20.651042213732499</v>
      </c>
      <c r="O353" s="24">
        <f t="shared" si="44"/>
        <v>10520.651042213733</v>
      </c>
      <c r="P353">
        <v>3.8906299201771599</v>
      </c>
      <c r="Q353">
        <v>11.4062503021624</v>
      </c>
      <c r="R353" s="24">
        <f t="shared" si="45"/>
        <v>14211.406250302163</v>
      </c>
      <c r="S353">
        <v>3.9716299204155798</v>
      </c>
      <c r="T353">
        <v>21.432292234428498</v>
      </c>
      <c r="U353" s="24">
        <f t="shared" si="46"/>
        <v>16021.432292234429</v>
      </c>
      <c r="V353">
        <v>3.9536299435421798</v>
      </c>
      <c r="W353">
        <v>16.701389331324599</v>
      </c>
      <c r="X353" s="24">
        <f t="shared" si="47"/>
        <v>19016.701389331323</v>
      </c>
    </row>
    <row r="354" spans="1:24" x14ac:dyDescent="0.25">
      <c r="A354">
        <v>3.92486503720284</v>
      </c>
      <c r="B354">
        <v>22.699653379113201</v>
      </c>
      <c r="C354" s="24">
        <f t="shared" si="40"/>
        <v>522.69965337911322</v>
      </c>
      <c r="D354">
        <v>3.8898650705814402</v>
      </c>
      <c r="E354">
        <v>30.190973022009899</v>
      </c>
      <c r="F354" s="24">
        <f t="shared" si="41"/>
        <v>2780.19097302201</v>
      </c>
      <c r="G354">
        <v>3.96386507153511</v>
      </c>
      <c r="H354">
        <v>33.663195336214599</v>
      </c>
      <c r="I354" s="24">
        <f t="shared" si="42"/>
        <v>4533.6631953362148</v>
      </c>
      <c r="J354">
        <v>3.9938650429248801</v>
      </c>
      <c r="K354">
        <v>18.741319940919901</v>
      </c>
      <c r="L354" s="24">
        <f t="shared" si="43"/>
        <v>7018.7413199409202</v>
      </c>
      <c r="M354">
        <v>3.9828650653362301</v>
      </c>
      <c r="N354">
        <v>21.180556116648699</v>
      </c>
      <c r="O354" s="24">
        <f t="shared" si="44"/>
        <v>10521.180556116649</v>
      </c>
      <c r="P354">
        <v>3.9008650481700902</v>
      </c>
      <c r="Q354">
        <v>11.7100697546554</v>
      </c>
      <c r="R354" s="24">
        <f t="shared" si="45"/>
        <v>14211.710069754656</v>
      </c>
      <c r="S354">
        <v>3.9818650484085101</v>
      </c>
      <c r="T354">
        <v>21.753472798492499</v>
      </c>
      <c r="U354" s="24">
        <f t="shared" si="46"/>
        <v>16021.753472798493</v>
      </c>
      <c r="V354">
        <v>3.96386507153511</v>
      </c>
      <c r="W354">
        <v>16.961806004890001</v>
      </c>
      <c r="X354" s="24">
        <f t="shared" si="47"/>
        <v>19016.961806004889</v>
      </c>
    </row>
    <row r="355" spans="1:24" x14ac:dyDescent="0.25">
      <c r="A355">
        <v>3.93510016519576</v>
      </c>
      <c r="B355">
        <v>22.013889472057802</v>
      </c>
      <c r="C355" s="24">
        <f t="shared" si="40"/>
        <v>522.01388947205783</v>
      </c>
      <c r="D355">
        <v>3.9001001985743602</v>
      </c>
      <c r="E355">
        <v>29.921875792659002</v>
      </c>
      <c r="F355" s="24">
        <f t="shared" si="41"/>
        <v>2779.9218757926592</v>
      </c>
      <c r="G355">
        <v>3.9741001995280398</v>
      </c>
      <c r="H355">
        <v>33.0295147638722</v>
      </c>
      <c r="I355" s="24">
        <f t="shared" si="42"/>
        <v>4533.0295147638726</v>
      </c>
      <c r="J355">
        <v>4.0041001709178099</v>
      </c>
      <c r="K355">
        <v>18.628472715708199</v>
      </c>
      <c r="L355" s="24">
        <f t="shared" si="43"/>
        <v>7018.6284727157081</v>
      </c>
      <c r="M355">
        <v>3.9931001933291599</v>
      </c>
      <c r="N355">
        <v>20.842014441013699</v>
      </c>
      <c r="O355" s="24">
        <f t="shared" si="44"/>
        <v>10520.842014441014</v>
      </c>
      <c r="P355">
        <v>3.91110017616302</v>
      </c>
      <c r="Q355">
        <v>11.388889190591399</v>
      </c>
      <c r="R355" s="24">
        <f t="shared" si="45"/>
        <v>14211.388889190592</v>
      </c>
      <c r="S355">
        <v>3.9921001764014399</v>
      </c>
      <c r="T355">
        <v>21.571181126996699</v>
      </c>
      <c r="U355" s="24">
        <f t="shared" si="46"/>
        <v>16021.571181126998</v>
      </c>
      <c r="V355">
        <v>3.9741001995280398</v>
      </c>
      <c r="W355">
        <v>17.048611562745101</v>
      </c>
      <c r="X355" s="24">
        <f t="shared" si="47"/>
        <v>19017.048611562746</v>
      </c>
    </row>
    <row r="356" spans="1:24" x14ac:dyDescent="0.25">
      <c r="A356">
        <v>3.9453352931886898</v>
      </c>
      <c r="B356">
        <v>23.168403391530902</v>
      </c>
      <c r="C356" s="24">
        <f t="shared" si="40"/>
        <v>523.16840339153089</v>
      </c>
      <c r="D356">
        <v>3.91033532656729</v>
      </c>
      <c r="E356">
        <v>30.607639699714401</v>
      </c>
      <c r="F356" s="24">
        <f t="shared" si="41"/>
        <v>2780.6076396997146</v>
      </c>
      <c r="G356">
        <v>3.9843353275209701</v>
      </c>
      <c r="H356">
        <v>33.107639765941798</v>
      </c>
      <c r="I356" s="24">
        <f t="shared" si="42"/>
        <v>4533.1076397659417</v>
      </c>
      <c r="J356">
        <v>4.0143352989107397</v>
      </c>
      <c r="K356">
        <v>18.4201393768559</v>
      </c>
      <c r="L356" s="24">
        <f t="shared" si="43"/>
        <v>7018.4201393768562</v>
      </c>
      <c r="M356">
        <v>4.0033353213220799</v>
      </c>
      <c r="N356">
        <v>20.1996533128859</v>
      </c>
      <c r="O356" s="24">
        <f t="shared" si="44"/>
        <v>10520.199653312886</v>
      </c>
      <c r="P356">
        <v>3.9213353041559502</v>
      </c>
      <c r="Q356">
        <v>11.892361426151099</v>
      </c>
      <c r="R356" s="24">
        <f t="shared" si="45"/>
        <v>14211.892361426151</v>
      </c>
      <c r="S356">
        <v>4.0023353043943599</v>
      </c>
      <c r="T356">
        <v>21.067708891437</v>
      </c>
      <c r="U356" s="24">
        <f t="shared" si="46"/>
        <v>16021.067708891436</v>
      </c>
      <c r="V356">
        <v>3.9843353275209701</v>
      </c>
      <c r="W356">
        <v>16.3975698788317</v>
      </c>
      <c r="X356" s="24">
        <f t="shared" si="47"/>
        <v>19016.397569878831</v>
      </c>
    </row>
    <row r="357" spans="1:24" x14ac:dyDescent="0.25">
      <c r="A357">
        <v>3.9555704211816201</v>
      </c>
      <c r="B357">
        <v>21.6493061290663</v>
      </c>
      <c r="C357" s="24">
        <f t="shared" si="40"/>
        <v>521.6493061290663</v>
      </c>
      <c r="D357">
        <v>3.9205704545602198</v>
      </c>
      <c r="E357">
        <v>29.479167447597899</v>
      </c>
      <c r="F357" s="24">
        <f t="shared" si="41"/>
        <v>2779.4791674475978</v>
      </c>
      <c r="G357">
        <v>3.9945704555138901</v>
      </c>
      <c r="H357">
        <v>32.074653627465899</v>
      </c>
      <c r="I357" s="24">
        <f t="shared" si="42"/>
        <v>4532.0746536274655</v>
      </c>
      <c r="J357">
        <v>4.0245704269036704</v>
      </c>
      <c r="K357">
        <v>18.168403259076101</v>
      </c>
      <c r="L357" s="24">
        <f t="shared" si="43"/>
        <v>7018.1684032590765</v>
      </c>
      <c r="M357">
        <v>4.0135704493150097</v>
      </c>
      <c r="N357">
        <v>20.381944984381601</v>
      </c>
      <c r="O357" s="24">
        <f t="shared" si="44"/>
        <v>10520.381944984381</v>
      </c>
      <c r="P357">
        <v>3.9315704321488698</v>
      </c>
      <c r="Q357">
        <v>11.5190975273741</v>
      </c>
      <c r="R357" s="24">
        <f t="shared" si="45"/>
        <v>14211.519097527374</v>
      </c>
      <c r="S357">
        <v>4.0125704323872897</v>
      </c>
      <c r="T357">
        <v>21.5017366807126</v>
      </c>
      <c r="U357" s="24">
        <f t="shared" si="46"/>
        <v>16021.501736680713</v>
      </c>
      <c r="V357">
        <v>3.9945704555138901</v>
      </c>
      <c r="W357">
        <v>16.8315976681073</v>
      </c>
      <c r="X357" s="24">
        <f t="shared" si="47"/>
        <v>19016.831597668108</v>
      </c>
    </row>
    <row r="358" spans="1:24" x14ac:dyDescent="0.25">
      <c r="A358">
        <v>3.9658055491745499</v>
      </c>
      <c r="B358">
        <v>21.718750575350398</v>
      </c>
      <c r="C358" s="24">
        <f t="shared" si="40"/>
        <v>521.71875057535044</v>
      </c>
      <c r="D358">
        <v>3.93080558255315</v>
      </c>
      <c r="E358">
        <v>29.826389679018401</v>
      </c>
      <c r="F358" s="24">
        <f t="shared" si="41"/>
        <v>2779.8263896790186</v>
      </c>
      <c r="G358">
        <v>4.0048055835068199</v>
      </c>
      <c r="H358">
        <v>31.909723067541201</v>
      </c>
      <c r="I358" s="24">
        <f t="shared" si="42"/>
        <v>4531.9097230675416</v>
      </c>
      <c r="J358">
        <v>4.0348055548965904</v>
      </c>
      <c r="K358">
        <v>18.3680560421429</v>
      </c>
      <c r="L358" s="24">
        <f t="shared" si="43"/>
        <v>7018.3680560421426</v>
      </c>
      <c r="M358">
        <v>4.0238055773079404</v>
      </c>
      <c r="N358">
        <v>20.920139443083301</v>
      </c>
      <c r="O358" s="24">
        <f t="shared" si="44"/>
        <v>10520.920139443084</v>
      </c>
      <c r="P358">
        <v>3.9418055601418001</v>
      </c>
      <c r="Q358">
        <v>11.4236114137335</v>
      </c>
      <c r="R358" s="24">
        <f t="shared" si="45"/>
        <v>14211.423611413733</v>
      </c>
      <c r="S358">
        <v>4.0228055603802204</v>
      </c>
      <c r="T358">
        <v>20.529514432735301</v>
      </c>
      <c r="U358" s="24">
        <f t="shared" si="46"/>
        <v>16020.529514432736</v>
      </c>
      <c r="V358">
        <v>4.0048055835068199</v>
      </c>
      <c r="W358">
        <v>15.607639302350099</v>
      </c>
      <c r="X358" s="24">
        <f t="shared" si="47"/>
        <v>19015.60763930235</v>
      </c>
    </row>
    <row r="359" spans="1:24" x14ac:dyDescent="0.25">
      <c r="A359">
        <v>3.9760406771674801</v>
      </c>
      <c r="B359">
        <v>21.779514465849001</v>
      </c>
      <c r="C359" s="24">
        <f t="shared" si="40"/>
        <v>521.77951446584905</v>
      </c>
      <c r="D359">
        <v>3.9410407105460799</v>
      </c>
      <c r="E359">
        <v>29.522570226525499</v>
      </c>
      <c r="F359" s="24">
        <f t="shared" si="41"/>
        <v>2779.5225702265257</v>
      </c>
      <c r="G359">
        <v>4.0150407114997497</v>
      </c>
      <c r="H359">
        <v>31.8142369539006</v>
      </c>
      <c r="I359" s="24">
        <f t="shared" si="42"/>
        <v>4531.8142369539009</v>
      </c>
      <c r="J359">
        <v>4.0450406828895202</v>
      </c>
      <c r="K359">
        <v>18.211806038003701</v>
      </c>
      <c r="L359" s="24">
        <f t="shared" si="43"/>
        <v>7018.2118060380035</v>
      </c>
      <c r="M359">
        <v>4.0340407053008702</v>
      </c>
      <c r="N359">
        <v>20.243056091813401</v>
      </c>
      <c r="O359" s="24">
        <f t="shared" si="44"/>
        <v>10520.243056091813</v>
      </c>
      <c r="P359">
        <v>3.9520406881347299</v>
      </c>
      <c r="Q359">
        <v>11.4062503021624</v>
      </c>
      <c r="R359" s="24">
        <f t="shared" si="45"/>
        <v>14211.406250302163</v>
      </c>
      <c r="S359">
        <v>4.0330406883731502</v>
      </c>
      <c r="T359">
        <v>20.668403325303501</v>
      </c>
      <c r="U359" s="24">
        <f t="shared" si="46"/>
        <v>16020.668403325304</v>
      </c>
      <c r="V359">
        <v>4.0150407114997497</v>
      </c>
      <c r="W359">
        <v>15.538194856065999</v>
      </c>
      <c r="X359" s="24">
        <f t="shared" si="47"/>
        <v>19015.538194856064</v>
      </c>
    </row>
    <row r="360" spans="1:24" x14ac:dyDescent="0.25">
      <c r="A360">
        <v>3.9862758051604001</v>
      </c>
      <c r="B360">
        <v>21.2586811187183</v>
      </c>
      <c r="C360" s="24">
        <f t="shared" si="40"/>
        <v>521.2586811187183</v>
      </c>
      <c r="D360">
        <v>3.9512758385389999</v>
      </c>
      <c r="E360">
        <v>29.8003480116618</v>
      </c>
      <c r="F360" s="24">
        <f t="shared" si="41"/>
        <v>2779.8003480116618</v>
      </c>
      <c r="G360">
        <v>4.0252758394926804</v>
      </c>
      <c r="H360">
        <v>32.222223075819599</v>
      </c>
      <c r="I360" s="24">
        <f t="shared" si="42"/>
        <v>4532.2222230758198</v>
      </c>
      <c r="J360">
        <v>4.05527581088245</v>
      </c>
      <c r="K360">
        <v>18.446181044212501</v>
      </c>
      <c r="L360" s="24">
        <f t="shared" si="43"/>
        <v>7018.4461810442126</v>
      </c>
      <c r="M360">
        <v>4.0442758332938</v>
      </c>
      <c r="N360">
        <v>19.878472748821899</v>
      </c>
      <c r="O360" s="24">
        <f t="shared" si="44"/>
        <v>10519.878472748822</v>
      </c>
      <c r="P360">
        <v>3.9622758161276601</v>
      </c>
      <c r="Q360">
        <v>11.128472517026101</v>
      </c>
      <c r="R360" s="24">
        <f t="shared" si="45"/>
        <v>14211.128472517026</v>
      </c>
      <c r="S360">
        <v>4.04327581636608</v>
      </c>
      <c r="T360">
        <v>20.842014441013699</v>
      </c>
      <c r="U360" s="24">
        <f t="shared" si="46"/>
        <v>16020.842014441014</v>
      </c>
      <c r="V360">
        <v>4.0252758394926804</v>
      </c>
      <c r="W360">
        <v>15.85937542013</v>
      </c>
      <c r="X360" s="24">
        <f t="shared" si="47"/>
        <v>19015.859375420128</v>
      </c>
    </row>
    <row r="361" spans="1:24" x14ac:dyDescent="0.25">
      <c r="A361">
        <v>3.9965109331533299</v>
      </c>
      <c r="B361">
        <v>21.475695013356098</v>
      </c>
      <c r="C361" s="24">
        <f t="shared" si="40"/>
        <v>521.47569501335613</v>
      </c>
      <c r="D361">
        <v>3.9615109665319301</v>
      </c>
      <c r="E361">
        <v>30.000000794728599</v>
      </c>
      <c r="F361" s="24">
        <f t="shared" si="41"/>
        <v>2780.0000007947287</v>
      </c>
      <c r="G361">
        <v>4.0355109674856102</v>
      </c>
      <c r="H361">
        <v>31.640625838190299</v>
      </c>
      <c r="I361" s="24">
        <f t="shared" si="42"/>
        <v>4531.6406258381903</v>
      </c>
      <c r="J361">
        <v>4.0655109388753798</v>
      </c>
      <c r="K361">
        <v>17.612847688803299</v>
      </c>
      <c r="L361" s="24">
        <f t="shared" si="43"/>
        <v>7017.6128476888034</v>
      </c>
      <c r="M361">
        <v>4.0545109612867201</v>
      </c>
      <c r="N361">
        <v>20.138889422387301</v>
      </c>
      <c r="O361" s="24">
        <f t="shared" si="44"/>
        <v>10520.138889422387</v>
      </c>
      <c r="P361">
        <v>3.9725109441205899</v>
      </c>
      <c r="Q361">
        <v>11.250000298023201</v>
      </c>
      <c r="R361" s="24">
        <f t="shared" si="45"/>
        <v>14211.250000298023</v>
      </c>
      <c r="S361">
        <v>4.0535109443590001</v>
      </c>
      <c r="T361">
        <v>20.3906255401671</v>
      </c>
      <c r="U361" s="24">
        <f t="shared" si="46"/>
        <v>16020.390625540167</v>
      </c>
      <c r="V361">
        <v>4.0355109674856102</v>
      </c>
      <c r="W361">
        <v>15.269097626715199</v>
      </c>
      <c r="X361" s="24">
        <f t="shared" si="47"/>
        <v>19015.269097626715</v>
      </c>
    </row>
    <row r="362" spans="1:24" x14ac:dyDescent="0.25">
      <c r="A362">
        <v>4.0067460611462602</v>
      </c>
      <c r="B362">
        <v>21.736111686921401</v>
      </c>
      <c r="C362" s="24">
        <f t="shared" si="40"/>
        <v>521.73611168692139</v>
      </c>
      <c r="D362">
        <v>3.9717460945248599</v>
      </c>
      <c r="E362">
        <v>28.784722984757</v>
      </c>
      <c r="F362" s="24">
        <f t="shared" si="41"/>
        <v>2778.7847229847571</v>
      </c>
      <c r="G362">
        <v>4.0457460954785303</v>
      </c>
      <c r="H362">
        <v>32.0138897369673</v>
      </c>
      <c r="I362" s="24">
        <f t="shared" si="42"/>
        <v>4532.013889736967</v>
      </c>
      <c r="J362">
        <v>4.0757460668683096</v>
      </c>
      <c r="K362">
        <v>18.064236589650001</v>
      </c>
      <c r="L362" s="24">
        <f t="shared" si="43"/>
        <v>7018.0642365896501</v>
      </c>
      <c r="M362">
        <v>4.0647460892796499</v>
      </c>
      <c r="N362">
        <v>20.694444992659999</v>
      </c>
      <c r="O362" s="24">
        <f t="shared" si="44"/>
        <v>10520.69444499266</v>
      </c>
      <c r="P362">
        <v>3.9827460721135099</v>
      </c>
      <c r="Q362">
        <v>11.362847523234899</v>
      </c>
      <c r="R362" s="24">
        <f t="shared" si="45"/>
        <v>14211.362847523234</v>
      </c>
      <c r="S362">
        <v>4.0637460723519299</v>
      </c>
      <c r="T362">
        <v>20.416667207523599</v>
      </c>
      <c r="U362" s="24">
        <f t="shared" si="46"/>
        <v>16020.416667207524</v>
      </c>
      <c r="V362">
        <v>4.0457460954785303</v>
      </c>
      <c r="W362">
        <v>16.180555984193902</v>
      </c>
      <c r="X362" s="24">
        <f t="shared" si="47"/>
        <v>19016.180555984192</v>
      </c>
    </row>
    <row r="363" spans="1:24" x14ac:dyDescent="0.25">
      <c r="A363">
        <v>4.01698118913919</v>
      </c>
      <c r="B363">
        <v>21.171875560863199</v>
      </c>
      <c r="C363" s="24">
        <f t="shared" si="40"/>
        <v>521.17187556086321</v>
      </c>
      <c r="D363">
        <v>3.9819812225177902</v>
      </c>
      <c r="E363">
        <v>28.914931321539601</v>
      </c>
      <c r="F363" s="24">
        <f t="shared" si="41"/>
        <v>2778.9149313215398</v>
      </c>
      <c r="G363">
        <v>4.0559812234714601</v>
      </c>
      <c r="H363">
        <v>30.781250815424698</v>
      </c>
      <c r="I363" s="24">
        <f t="shared" si="42"/>
        <v>4530.7812508154248</v>
      </c>
      <c r="J363">
        <v>4.0859811948612297</v>
      </c>
      <c r="K363">
        <v>17.300347680524901</v>
      </c>
      <c r="L363" s="24">
        <f t="shared" si="43"/>
        <v>7017.3003476805252</v>
      </c>
      <c r="M363">
        <v>4.0749812172725797</v>
      </c>
      <c r="N363">
        <v>19.270833843836101</v>
      </c>
      <c r="O363" s="24">
        <f t="shared" si="44"/>
        <v>10519.270833843837</v>
      </c>
      <c r="P363">
        <v>3.9929812001064402</v>
      </c>
      <c r="Q363">
        <v>10.5642363909678</v>
      </c>
      <c r="R363" s="24">
        <f t="shared" si="45"/>
        <v>14210.564236390968</v>
      </c>
      <c r="S363">
        <v>4.0739812003448597</v>
      </c>
      <c r="T363">
        <v>20.303819982312</v>
      </c>
      <c r="U363" s="24">
        <f t="shared" si="46"/>
        <v>16020.303819982311</v>
      </c>
      <c r="V363">
        <v>4.0559812234714601</v>
      </c>
      <c r="W363">
        <v>15.8420143085589</v>
      </c>
      <c r="X363" s="24">
        <f t="shared" si="47"/>
        <v>19015.84201430856</v>
      </c>
    </row>
    <row r="364" spans="1:24" x14ac:dyDescent="0.25">
      <c r="A364">
        <v>4.0272163171321198</v>
      </c>
      <c r="B364">
        <v>20.7812505505151</v>
      </c>
      <c r="C364" s="24">
        <f t="shared" si="40"/>
        <v>520.7812505505151</v>
      </c>
      <c r="D364">
        <v>3.99221635051072</v>
      </c>
      <c r="E364">
        <v>28.940972988896199</v>
      </c>
      <c r="F364" s="24">
        <f t="shared" si="41"/>
        <v>2778.9409729888962</v>
      </c>
      <c r="G364">
        <v>4.0662163514643899</v>
      </c>
      <c r="H364">
        <v>31.371528608839501</v>
      </c>
      <c r="I364" s="24">
        <f t="shared" si="42"/>
        <v>4531.3715286088391</v>
      </c>
      <c r="J364">
        <v>4.0962163228541604</v>
      </c>
      <c r="K364">
        <v>17.3090282363104</v>
      </c>
      <c r="L364" s="24">
        <f t="shared" si="43"/>
        <v>7017.30902823631</v>
      </c>
      <c r="M364">
        <v>4.0852163452655104</v>
      </c>
      <c r="N364">
        <v>19.1927088417665</v>
      </c>
      <c r="O364" s="24">
        <f t="shared" si="44"/>
        <v>10519.192708841767</v>
      </c>
      <c r="P364">
        <v>4.00321632809937</v>
      </c>
      <c r="Q364">
        <v>11.657986419942301</v>
      </c>
      <c r="R364" s="24">
        <f t="shared" si="45"/>
        <v>14211.657986419943</v>
      </c>
      <c r="S364">
        <v>4.0842163283377904</v>
      </c>
      <c r="T364">
        <v>20.243056091813401</v>
      </c>
      <c r="U364" s="24">
        <f t="shared" si="46"/>
        <v>16020.243056091813</v>
      </c>
      <c r="V364">
        <v>4.0662163514643899</v>
      </c>
      <c r="W364">
        <v>15.807292085416901</v>
      </c>
      <c r="X364" s="24">
        <f t="shared" si="47"/>
        <v>19015.807292085417</v>
      </c>
    </row>
    <row r="365" spans="1:24" x14ac:dyDescent="0.25">
      <c r="A365">
        <v>4.0374514451250398</v>
      </c>
      <c r="B365">
        <v>20.086806087674201</v>
      </c>
      <c r="C365" s="24">
        <f t="shared" si="40"/>
        <v>520.08680608767418</v>
      </c>
      <c r="D365">
        <v>4.00245147850364</v>
      </c>
      <c r="E365">
        <v>28.515625755406099</v>
      </c>
      <c r="F365" s="24">
        <f t="shared" si="41"/>
        <v>2778.5156257554063</v>
      </c>
      <c r="G365">
        <v>4.0764514794573197</v>
      </c>
      <c r="H365">
        <v>31.996528625396301</v>
      </c>
      <c r="I365" s="24">
        <f t="shared" si="42"/>
        <v>4531.9965286253964</v>
      </c>
      <c r="J365">
        <v>4.1064514508470902</v>
      </c>
      <c r="K365">
        <v>17.196181011098801</v>
      </c>
      <c r="L365" s="24">
        <f t="shared" si="43"/>
        <v>7017.1961810110988</v>
      </c>
      <c r="M365">
        <v>4.0954514732584402</v>
      </c>
      <c r="N365">
        <v>19.027778281841801</v>
      </c>
      <c r="O365" s="24">
        <f t="shared" si="44"/>
        <v>10519.027778281841</v>
      </c>
      <c r="P365">
        <v>4.0134514560922998</v>
      </c>
      <c r="Q365">
        <v>10.286458605831401</v>
      </c>
      <c r="R365" s="24">
        <f t="shared" si="45"/>
        <v>14210.286458605831</v>
      </c>
      <c r="S365">
        <v>4.0944514563307202</v>
      </c>
      <c r="T365">
        <v>19.513889405830401</v>
      </c>
      <c r="U365" s="24">
        <f t="shared" si="46"/>
        <v>16019.513889405831</v>
      </c>
      <c r="V365">
        <v>4.0764514794573197</v>
      </c>
      <c r="W365">
        <v>15.729167083347299</v>
      </c>
      <c r="X365" s="24">
        <f t="shared" si="47"/>
        <v>19015.729167083347</v>
      </c>
    </row>
    <row r="366" spans="1:24" x14ac:dyDescent="0.25">
      <c r="A366">
        <v>4.0476865731179696</v>
      </c>
      <c r="B366">
        <v>20.998264445152898</v>
      </c>
      <c r="C366" s="24">
        <f t="shared" si="40"/>
        <v>520.99826444515293</v>
      </c>
      <c r="D366">
        <v>4.0126866064965698</v>
      </c>
      <c r="E366">
        <v>28.1597229682001</v>
      </c>
      <c r="F366" s="24">
        <f t="shared" si="41"/>
        <v>2778.1597229682002</v>
      </c>
      <c r="G366">
        <v>4.0866866074502504</v>
      </c>
      <c r="H366">
        <v>29.5572924496675</v>
      </c>
      <c r="I366" s="24">
        <f t="shared" si="42"/>
        <v>4529.5572924496673</v>
      </c>
      <c r="J366">
        <v>4.11668657884002</v>
      </c>
      <c r="K366">
        <v>17.126736564814699</v>
      </c>
      <c r="L366" s="24">
        <f t="shared" si="43"/>
        <v>7017.1267365648146</v>
      </c>
      <c r="M366">
        <v>4.1056866012513602</v>
      </c>
      <c r="N366">
        <v>19.322917178549201</v>
      </c>
      <c r="O366" s="24">
        <f t="shared" si="44"/>
        <v>10519.32291717855</v>
      </c>
      <c r="P366">
        <v>4.0236865840852296</v>
      </c>
      <c r="Q366">
        <v>10.3819447194721</v>
      </c>
      <c r="R366" s="24">
        <f t="shared" si="45"/>
        <v>14210.381944719473</v>
      </c>
      <c r="S366">
        <v>4.1046865843236402</v>
      </c>
      <c r="T366">
        <v>19.210069953337499</v>
      </c>
      <c r="U366" s="24">
        <f t="shared" si="46"/>
        <v>16019.210069953337</v>
      </c>
      <c r="V366">
        <v>4.0866866074502504</v>
      </c>
      <c r="W366">
        <v>15.633680969706701</v>
      </c>
      <c r="X366" s="24">
        <f t="shared" si="47"/>
        <v>19015.633680969706</v>
      </c>
    </row>
    <row r="367" spans="1:24" x14ac:dyDescent="0.25">
      <c r="A367">
        <v>4.0579217011109003</v>
      </c>
      <c r="B367">
        <v>20.303819982312</v>
      </c>
      <c r="C367" s="24">
        <f t="shared" si="40"/>
        <v>520.30381998231201</v>
      </c>
      <c r="D367">
        <v>4.0229217344894996</v>
      </c>
      <c r="E367">
        <v>27.7777785136376</v>
      </c>
      <c r="F367" s="24">
        <f t="shared" si="41"/>
        <v>2777.7777785136377</v>
      </c>
      <c r="G367">
        <v>4.0969217354431704</v>
      </c>
      <c r="H367">
        <v>30.407986916647701</v>
      </c>
      <c r="I367" s="24">
        <f t="shared" si="42"/>
        <v>4530.407986916648</v>
      </c>
      <c r="J367">
        <v>4.1269217068329498</v>
      </c>
      <c r="K367">
        <v>17.048611562745101</v>
      </c>
      <c r="L367" s="24">
        <f t="shared" si="43"/>
        <v>7017.0486115627455</v>
      </c>
      <c r="M367">
        <v>4.11592172924429</v>
      </c>
      <c r="N367">
        <v>18.454861599998001</v>
      </c>
      <c r="O367" s="24">
        <f t="shared" si="44"/>
        <v>10518.454861599997</v>
      </c>
      <c r="P367">
        <v>4.0339217120781496</v>
      </c>
      <c r="Q367">
        <v>10.7465280624636</v>
      </c>
      <c r="R367" s="24">
        <f t="shared" si="45"/>
        <v>14210.746528062464</v>
      </c>
      <c r="S367">
        <v>4.11492171231657</v>
      </c>
      <c r="T367">
        <v>19.1493060628389</v>
      </c>
      <c r="U367" s="24">
        <f t="shared" si="46"/>
        <v>16019.149306062838</v>
      </c>
      <c r="V367">
        <v>4.0969217354431704</v>
      </c>
      <c r="W367">
        <v>15.1909726246456</v>
      </c>
      <c r="X367" s="24">
        <f t="shared" si="47"/>
        <v>19015.190972624645</v>
      </c>
    </row>
    <row r="368" spans="1:24" x14ac:dyDescent="0.25">
      <c r="A368">
        <v>4.0681568291038301</v>
      </c>
      <c r="B368">
        <v>20.564236655877298</v>
      </c>
      <c r="C368" s="24">
        <f t="shared" si="40"/>
        <v>520.56423665587727</v>
      </c>
      <c r="D368">
        <v>4.0331568624824303</v>
      </c>
      <c r="E368">
        <v>29.045139658322299</v>
      </c>
      <c r="F368" s="24">
        <f t="shared" si="41"/>
        <v>2779.0451396583221</v>
      </c>
      <c r="G368">
        <v>4.1071568634361002</v>
      </c>
      <c r="H368">
        <v>30.078125796798201</v>
      </c>
      <c r="I368" s="24">
        <f t="shared" si="42"/>
        <v>4530.0781257967983</v>
      </c>
      <c r="J368">
        <v>4.1371568348258698</v>
      </c>
      <c r="K368">
        <v>16.796875444965199</v>
      </c>
      <c r="L368" s="24">
        <f t="shared" si="43"/>
        <v>7016.7968754449648</v>
      </c>
      <c r="M368">
        <v>4.1261568572372198</v>
      </c>
      <c r="N368">
        <v>19.0451393934128</v>
      </c>
      <c r="O368" s="24">
        <f t="shared" si="44"/>
        <v>10519.045139393413</v>
      </c>
      <c r="P368">
        <v>4.0441568400710803</v>
      </c>
      <c r="Q368">
        <v>10.7725697298201</v>
      </c>
      <c r="R368" s="24">
        <f t="shared" si="45"/>
        <v>14210.772569729819</v>
      </c>
      <c r="S368">
        <v>4.1251568403094998</v>
      </c>
      <c r="T368">
        <v>19.105903283911399</v>
      </c>
      <c r="U368" s="24">
        <f t="shared" si="46"/>
        <v>16019.105903283911</v>
      </c>
      <c r="V368">
        <v>4.1071568634361002</v>
      </c>
      <c r="W368">
        <v>14.8177087258686</v>
      </c>
      <c r="X368" s="24">
        <f t="shared" si="47"/>
        <v>19014.81770872587</v>
      </c>
    </row>
    <row r="369" spans="1:24" x14ac:dyDescent="0.25">
      <c r="A369">
        <v>4.0783919570967599</v>
      </c>
      <c r="B369">
        <v>20.9809033335819</v>
      </c>
      <c r="C369" s="24">
        <f t="shared" si="40"/>
        <v>520.98090333358186</v>
      </c>
      <c r="D369">
        <v>4.0433919904753601</v>
      </c>
      <c r="E369">
        <v>28.862847986826601</v>
      </c>
      <c r="F369" s="24">
        <f t="shared" si="41"/>
        <v>2778.8628479868266</v>
      </c>
      <c r="G369">
        <v>4.11739199142903</v>
      </c>
      <c r="H369">
        <v>28.515625755406099</v>
      </c>
      <c r="I369" s="24">
        <f t="shared" si="42"/>
        <v>4528.5156257554063</v>
      </c>
      <c r="J369">
        <v>4.1473919628187996</v>
      </c>
      <c r="K369">
        <v>16.866319891249301</v>
      </c>
      <c r="L369" s="24">
        <f t="shared" si="43"/>
        <v>7016.8663198912491</v>
      </c>
      <c r="M369">
        <v>4.1363919852301496</v>
      </c>
      <c r="N369">
        <v>19.244792176479599</v>
      </c>
      <c r="O369" s="24">
        <f t="shared" si="44"/>
        <v>10519.24479217648</v>
      </c>
      <c r="P369">
        <v>4.0543919680640101</v>
      </c>
      <c r="Q369">
        <v>10.789930841391101</v>
      </c>
      <c r="R369" s="24">
        <f t="shared" si="45"/>
        <v>14210.789930841391</v>
      </c>
      <c r="S369">
        <v>4.1353919683024296</v>
      </c>
      <c r="T369">
        <v>19.661458854184101</v>
      </c>
      <c r="U369" s="24">
        <f t="shared" si="46"/>
        <v>16019.661458854183</v>
      </c>
      <c r="V369">
        <v>4.11739199142903</v>
      </c>
      <c r="W369">
        <v>14.626736498587301</v>
      </c>
      <c r="X369" s="24">
        <f t="shared" si="47"/>
        <v>19014.626736498587</v>
      </c>
    </row>
    <row r="370" spans="1:24" x14ac:dyDescent="0.25">
      <c r="A370">
        <v>4.08862708508968</v>
      </c>
      <c r="B370">
        <v>20.277778314955501</v>
      </c>
      <c r="C370" s="24">
        <f t="shared" si="40"/>
        <v>520.27777831495553</v>
      </c>
      <c r="D370">
        <v>4.0536271184682802</v>
      </c>
      <c r="E370">
        <v>27.899306294634801</v>
      </c>
      <c r="F370" s="24">
        <f t="shared" si="41"/>
        <v>2777.8993062946347</v>
      </c>
      <c r="G370">
        <v>4.1276271194219598</v>
      </c>
      <c r="H370">
        <v>29.8958341253025</v>
      </c>
      <c r="I370" s="24">
        <f t="shared" si="42"/>
        <v>4529.8958341253028</v>
      </c>
      <c r="J370">
        <v>4.1576270908117303</v>
      </c>
      <c r="K370">
        <v>16.814236556536301</v>
      </c>
      <c r="L370" s="24">
        <f t="shared" si="43"/>
        <v>7016.8142365565363</v>
      </c>
      <c r="M370">
        <v>4.1466271132230803</v>
      </c>
      <c r="N370">
        <v>18.263889372716701</v>
      </c>
      <c r="O370" s="24">
        <f t="shared" si="44"/>
        <v>10518.263889372716</v>
      </c>
      <c r="P370">
        <v>4.0646270960569399</v>
      </c>
      <c r="Q370">
        <v>10.6510419488229</v>
      </c>
      <c r="R370" s="24">
        <f t="shared" si="45"/>
        <v>14210.651041948822</v>
      </c>
      <c r="S370">
        <v>4.1456270962953603</v>
      </c>
      <c r="T370">
        <v>19.244792176479599</v>
      </c>
      <c r="U370" s="24">
        <f t="shared" si="46"/>
        <v>16019.24479217648</v>
      </c>
      <c r="V370">
        <v>4.1276271194219598</v>
      </c>
      <c r="W370">
        <v>14.375000380807499</v>
      </c>
      <c r="X370" s="24">
        <f t="shared" si="47"/>
        <v>19014.375000380809</v>
      </c>
    </row>
    <row r="371" spans="1:24" x14ac:dyDescent="0.25">
      <c r="A371">
        <v>4.0988622130826098</v>
      </c>
      <c r="B371">
        <v>19.878472748821899</v>
      </c>
      <c r="C371" s="24">
        <f t="shared" si="40"/>
        <v>519.87847274882188</v>
      </c>
      <c r="D371">
        <v>4.06386224646121</v>
      </c>
      <c r="E371">
        <v>26.692709040448602</v>
      </c>
      <c r="F371" s="24">
        <f t="shared" si="41"/>
        <v>2776.6927090404488</v>
      </c>
      <c r="G371">
        <v>4.1378622474148896</v>
      </c>
      <c r="H371">
        <v>29.8003480116618</v>
      </c>
      <c r="I371" s="24">
        <f t="shared" si="42"/>
        <v>4529.8003480116622</v>
      </c>
      <c r="J371">
        <v>4.1678622188046601</v>
      </c>
      <c r="K371">
        <v>16.614583773469501</v>
      </c>
      <c r="L371" s="24">
        <f t="shared" si="43"/>
        <v>7016.6145837734693</v>
      </c>
      <c r="M371">
        <v>4.1568622412160003</v>
      </c>
      <c r="N371">
        <v>18.7152782735633</v>
      </c>
      <c r="O371" s="24">
        <f t="shared" si="44"/>
        <v>10518.715278273563</v>
      </c>
      <c r="P371">
        <v>4.0748622240498698</v>
      </c>
      <c r="Q371">
        <v>10.1909724921908</v>
      </c>
      <c r="R371" s="24">
        <f t="shared" si="45"/>
        <v>14210.190972492192</v>
      </c>
      <c r="S371">
        <v>4.1558622242882803</v>
      </c>
      <c r="T371">
        <v>18.958333835557699</v>
      </c>
      <c r="U371" s="24">
        <f t="shared" si="46"/>
        <v>16018.958333835557</v>
      </c>
      <c r="V371">
        <v>4.1378622474148896</v>
      </c>
      <c r="W371">
        <v>14.6788198333004</v>
      </c>
      <c r="X371" s="24">
        <f t="shared" si="47"/>
        <v>19014.678819833302</v>
      </c>
    </row>
    <row r="372" spans="1:24" x14ac:dyDescent="0.25">
      <c r="A372">
        <v>4.1090973410755396</v>
      </c>
      <c r="B372">
        <v>19.835069969894398</v>
      </c>
      <c r="C372" s="24">
        <f t="shared" si="40"/>
        <v>519.83506996989445</v>
      </c>
      <c r="D372">
        <v>4.0740973744541398</v>
      </c>
      <c r="E372">
        <v>27.604167397927402</v>
      </c>
      <c r="F372" s="24">
        <f t="shared" si="41"/>
        <v>2777.6041673979275</v>
      </c>
      <c r="G372">
        <v>4.1480973754078203</v>
      </c>
      <c r="H372">
        <v>29.175347995105</v>
      </c>
      <c r="I372" s="24">
        <f t="shared" si="42"/>
        <v>4529.1753479951049</v>
      </c>
      <c r="J372">
        <v>4.1780973467975899</v>
      </c>
      <c r="K372">
        <v>16.5364587713999</v>
      </c>
      <c r="L372" s="24">
        <f t="shared" si="43"/>
        <v>7016.5364587714002</v>
      </c>
      <c r="M372">
        <v>4.1670973692089301</v>
      </c>
      <c r="N372">
        <v>18.307292151644301</v>
      </c>
      <c r="O372" s="24">
        <f t="shared" si="44"/>
        <v>10518.307292151645</v>
      </c>
      <c r="P372">
        <v>4.0850973520427898</v>
      </c>
      <c r="Q372">
        <v>10.008680820695099</v>
      </c>
      <c r="R372" s="24">
        <f t="shared" si="45"/>
        <v>14210.008680820694</v>
      </c>
      <c r="S372">
        <v>4.1660973522812101</v>
      </c>
      <c r="T372">
        <v>19.253472732265099</v>
      </c>
      <c r="U372" s="24">
        <f t="shared" si="46"/>
        <v>16019.253472732265</v>
      </c>
      <c r="V372">
        <v>4.1480973754078203</v>
      </c>
      <c r="W372">
        <v>13.6631948063955</v>
      </c>
      <c r="X372" s="24">
        <f t="shared" si="47"/>
        <v>19013.663194806395</v>
      </c>
    </row>
    <row r="373" spans="1:24" x14ac:dyDescent="0.25">
      <c r="A373">
        <v>4.1193324690684703</v>
      </c>
      <c r="B373">
        <v>20.164931089743799</v>
      </c>
      <c r="C373" s="24">
        <f t="shared" si="40"/>
        <v>520.16493108974385</v>
      </c>
      <c r="D373">
        <v>4.0843325024470696</v>
      </c>
      <c r="E373">
        <v>27.326389612791001</v>
      </c>
      <c r="F373" s="24">
        <f t="shared" si="41"/>
        <v>2777.326389612791</v>
      </c>
      <c r="G373">
        <v>4.1583325034007403</v>
      </c>
      <c r="H373">
        <v>29.1666674393195</v>
      </c>
      <c r="I373" s="24">
        <f t="shared" si="42"/>
        <v>4529.1666674393191</v>
      </c>
      <c r="J373">
        <v>4.18833247479051</v>
      </c>
      <c r="K373">
        <v>16.8229171123218</v>
      </c>
      <c r="L373" s="24">
        <f t="shared" si="43"/>
        <v>7016.8229171123221</v>
      </c>
      <c r="M373">
        <v>4.17733249720186</v>
      </c>
      <c r="N373">
        <v>17.968750476009301</v>
      </c>
      <c r="O373" s="24">
        <f t="shared" si="44"/>
        <v>10517.96875047601</v>
      </c>
      <c r="P373">
        <v>4.0953324800357196</v>
      </c>
      <c r="Q373">
        <v>10.5208336120402</v>
      </c>
      <c r="R373" s="24">
        <f t="shared" si="45"/>
        <v>14210.520833612039</v>
      </c>
      <c r="S373">
        <v>4.1763324802741399</v>
      </c>
      <c r="T373">
        <v>19.201389397551999</v>
      </c>
      <c r="U373" s="24">
        <f t="shared" si="46"/>
        <v>16019.201389397553</v>
      </c>
      <c r="V373">
        <v>4.1583325034007403</v>
      </c>
      <c r="W373">
        <v>14.0798614841001</v>
      </c>
      <c r="X373" s="24">
        <f t="shared" si="47"/>
        <v>19014.079861484101</v>
      </c>
    </row>
    <row r="374" spans="1:24" x14ac:dyDescent="0.25">
      <c r="A374">
        <v>4.1295675970614001</v>
      </c>
      <c r="B374">
        <v>18.8975699450591</v>
      </c>
      <c r="C374" s="24">
        <f t="shared" si="40"/>
        <v>518.8975699450591</v>
      </c>
      <c r="D374">
        <v>4.0945676304400003</v>
      </c>
      <c r="E374">
        <v>26.9010423793009</v>
      </c>
      <c r="F374" s="24">
        <f t="shared" si="41"/>
        <v>2776.9010423793011</v>
      </c>
      <c r="G374">
        <v>4.1685676313936701</v>
      </c>
      <c r="H374">
        <v>28.767361873185902</v>
      </c>
      <c r="I374" s="24">
        <f t="shared" si="42"/>
        <v>4528.767361873186</v>
      </c>
      <c r="J374">
        <v>4.1985676027834398</v>
      </c>
      <c r="K374">
        <v>16.414930990402699</v>
      </c>
      <c r="L374" s="24">
        <f t="shared" si="43"/>
        <v>7016.4149309904024</v>
      </c>
      <c r="M374">
        <v>4.1875676251947898</v>
      </c>
      <c r="N374">
        <v>18.359375486357401</v>
      </c>
      <c r="O374" s="24">
        <f t="shared" si="44"/>
        <v>10518.359375486358</v>
      </c>
      <c r="P374">
        <v>4.1055676080286503</v>
      </c>
      <c r="Q374">
        <v>9.9652780417674904</v>
      </c>
      <c r="R374" s="24">
        <f t="shared" si="45"/>
        <v>14209.965278041767</v>
      </c>
      <c r="S374">
        <v>4.1865676082670698</v>
      </c>
      <c r="T374">
        <v>19.3836810690477</v>
      </c>
      <c r="U374" s="24">
        <f t="shared" si="46"/>
        <v>16019.383681069048</v>
      </c>
      <c r="V374">
        <v>4.1685676313936701</v>
      </c>
      <c r="W374">
        <v>14.383680936593001</v>
      </c>
      <c r="X374" s="24">
        <f t="shared" si="47"/>
        <v>19014.383680936593</v>
      </c>
    </row>
    <row r="375" spans="1:24" x14ac:dyDescent="0.25">
      <c r="A375">
        <v>4.1398027250543201</v>
      </c>
      <c r="B375">
        <v>19.513889405830401</v>
      </c>
      <c r="C375" s="24">
        <f t="shared" si="40"/>
        <v>519.51388940583035</v>
      </c>
      <c r="D375">
        <v>4.1048027584329203</v>
      </c>
      <c r="E375">
        <v>27.109375718153199</v>
      </c>
      <c r="F375" s="24">
        <f t="shared" si="41"/>
        <v>2777.1093757181534</v>
      </c>
      <c r="G375">
        <v>4.1788027593866</v>
      </c>
      <c r="H375">
        <v>27.8732646272782</v>
      </c>
      <c r="I375" s="24">
        <f t="shared" si="42"/>
        <v>4527.8732646272783</v>
      </c>
      <c r="J375">
        <v>4.2088027307763696</v>
      </c>
      <c r="K375">
        <v>16.892361558605899</v>
      </c>
      <c r="L375" s="24">
        <f t="shared" si="43"/>
        <v>7016.8923615586064</v>
      </c>
      <c r="M375">
        <v>4.1978027531877196</v>
      </c>
      <c r="N375">
        <v>18.3159727074298</v>
      </c>
      <c r="O375" s="24">
        <f t="shared" si="44"/>
        <v>10518.315972707429</v>
      </c>
      <c r="P375">
        <v>4.1158027360215801</v>
      </c>
      <c r="Q375">
        <v>10.043403043837101</v>
      </c>
      <c r="R375" s="24">
        <f t="shared" si="45"/>
        <v>14210.043403043837</v>
      </c>
      <c r="S375">
        <v>4.1968027362600004</v>
      </c>
      <c r="T375">
        <v>18.5156254904966</v>
      </c>
      <c r="U375" s="24">
        <f t="shared" si="46"/>
        <v>16018.515625490496</v>
      </c>
      <c r="V375">
        <v>4.1788027593866</v>
      </c>
      <c r="W375">
        <v>14.418403159735</v>
      </c>
      <c r="X375" s="24">
        <f t="shared" si="47"/>
        <v>19014.418403159736</v>
      </c>
    </row>
    <row r="376" spans="1:24" x14ac:dyDescent="0.25">
      <c r="A376">
        <v>4.1500378530472499</v>
      </c>
      <c r="B376">
        <v>19.279514399621601</v>
      </c>
      <c r="C376" s="24">
        <f t="shared" si="40"/>
        <v>519.27951439962158</v>
      </c>
      <c r="D376">
        <v>4.1150378864258501</v>
      </c>
      <c r="E376">
        <v>27.1006951623677</v>
      </c>
      <c r="F376" s="24">
        <f t="shared" si="41"/>
        <v>2777.1006951623676</v>
      </c>
      <c r="G376">
        <v>4.1890378873795298</v>
      </c>
      <c r="H376">
        <v>27.951389629347801</v>
      </c>
      <c r="I376" s="24">
        <f t="shared" si="42"/>
        <v>4527.9513896293474</v>
      </c>
      <c r="J376">
        <v>4.2190378587693003</v>
      </c>
      <c r="K376">
        <v>16.753472666037698</v>
      </c>
      <c r="L376" s="24">
        <f t="shared" si="43"/>
        <v>7016.7534726660379</v>
      </c>
      <c r="M376">
        <v>4.2080378811806396</v>
      </c>
      <c r="N376">
        <v>19.210069953337499</v>
      </c>
      <c r="O376" s="24">
        <f t="shared" si="44"/>
        <v>10519.210069953337</v>
      </c>
      <c r="P376">
        <v>4.1260378640145099</v>
      </c>
      <c r="Q376">
        <v>9.9565974859819804</v>
      </c>
      <c r="R376" s="24">
        <f t="shared" si="45"/>
        <v>14209.956597485982</v>
      </c>
      <c r="S376">
        <v>4.2070378642529196</v>
      </c>
      <c r="T376">
        <v>18.880208833488101</v>
      </c>
      <c r="U376" s="24">
        <f t="shared" si="46"/>
        <v>16018.880208833489</v>
      </c>
      <c r="V376">
        <v>4.1890378873795298</v>
      </c>
      <c r="W376">
        <v>13.871528145247799</v>
      </c>
      <c r="X376" s="24">
        <f t="shared" si="47"/>
        <v>19013.87152814525</v>
      </c>
    </row>
    <row r="377" spans="1:24" x14ac:dyDescent="0.25">
      <c r="A377">
        <v>4.1602729810401797</v>
      </c>
      <c r="B377">
        <v>19.6701394099696</v>
      </c>
      <c r="C377" s="24">
        <f t="shared" si="40"/>
        <v>519.67013940996958</v>
      </c>
      <c r="D377">
        <v>4.1252730144187799</v>
      </c>
      <c r="E377">
        <v>25.998264577607699</v>
      </c>
      <c r="F377" s="24">
        <f t="shared" si="41"/>
        <v>2775.9982645776076</v>
      </c>
      <c r="G377">
        <v>4.1992730153724596</v>
      </c>
      <c r="H377">
        <v>27.309028501219998</v>
      </c>
      <c r="I377" s="24">
        <f t="shared" si="42"/>
        <v>4527.3090285012204</v>
      </c>
      <c r="J377">
        <v>4.2292729867622301</v>
      </c>
      <c r="K377">
        <v>16.475694880901301</v>
      </c>
      <c r="L377" s="24">
        <f t="shared" si="43"/>
        <v>7016.4756948809008</v>
      </c>
      <c r="M377">
        <v>4.2182730091735703</v>
      </c>
      <c r="N377">
        <v>17.447917128878601</v>
      </c>
      <c r="O377" s="24">
        <f t="shared" si="44"/>
        <v>10517.447917128879</v>
      </c>
      <c r="P377">
        <v>4.1362729920074299</v>
      </c>
      <c r="Q377">
        <v>9.9652780417674904</v>
      </c>
      <c r="R377" s="24">
        <f t="shared" si="45"/>
        <v>14209.965278041767</v>
      </c>
      <c r="S377">
        <v>4.2172729922458503</v>
      </c>
      <c r="T377">
        <v>18.333333819000799</v>
      </c>
      <c r="U377" s="24">
        <f t="shared" si="46"/>
        <v>16018.333333819</v>
      </c>
      <c r="V377">
        <v>4.1992730153724596</v>
      </c>
      <c r="W377">
        <v>14.6788198333004</v>
      </c>
      <c r="X377" s="24">
        <f t="shared" si="47"/>
        <v>19014.678819833302</v>
      </c>
    </row>
    <row r="378" spans="1:24" x14ac:dyDescent="0.25">
      <c r="A378">
        <v>4.1705081090331104</v>
      </c>
      <c r="B378">
        <v>19.939236639320502</v>
      </c>
      <c r="C378" s="24">
        <f t="shared" si="40"/>
        <v>519.93923663932048</v>
      </c>
      <c r="D378">
        <v>4.1355081424117097</v>
      </c>
      <c r="E378">
        <v>27.230903499150401</v>
      </c>
      <c r="F378" s="24">
        <f t="shared" si="41"/>
        <v>2777.2309034991504</v>
      </c>
      <c r="G378">
        <v>4.2095081433653796</v>
      </c>
      <c r="H378">
        <v>28.1076396334871</v>
      </c>
      <c r="I378" s="24">
        <f t="shared" si="42"/>
        <v>4528.1076396334875</v>
      </c>
      <c r="J378">
        <v>4.2395081147551501</v>
      </c>
      <c r="K378">
        <v>16.1024309821243</v>
      </c>
      <c r="L378" s="24">
        <f t="shared" si="43"/>
        <v>7016.1024309821241</v>
      </c>
      <c r="M378">
        <v>4.2285081371665001</v>
      </c>
      <c r="N378">
        <v>18.142361591719599</v>
      </c>
      <c r="O378" s="24">
        <f t="shared" si="44"/>
        <v>10518.142361591719</v>
      </c>
      <c r="P378">
        <v>4.1465081200003597</v>
      </c>
      <c r="Q378">
        <v>10.208333603761799</v>
      </c>
      <c r="R378" s="24">
        <f t="shared" si="45"/>
        <v>14210.208333603761</v>
      </c>
      <c r="S378">
        <v>4.2275081202387801</v>
      </c>
      <c r="T378">
        <v>17.5000004635917</v>
      </c>
      <c r="U378" s="24">
        <f t="shared" si="46"/>
        <v>16017.500000463591</v>
      </c>
      <c r="V378">
        <v>4.2095081433653796</v>
      </c>
      <c r="W378">
        <v>14.1319448188131</v>
      </c>
      <c r="X378" s="24">
        <f t="shared" si="47"/>
        <v>19014.131944818811</v>
      </c>
    </row>
    <row r="379" spans="1:24" x14ac:dyDescent="0.25">
      <c r="A379">
        <v>4.1807432370260402</v>
      </c>
      <c r="B379">
        <v>18.940972723986601</v>
      </c>
      <c r="C379" s="24">
        <f t="shared" si="40"/>
        <v>518.94097272398665</v>
      </c>
      <c r="D379">
        <v>4.1457432704046404</v>
      </c>
      <c r="E379">
        <v>26.362847920599201</v>
      </c>
      <c r="F379" s="24">
        <f t="shared" si="41"/>
        <v>2776.3628479205991</v>
      </c>
      <c r="G379">
        <v>4.2197432713583103</v>
      </c>
      <c r="H379">
        <v>27.369792391718601</v>
      </c>
      <c r="I379" s="24">
        <f t="shared" si="42"/>
        <v>4527.3697923917189</v>
      </c>
      <c r="J379">
        <v>4.2497432427480799</v>
      </c>
      <c r="K379">
        <v>15.130208734147001</v>
      </c>
      <c r="L379" s="24">
        <f t="shared" si="43"/>
        <v>7015.1302087341473</v>
      </c>
      <c r="M379">
        <v>4.2387432651594299</v>
      </c>
      <c r="N379">
        <v>17.699653246658499</v>
      </c>
      <c r="O379" s="24">
        <f t="shared" si="44"/>
        <v>10517.699653246658</v>
      </c>
      <c r="P379">
        <v>4.1567432479932904</v>
      </c>
      <c r="Q379">
        <v>10.0520835996226</v>
      </c>
      <c r="R379" s="24">
        <f t="shared" si="45"/>
        <v>14210.052083599623</v>
      </c>
      <c r="S379">
        <v>4.2377432482317099</v>
      </c>
      <c r="T379">
        <v>18.081597701221</v>
      </c>
      <c r="U379" s="24">
        <f t="shared" si="46"/>
        <v>16018.081597701221</v>
      </c>
      <c r="V379">
        <v>4.2197432713583103</v>
      </c>
      <c r="W379">
        <v>14.331597601879899</v>
      </c>
      <c r="X379" s="24">
        <f t="shared" si="47"/>
        <v>19014.331597601878</v>
      </c>
    </row>
    <row r="380" spans="1:24" x14ac:dyDescent="0.25">
      <c r="A380">
        <v>4.1909783650189603</v>
      </c>
      <c r="B380">
        <v>19.7135421888972</v>
      </c>
      <c r="C380" s="24">
        <f t="shared" si="40"/>
        <v>519.71354218889724</v>
      </c>
      <c r="D380">
        <v>4.1559783983975596</v>
      </c>
      <c r="E380">
        <v>25.538195120975601</v>
      </c>
      <c r="F380" s="24">
        <f t="shared" si="41"/>
        <v>2775.5381951209756</v>
      </c>
      <c r="G380">
        <v>4.2299783993512401</v>
      </c>
      <c r="H380">
        <v>27.4826396169302</v>
      </c>
      <c r="I380" s="24">
        <f t="shared" si="42"/>
        <v>4527.4826396169301</v>
      </c>
      <c r="J380">
        <v>4.2599783707410097</v>
      </c>
      <c r="K380">
        <v>16.3975698788317</v>
      </c>
      <c r="L380" s="24">
        <f t="shared" si="43"/>
        <v>7016.3975698788317</v>
      </c>
      <c r="M380">
        <v>4.2489783931523597</v>
      </c>
      <c r="N380">
        <v>17.569444909875799</v>
      </c>
      <c r="O380" s="24">
        <f t="shared" si="44"/>
        <v>10517.569444909876</v>
      </c>
      <c r="P380">
        <v>4.1669783759862202</v>
      </c>
      <c r="Q380">
        <v>9.6701391450600909</v>
      </c>
      <c r="R380" s="24">
        <f t="shared" si="45"/>
        <v>14209.670139145061</v>
      </c>
      <c r="S380">
        <v>4.2479783762246397</v>
      </c>
      <c r="T380">
        <v>16.953125449104501</v>
      </c>
      <c r="U380" s="24">
        <f t="shared" si="46"/>
        <v>16016.953125449105</v>
      </c>
      <c r="V380">
        <v>4.2299783993512401</v>
      </c>
      <c r="W380">
        <v>14.2795142671668</v>
      </c>
      <c r="X380" s="24">
        <f t="shared" si="47"/>
        <v>19014.279514267168</v>
      </c>
    </row>
    <row r="381" spans="1:24" x14ac:dyDescent="0.25">
      <c r="A381">
        <v>4.2012134930118901</v>
      </c>
      <c r="B381">
        <v>19.305556066978099</v>
      </c>
      <c r="C381" s="24">
        <f t="shared" si="40"/>
        <v>519.30555606697806</v>
      </c>
      <c r="D381">
        <v>4.1662135263904903</v>
      </c>
      <c r="E381">
        <v>26.2326395838165</v>
      </c>
      <c r="F381" s="24">
        <f t="shared" si="41"/>
        <v>2776.2326395838163</v>
      </c>
      <c r="G381">
        <v>4.2402135273441699</v>
      </c>
      <c r="H381">
        <v>26.284722918529599</v>
      </c>
      <c r="I381" s="24">
        <f t="shared" si="42"/>
        <v>4526.28472291853</v>
      </c>
      <c r="J381">
        <v>4.2702134987339404</v>
      </c>
      <c r="K381">
        <v>15.824653196987899</v>
      </c>
      <c r="L381" s="24">
        <f t="shared" si="43"/>
        <v>7015.824653196988</v>
      </c>
      <c r="M381">
        <v>4.2592135211452797</v>
      </c>
      <c r="N381">
        <v>17.5954865772323</v>
      </c>
      <c r="O381" s="24">
        <f t="shared" si="44"/>
        <v>10517.595486577233</v>
      </c>
      <c r="P381">
        <v>4.17721350397915</v>
      </c>
      <c r="Q381">
        <v>9.5659724756339504</v>
      </c>
      <c r="R381" s="24">
        <f t="shared" si="45"/>
        <v>14209.565972475633</v>
      </c>
      <c r="S381">
        <v>4.2582135042175704</v>
      </c>
      <c r="T381">
        <v>17.152778232171201</v>
      </c>
      <c r="U381" s="24">
        <f t="shared" si="46"/>
        <v>16017.152778232172</v>
      </c>
      <c r="V381">
        <v>4.2402135273441699</v>
      </c>
      <c r="W381">
        <v>14.192708709311701</v>
      </c>
      <c r="X381" s="24">
        <f t="shared" si="47"/>
        <v>19014.19270870931</v>
      </c>
    </row>
    <row r="382" spans="1:24" x14ac:dyDescent="0.25">
      <c r="A382">
        <v>4.2114486210048199</v>
      </c>
      <c r="B382">
        <v>18.940972723986601</v>
      </c>
      <c r="C382" s="24">
        <f t="shared" si="40"/>
        <v>518.94097272398665</v>
      </c>
      <c r="D382">
        <v>4.1764486543834201</v>
      </c>
      <c r="E382">
        <v>26.684028484663099</v>
      </c>
      <c r="F382" s="24">
        <f t="shared" si="41"/>
        <v>2776.684028484663</v>
      </c>
      <c r="G382">
        <v>4.2504486553370997</v>
      </c>
      <c r="H382">
        <v>27.256945166506899</v>
      </c>
      <c r="I382" s="24">
        <f t="shared" si="42"/>
        <v>4527.2569451665067</v>
      </c>
      <c r="J382">
        <v>4.2804486267268702</v>
      </c>
      <c r="K382">
        <v>15.807292085416901</v>
      </c>
      <c r="L382" s="24">
        <f t="shared" si="43"/>
        <v>7015.8072920854165</v>
      </c>
      <c r="M382">
        <v>4.2694486491382104</v>
      </c>
      <c r="N382">
        <v>17.187500455313302</v>
      </c>
      <c r="O382" s="24">
        <f t="shared" si="44"/>
        <v>10517.187500455313</v>
      </c>
      <c r="P382">
        <v>4.1874486319720701</v>
      </c>
      <c r="Q382">
        <v>9.9565974859819804</v>
      </c>
      <c r="R382" s="24">
        <f t="shared" si="45"/>
        <v>14209.956597485982</v>
      </c>
      <c r="S382">
        <v>4.2684486322104904</v>
      </c>
      <c r="T382">
        <v>17.3177087920959</v>
      </c>
      <c r="U382" s="24">
        <f t="shared" si="46"/>
        <v>16017.317708792096</v>
      </c>
      <c r="V382">
        <v>4.2504486553370997</v>
      </c>
      <c r="W382">
        <v>13.489583690685301</v>
      </c>
      <c r="X382" s="24">
        <f t="shared" si="47"/>
        <v>19013.489583690684</v>
      </c>
    </row>
    <row r="383" spans="1:24" x14ac:dyDescent="0.25">
      <c r="A383">
        <v>4.2216837489977497</v>
      </c>
      <c r="B383">
        <v>19.461806071117401</v>
      </c>
      <c r="C383" s="24">
        <f t="shared" si="40"/>
        <v>519.46180607111739</v>
      </c>
      <c r="D383">
        <v>4.1866837823763499</v>
      </c>
      <c r="E383">
        <v>26.8142368214458</v>
      </c>
      <c r="F383" s="24">
        <f t="shared" si="41"/>
        <v>2776.8142368214458</v>
      </c>
      <c r="G383">
        <v>4.2606837833300197</v>
      </c>
      <c r="H383">
        <v>26.8576396003734</v>
      </c>
      <c r="I383" s="24">
        <f t="shared" si="42"/>
        <v>4526.8576396003737</v>
      </c>
      <c r="J383">
        <v>4.2906837547197902</v>
      </c>
      <c r="K383">
        <v>14.9739587300078</v>
      </c>
      <c r="L383" s="24">
        <f t="shared" si="43"/>
        <v>7014.9739587300082</v>
      </c>
      <c r="M383">
        <v>4.2796837771311402</v>
      </c>
      <c r="N383">
        <v>17.152778232171201</v>
      </c>
      <c r="O383" s="24">
        <f t="shared" si="44"/>
        <v>10517.152778232172</v>
      </c>
      <c r="P383">
        <v>4.1976837599649999</v>
      </c>
      <c r="Q383">
        <v>9.2534724673555306</v>
      </c>
      <c r="R383" s="24">
        <f t="shared" si="45"/>
        <v>14209.253472467355</v>
      </c>
      <c r="S383">
        <v>4.2786837602034202</v>
      </c>
      <c r="T383">
        <v>17.847222695012199</v>
      </c>
      <c r="U383" s="24">
        <f t="shared" si="46"/>
        <v>16017.847222695013</v>
      </c>
      <c r="V383">
        <v>4.2606837833300197</v>
      </c>
      <c r="W383">
        <v>14.088542039885599</v>
      </c>
      <c r="X383" s="24">
        <f t="shared" si="47"/>
        <v>19014.088542039884</v>
      </c>
    </row>
    <row r="384" spans="1:24" x14ac:dyDescent="0.25">
      <c r="A384">
        <v>4.2319188769906804</v>
      </c>
      <c r="B384">
        <v>19.105903283911399</v>
      </c>
      <c r="C384" s="24">
        <f t="shared" si="40"/>
        <v>519.1059032839114</v>
      </c>
      <c r="D384">
        <v>4.1969189103692797</v>
      </c>
      <c r="E384">
        <v>25.095486775914502</v>
      </c>
      <c r="F384" s="24">
        <f t="shared" si="41"/>
        <v>2775.0954867759147</v>
      </c>
      <c r="G384">
        <v>4.2709189113229504</v>
      </c>
      <c r="H384">
        <v>26.5711812594515</v>
      </c>
      <c r="I384" s="24">
        <f t="shared" si="42"/>
        <v>4526.5711812594518</v>
      </c>
      <c r="J384">
        <v>4.30091888271272</v>
      </c>
      <c r="K384">
        <v>15.685764304419701</v>
      </c>
      <c r="L384" s="24">
        <f t="shared" si="43"/>
        <v>7015.6857643044195</v>
      </c>
      <c r="M384">
        <v>4.28991890512407</v>
      </c>
      <c r="N384">
        <v>17.083333785887099</v>
      </c>
      <c r="O384" s="24">
        <f t="shared" si="44"/>
        <v>10517.083333785888</v>
      </c>
      <c r="P384">
        <v>4.2079188879579297</v>
      </c>
      <c r="Q384">
        <v>9.2708335789265508</v>
      </c>
      <c r="R384" s="24">
        <f t="shared" si="45"/>
        <v>14209.270833578927</v>
      </c>
      <c r="S384">
        <v>4.28891888819635</v>
      </c>
      <c r="T384">
        <v>17.2656254573829</v>
      </c>
      <c r="U384" s="24">
        <f t="shared" si="46"/>
        <v>16017.265625457383</v>
      </c>
      <c r="V384">
        <v>4.2709189113229504</v>
      </c>
      <c r="W384">
        <v>13.515625358041801</v>
      </c>
      <c r="X384" s="24">
        <f t="shared" si="47"/>
        <v>19013.515625358043</v>
      </c>
    </row>
    <row r="385" spans="1:24" x14ac:dyDescent="0.25">
      <c r="A385">
        <v>4.2421540049836004</v>
      </c>
      <c r="B385">
        <v>18.862847721916999</v>
      </c>
      <c r="C385" s="24">
        <f t="shared" si="40"/>
        <v>518.86284772191698</v>
      </c>
      <c r="D385">
        <v>4.2071540383622104</v>
      </c>
      <c r="E385">
        <v>25.763889571398899</v>
      </c>
      <c r="F385" s="24">
        <f t="shared" si="41"/>
        <v>2775.763889571399</v>
      </c>
      <c r="G385">
        <v>4.2811540393158802</v>
      </c>
      <c r="H385">
        <v>25.902778463967099</v>
      </c>
      <c r="I385" s="24">
        <f t="shared" si="42"/>
        <v>4525.9027784639675</v>
      </c>
      <c r="J385">
        <v>4.3111540107056499</v>
      </c>
      <c r="K385">
        <v>15.347222628784801</v>
      </c>
      <c r="L385" s="24">
        <f t="shared" si="43"/>
        <v>7015.3472226287849</v>
      </c>
      <c r="M385">
        <v>4.3001540331169998</v>
      </c>
      <c r="N385">
        <v>16.1979170957649</v>
      </c>
      <c r="O385" s="24">
        <f t="shared" si="44"/>
        <v>10516.197917095766</v>
      </c>
      <c r="P385">
        <v>4.2181540159508604</v>
      </c>
      <c r="Q385">
        <v>9.7309030355586792</v>
      </c>
      <c r="R385" s="24">
        <f t="shared" si="45"/>
        <v>14209.730903035559</v>
      </c>
      <c r="S385">
        <v>4.2991540161892798</v>
      </c>
      <c r="T385">
        <v>17.057292118530601</v>
      </c>
      <c r="U385" s="24">
        <f t="shared" si="46"/>
        <v>16017.05729211853</v>
      </c>
      <c r="V385">
        <v>4.2811540393158802</v>
      </c>
      <c r="W385">
        <v>13.289930907618499</v>
      </c>
      <c r="X385" s="24">
        <f t="shared" si="47"/>
        <v>19013.28993090762</v>
      </c>
    </row>
    <row r="386" spans="1:24" x14ac:dyDescent="0.25">
      <c r="A386">
        <v>4.2523891329765302</v>
      </c>
      <c r="B386">
        <v>17.881944918154201</v>
      </c>
      <c r="C386" s="24">
        <f t="shared" si="40"/>
        <v>517.8819449181542</v>
      </c>
      <c r="D386">
        <v>4.2173891663551304</v>
      </c>
      <c r="E386">
        <v>25.008681218059401</v>
      </c>
      <c r="F386" s="24">
        <f t="shared" si="41"/>
        <v>2775.0086812180593</v>
      </c>
      <c r="G386">
        <v>4.29138916730881</v>
      </c>
      <c r="H386">
        <v>26.354167364813701</v>
      </c>
      <c r="I386" s="24">
        <f t="shared" si="42"/>
        <v>4526.3541673648133</v>
      </c>
      <c r="J386">
        <v>4.3213891386985797</v>
      </c>
      <c r="K386">
        <v>15.156250401503501</v>
      </c>
      <c r="L386" s="24">
        <f t="shared" si="43"/>
        <v>7015.1562504015037</v>
      </c>
      <c r="M386">
        <v>4.3103891611099199</v>
      </c>
      <c r="N386">
        <v>17.664931023516399</v>
      </c>
      <c r="O386" s="24">
        <f t="shared" si="44"/>
        <v>10517.664931023517</v>
      </c>
      <c r="P386">
        <v>4.2283891439437902</v>
      </c>
      <c r="Q386">
        <v>8.9062502359350599</v>
      </c>
      <c r="R386" s="24">
        <f t="shared" si="45"/>
        <v>14208.906250235936</v>
      </c>
      <c r="S386">
        <v>4.3093891441822096</v>
      </c>
      <c r="T386">
        <v>16.8229171123218</v>
      </c>
      <c r="U386" s="24">
        <f t="shared" si="46"/>
        <v>16016.822917112322</v>
      </c>
      <c r="V386">
        <v>4.29138916730881</v>
      </c>
      <c r="W386">
        <v>13.324653130760501</v>
      </c>
      <c r="X386" s="24">
        <f t="shared" si="47"/>
        <v>19013.32465313076</v>
      </c>
    </row>
    <row r="387" spans="1:24" x14ac:dyDescent="0.25">
      <c r="A387">
        <v>4.26262426096946</v>
      </c>
      <c r="B387">
        <v>18.255208816931201</v>
      </c>
      <c r="C387" s="24">
        <f t="shared" ref="C387:C450" si="48">B387+500</f>
        <v>518.25520881693114</v>
      </c>
      <c r="D387">
        <v>4.2276242943480602</v>
      </c>
      <c r="E387">
        <v>25.9461812428946</v>
      </c>
      <c r="F387" s="24">
        <f t="shared" ref="F387:F450" si="49">E387+2750</f>
        <v>2775.9461812428945</v>
      </c>
      <c r="G387">
        <v>4.3016242953017398</v>
      </c>
      <c r="H387">
        <v>25.121528443271</v>
      </c>
      <c r="I387" s="24">
        <f t="shared" ref="I387:I450" si="50">H387+4500</f>
        <v>4525.121528443271</v>
      </c>
      <c r="J387">
        <v>4.3316242666915103</v>
      </c>
      <c r="K387">
        <v>14.982639285793301</v>
      </c>
      <c r="L387" s="24">
        <f t="shared" ref="L387:L450" si="51">K387+7000</f>
        <v>7014.9826392857931</v>
      </c>
      <c r="M387">
        <v>4.3206242891028497</v>
      </c>
      <c r="N387">
        <v>16.770833777608701</v>
      </c>
      <c r="O387" s="24">
        <f t="shared" ref="O387:O450" si="52">N387+10500</f>
        <v>10516.770833777609</v>
      </c>
      <c r="P387">
        <v>4.2386242719367102</v>
      </c>
      <c r="Q387">
        <v>9.5833335872049794</v>
      </c>
      <c r="R387" s="24">
        <f t="shared" ref="R387:R450" si="53">Q387+14200</f>
        <v>14209.583333587205</v>
      </c>
      <c r="S387">
        <v>4.3196242721751297</v>
      </c>
      <c r="T387">
        <v>16.961806004890001</v>
      </c>
      <c r="U387" s="24">
        <f t="shared" ref="U387:U450" si="54">T387+16000</f>
        <v>16016.961806004891</v>
      </c>
      <c r="V387">
        <v>4.3016242953017398</v>
      </c>
      <c r="W387">
        <v>12.335069771212201</v>
      </c>
      <c r="X387" s="24">
        <f t="shared" ref="X387:X450" si="55">W387+19000</f>
        <v>19012.335069771212</v>
      </c>
    </row>
    <row r="388" spans="1:24" x14ac:dyDescent="0.25">
      <c r="A388">
        <v>4.2728593889623898</v>
      </c>
      <c r="B388">
        <v>18.4635421557835</v>
      </c>
      <c r="C388" s="24">
        <f t="shared" si="48"/>
        <v>518.46354215578344</v>
      </c>
      <c r="D388">
        <v>4.23785942234099</v>
      </c>
      <c r="E388">
        <v>24.895833992847699</v>
      </c>
      <c r="F388" s="24">
        <f t="shared" si="49"/>
        <v>2774.8958339928477</v>
      </c>
      <c r="G388">
        <v>4.3118594232946599</v>
      </c>
      <c r="H388">
        <v>26.796875709874801</v>
      </c>
      <c r="I388" s="24">
        <f t="shared" si="50"/>
        <v>4526.7968757098752</v>
      </c>
      <c r="J388">
        <v>4.3418593946844304</v>
      </c>
      <c r="K388">
        <v>15.2864587382862</v>
      </c>
      <c r="L388" s="24">
        <f t="shared" si="51"/>
        <v>7015.2864587382865</v>
      </c>
      <c r="M388">
        <v>4.3308594170957804</v>
      </c>
      <c r="N388">
        <v>16.3975698788317</v>
      </c>
      <c r="O388" s="24">
        <f t="shared" si="52"/>
        <v>10516.397569878831</v>
      </c>
      <c r="P388">
        <v>4.24885939992964</v>
      </c>
      <c r="Q388">
        <v>9.6875002566311199</v>
      </c>
      <c r="R388" s="24">
        <f t="shared" si="53"/>
        <v>14209.68750025663</v>
      </c>
      <c r="S388">
        <v>4.3298594001680604</v>
      </c>
      <c r="T388">
        <v>17.100694897458201</v>
      </c>
      <c r="U388" s="24">
        <f t="shared" si="54"/>
        <v>16017.100694897459</v>
      </c>
      <c r="V388">
        <v>4.3118594232946599</v>
      </c>
      <c r="W388">
        <v>13.463542023328699</v>
      </c>
      <c r="X388" s="24">
        <f t="shared" si="55"/>
        <v>19013.463542023328</v>
      </c>
    </row>
    <row r="389" spans="1:24" x14ac:dyDescent="0.25">
      <c r="A389">
        <v>4.2830945169553196</v>
      </c>
      <c r="B389">
        <v>17.968750476009301</v>
      </c>
      <c r="C389" s="24">
        <f t="shared" si="48"/>
        <v>517.96875047600929</v>
      </c>
      <c r="D389">
        <v>4.2480945503339198</v>
      </c>
      <c r="E389">
        <v>25.234375668482699</v>
      </c>
      <c r="F389" s="24">
        <f t="shared" si="49"/>
        <v>2775.2343756684827</v>
      </c>
      <c r="G389">
        <v>4.3220945512875897</v>
      </c>
      <c r="H389">
        <v>25.234375668482699</v>
      </c>
      <c r="I389" s="24">
        <f t="shared" si="50"/>
        <v>4525.2343756684822</v>
      </c>
      <c r="J389">
        <v>4.3520945226773602</v>
      </c>
      <c r="K389">
        <v>15.2430559593586</v>
      </c>
      <c r="L389" s="24">
        <f t="shared" si="51"/>
        <v>7015.2430559593586</v>
      </c>
      <c r="M389">
        <v>4.3410945450887102</v>
      </c>
      <c r="N389">
        <v>16.701389331324599</v>
      </c>
      <c r="O389" s="24">
        <f t="shared" si="52"/>
        <v>10516.701389331325</v>
      </c>
      <c r="P389">
        <v>4.2590945279225698</v>
      </c>
      <c r="Q389">
        <v>9.4357641388512796</v>
      </c>
      <c r="R389" s="24">
        <f t="shared" si="53"/>
        <v>14209.435764138851</v>
      </c>
      <c r="S389">
        <v>4.3400945281609902</v>
      </c>
      <c r="T389">
        <v>16.1458337610519</v>
      </c>
      <c r="U389" s="24">
        <f t="shared" si="54"/>
        <v>16016.145833761051</v>
      </c>
      <c r="V389">
        <v>4.3220945512875897</v>
      </c>
      <c r="W389">
        <v>13.2031253497634</v>
      </c>
      <c r="X389" s="24">
        <f t="shared" si="55"/>
        <v>19013.203125349763</v>
      </c>
    </row>
    <row r="390" spans="1:24" x14ac:dyDescent="0.25">
      <c r="A390">
        <v>4.2933296449482397</v>
      </c>
      <c r="B390">
        <v>18.151042147505098</v>
      </c>
      <c r="C390" s="24">
        <f t="shared" si="48"/>
        <v>518.15104214750511</v>
      </c>
      <c r="D390">
        <v>4.2583296783268496</v>
      </c>
      <c r="E390">
        <v>24.531250649856201</v>
      </c>
      <c r="F390" s="24">
        <f t="shared" si="49"/>
        <v>2774.5312506498562</v>
      </c>
      <c r="G390">
        <v>4.3323296792805204</v>
      </c>
      <c r="H390">
        <v>25.277778447410199</v>
      </c>
      <c r="I390" s="24">
        <f t="shared" si="50"/>
        <v>4525.2777784474101</v>
      </c>
      <c r="J390">
        <v>4.36232965067029</v>
      </c>
      <c r="K390">
        <v>14.8958337279382</v>
      </c>
      <c r="L390" s="24">
        <f t="shared" si="51"/>
        <v>7014.8958337279382</v>
      </c>
      <c r="M390">
        <v>4.35132967308164</v>
      </c>
      <c r="N390">
        <v>16.467014325115802</v>
      </c>
      <c r="O390" s="24">
        <f t="shared" si="52"/>
        <v>10516.467014325115</v>
      </c>
      <c r="P390">
        <v>4.2693296559154996</v>
      </c>
      <c r="Q390">
        <v>9.0451391285032496</v>
      </c>
      <c r="R390" s="24">
        <f t="shared" si="53"/>
        <v>14209.045139128502</v>
      </c>
      <c r="S390">
        <v>4.35032965615392</v>
      </c>
      <c r="T390">
        <v>15.590278190779101</v>
      </c>
      <c r="U390" s="24">
        <f t="shared" si="54"/>
        <v>16015.590278190779</v>
      </c>
      <c r="V390">
        <v>4.3323296792805204</v>
      </c>
      <c r="W390">
        <v>12.4392364406383</v>
      </c>
      <c r="X390" s="24">
        <f t="shared" si="55"/>
        <v>19012.439236440638</v>
      </c>
    </row>
    <row r="391" spans="1:24" x14ac:dyDescent="0.25">
      <c r="A391">
        <v>4.3035647729411703</v>
      </c>
      <c r="B391">
        <v>18.498264378925501</v>
      </c>
      <c r="C391" s="24">
        <f t="shared" si="48"/>
        <v>518.49826437892546</v>
      </c>
      <c r="D391">
        <v>4.2685648063197696</v>
      </c>
      <c r="E391">
        <v>24.7829867676361</v>
      </c>
      <c r="F391" s="24">
        <f t="shared" si="49"/>
        <v>2774.782986767636</v>
      </c>
      <c r="G391">
        <v>4.3425648072734502</v>
      </c>
      <c r="H391">
        <v>25.512153453619</v>
      </c>
      <c r="I391" s="24">
        <f t="shared" si="50"/>
        <v>4525.5121534536192</v>
      </c>
      <c r="J391">
        <v>4.3725647786632198</v>
      </c>
      <c r="K391">
        <v>15.0694448436484</v>
      </c>
      <c r="L391" s="24">
        <f t="shared" si="51"/>
        <v>7015.0694448436489</v>
      </c>
      <c r="M391">
        <v>4.36156480107456</v>
      </c>
      <c r="N391">
        <v>16.3888893230462</v>
      </c>
      <c r="O391" s="24">
        <f t="shared" si="52"/>
        <v>10516.388889323047</v>
      </c>
      <c r="P391">
        <v>4.2795647839084303</v>
      </c>
      <c r="Q391">
        <v>8.7586807875813601</v>
      </c>
      <c r="R391" s="24">
        <f t="shared" si="53"/>
        <v>14208.758680787581</v>
      </c>
      <c r="S391">
        <v>4.3605647841468498</v>
      </c>
      <c r="T391">
        <v>16.215278207335999</v>
      </c>
      <c r="U391" s="24">
        <f t="shared" si="54"/>
        <v>16016.215278207335</v>
      </c>
      <c r="V391">
        <v>4.3425648072734502</v>
      </c>
      <c r="W391">
        <v>13.506944802256299</v>
      </c>
      <c r="X391" s="24">
        <f t="shared" si="55"/>
        <v>19013.506944802255</v>
      </c>
    </row>
    <row r="392" spans="1:24" x14ac:dyDescent="0.25">
      <c r="A392">
        <v>4.3137999009341002</v>
      </c>
      <c r="B392">
        <v>18.298611595858802</v>
      </c>
      <c r="C392" s="24">
        <f t="shared" si="48"/>
        <v>518.2986115958588</v>
      </c>
      <c r="D392">
        <v>4.2787999343127003</v>
      </c>
      <c r="E392">
        <v>24.704861765566399</v>
      </c>
      <c r="F392" s="24">
        <f t="shared" si="49"/>
        <v>2774.7048617655664</v>
      </c>
      <c r="G392">
        <v>4.35279993526638</v>
      </c>
      <c r="H392">
        <v>25.034722885415899</v>
      </c>
      <c r="I392" s="24">
        <f t="shared" si="50"/>
        <v>4525.0347228854162</v>
      </c>
      <c r="J392">
        <v>4.3827999066561496</v>
      </c>
      <c r="K392">
        <v>14.939236506865701</v>
      </c>
      <c r="L392" s="24">
        <f t="shared" si="51"/>
        <v>7014.9392365068661</v>
      </c>
      <c r="M392">
        <v>4.3717999290674898</v>
      </c>
      <c r="N392">
        <v>15.6944448602053</v>
      </c>
      <c r="O392" s="24">
        <f t="shared" si="52"/>
        <v>10515.694444860206</v>
      </c>
      <c r="P392">
        <v>4.2897999119013503</v>
      </c>
      <c r="Q392">
        <v>8.9670141264336394</v>
      </c>
      <c r="R392" s="24">
        <f t="shared" si="53"/>
        <v>14208.967014126434</v>
      </c>
      <c r="S392">
        <v>4.3707999121397698</v>
      </c>
      <c r="T392">
        <v>15.9288198664141</v>
      </c>
      <c r="U392" s="24">
        <f t="shared" si="54"/>
        <v>16015.928819866414</v>
      </c>
      <c r="V392">
        <v>4.35279993526638</v>
      </c>
      <c r="W392">
        <v>12.977430899340099</v>
      </c>
      <c r="X392" s="24">
        <f t="shared" si="55"/>
        <v>19012.97743089934</v>
      </c>
    </row>
    <row r="393" spans="1:24" x14ac:dyDescent="0.25">
      <c r="A393">
        <v>4.32403502892703</v>
      </c>
      <c r="B393">
        <v>18.116319924363001</v>
      </c>
      <c r="C393" s="24">
        <f t="shared" si="48"/>
        <v>518.11631992436298</v>
      </c>
      <c r="D393">
        <v>4.2890350623056301</v>
      </c>
      <c r="E393">
        <v>24.227431197363298</v>
      </c>
      <c r="F393" s="24">
        <f t="shared" si="49"/>
        <v>2774.2274311973633</v>
      </c>
      <c r="G393">
        <v>4.3630350632593</v>
      </c>
      <c r="H393">
        <v>25.130208999056499</v>
      </c>
      <c r="I393" s="24">
        <f t="shared" si="50"/>
        <v>4525.1302089990568</v>
      </c>
      <c r="J393">
        <v>4.3930350346490696</v>
      </c>
      <c r="K393">
        <v>15.1909726246456</v>
      </c>
      <c r="L393" s="24">
        <f t="shared" si="51"/>
        <v>7015.1909726246458</v>
      </c>
      <c r="M393">
        <v>4.3820350570604196</v>
      </c>
      <c r="N393">
        <v>15.9809032011271</v>
      </c>
      <c r="O393" s="24">
        <f t="shared" si="52"/>
        <v>10515.980903201127</v>
      </c>
      <c r="P393">
        <v>4.3000350398942802</v>
      </c>
      <c r="Q393">
        <v>8.9062502359350599</v>
      </c>
      <c r="R393" s="24">
        <f t="shared" si="53"/>
        <v>14208.906250235936</v>
      </c>
      <c r="S393">
        <v>4.3810350401326996</v>
      </c>
      <c r="T393">
        <v>15.5729170792081</v>
      </c>
      <c r="U393" s="24">
        <f t="shared" si="54"/>
        <v>16015.572917079207</v>
      </c>
      <c r="V393">
        <v>4.3630350632593</v>
      </c>
      <c r="W393">
        <v>12.977430899340099</v>
      </c>
      <c r="X393" s="24">
        <f t="shared" si="55"/>
        <v>19012.97743089934</v>
      </c>
    </row>
    <row r="394" spans="1:24" x14ac:dyDescent="0.25">
      <c r="A394">
        <v>4.3342701569199598</v>
      </c>
      <c r="B394">
        <v>18.5156254904966</v>
      </c>
      <c r="C394" s="24">
        <f t="shared" si="48"/>
        <v>518.51562549049663</v>
      </c>
      <c r="D394">
        <v>4.2992701902985599</v>
      </c>
      <c r="E394">
        <v>25.043403441201399</v>
      </c>
      <c r="F394" s="24">
        <f t="shared" si="49"/>
        <v>2775.0434034412015</v>
      </c>
      <c r="G394">
        <v>4.3732701912522298</v>
      </c>
      <c r="H394">
        <v>24.375000645717002</v>
      </c>
      <c r="I394" s="24">
        <f t="shared" si="50"/>
        <v>4524.3750006457167</v>
      </c>
      <c r="J394">
        <v>4.4032701626420003</v>
      </c>
      <c r="K394">
        <v>14.157986486169699</v>
      </c>
      <c r="L394" s="24">
        <f t="shared" si="51"/>
        <v>7014.1579864861696</v>
      </c>
      <c r="M394">
        <v>4.3922701850533503</v>
      </c>
      <c r="N394">
        <v>15.520833744495</v>
      </c>
      <c r="O394" s="24">
        <f t="shared" si="52"/>
        <v>10515.520833744495</v>
      </c>
      <c r="P394">
        <v>4.31027016788721</v>
      </c>
      <c r="Q394">
        <v>9.3750002483526895</v>
      </c>
      <c r="R394" s="24">
        <f t="shared" si="53"/>
        <v>14209.375000248352</v>
      </c>
      <c r="S394">
        <v>4.3912701681256303</v>
      </c>
      <c r="T394">
        <v>15.876736531701001</v>
      </c>
      <c r="U394" s="24">
        <f t="shared" si="54"/>
        <v>16015.876736531702</v>
      </c>
      <c r="V394">
        <v>4.3732701912522298</v>
      </c>
      <c r="W394">
        <v>13.107639236122701</v>
      </c>
      <c r="X394" s="24">
        <f t="shared" si="55"/>
        <v>19013.107639236121</v>
      </c>
    </row>
    <row r="395" spans="1:24" x14ac:dyDescent="0.25">
      <c r="A395">
        <v>4.3445052849128798</v>
      </c>
      <c r="B395">
        <v>17.864583806583202</v>
      </c>
      <c r="C395" s="24">
        <f t="shared" si="48"/>
        <v>517.86458380658325</v>
      </c>
      <c r="D395">
        <v>4.3095053182914898</v>
      </c>
      <c r="E395">
        <v>23.8628478543718</v>
      </c>
      <c r="F395" s="24">
        <f t="shared" si="49"/>
        <v>2773.8628478543719</v>
      </c>
      <c r="G395">
        <v>4.3835053192451596</v>
      </c>
      <c r="H395">
        <v>24.2534728647198</v>
      </c>
      <c r="I395" s="24">
        <f t="shared" si="50"/>
        <v>4524.2534728647197</v>
      </c>
      <c r="J395">
        <v>4.4135052906349301</v>
      </c>
      <c r="K395">
        <v>14.913194839509201</v>
      </c>
      <c r="L395" s="24">
        <f t="shared" si="51"/>
        <v>7014.9131948395088</v>
      </c>
      <c r="M395">
        <v>4.4025053130462801</v>
      </c>
      <c r="N395">
        <v>15.9895837569126</v>
      </c>
      <c r="O395" s="24">
        <f t="shared" si="52"/>
        <v>10515.989583756913</v>
      </c>
      <c r="P395">
        <v>4.3205052958801398</v>
      </c>
      <c r="Q395">
        <v>9.0017363495756904</v>
      </c>
      <c r="R395" s="24">
        <f t="shared" si="53"/>
        <v>14209.001736349575</v>
      </c>
      <c r="S395">
        <v>4.4015052961185601</v>
      </c>
      <c r="T395">
        <v>15.364583740355799</v>
      </c>
      <c r="U395" s="24">
        <f t="shared" si="54"/>
        <v>16015.364583740356</v>
      </c>
      <c r="V395">
        <v>4.3835053192451596</v>
      </c>
      <c r="W395">
        <v>12.786458672058799</v>
      </c>
      <c r="X395" s="24">
        <f t="shared" si="55"/>
        <v>19012.786458672057</v>
      </c>
    </row>
    <row r="396" spans="1:24" x14ac:dyDescent="0.25">
      <c r="A396">
        <v>4.3547404129058096</v>
      </c>
      <c r="B396">
        <v>18.246528261145698</v>
      </c>
      <c r="C396" s="24">
        <f t="shared" si="48"/>
        <v>518.24652826114573</v>
      </c>
      <c r="D396">
        <v>4.3197404462844098</v>
      </c>
      <c r="E396">
        <v>23.550347846093398</v>
      </c>
      <c r="F396" s="24">
        <f t="shared" si="49"/>
        <v>2773.5503478460932</v>
      </c>
      <c r="G396">
        <v>4.3937404472380903</v>
      </c>
      <c r="H396">
        <v>25.130208999056499</v>
      </c>
      <c r="I396" s="24">
        <f t="shared" si="50"/>
        <v>4525.1302089990568</v>
      </c>
      <c r="J396">
        <v>4.4237404186278599</v>
      </c>
      <c r="K396">
        <v>14.1493059303842</v>
      </c>
      <c r="L396" s="24">
        <f t="shared" si="51"/>
        <v>7014.1493059303839</v>
      </c>
      <c r="M396">
        <v>4.4127404410392002</v>
      </c>
      <c r="N396">
        <v>15.2083337362166</v>
      </c>
      <c r="O396" s="24">
        <f t="shared" si="52"/>
        <v>10515.208333736216</v>
      </c>
      <c r="P396">
        <v>4.3307404238730696</v>
      </c>
      <c r="Q396">
        <v>9.2100696884279696</v>
      </c>
      <c r="R396" s="24">
        <f t="shared" si="53"/>
        <v>14209.210069688428</v>
      </c>
      <c r="S396">
        <v>4.4117404241114899</v>
      </c>
      <c r="T396">
        <v>15.5468754118516</v>
      </c>
      <c r="U396" s="24">
        <f t="shared" si="54"/>
        <v>16015.546875411852</v>
      </c>
      <c r="V396">
        <v>4.3937404472380903</v>
      </c>
      <c r="W396">
        <v>12.690972558418199</v>
      </c>
      <c r="X396" s="24">
        <f t="shared" si="55"/>
        <v>19012.690972558419</v>
      </c>
    </row>
    <row r="397" spans="1:24" x14ac:dyDescent="0.25">
      <c r="A397">
        <v>4.3649755408987403</v>
      </c>
      <c r="B397">
        <v>17.048611562745101</v>
      </c>
      <c r="C397" s="24">
        <f t="shared" si="48"/>
        <v>517.04861156274512</v>
      </c>
      <c r="D397">
        <v>4.3299755742773396</v>
      </c>
      <c r="E397">
        <v>24.019097858511</v>
      </c>
      <c r="F397" s="24">
        <f t="shared" si="49"/>
        <v>2774.019097858511</v>
      </c>
      <c r="G397">
        <v>4.4039755752310201</v>
      </c>
      <c r="H397">
        <v>24.3489589783605</v>
      </c>
      <c r="I397" s="24">
        <f t="shared" si="50"/>
        <v>4524.3489589783603</v>
      </c>
      <c r="J397">
        <v>4.4339755466207897</v>
      </c>
      <c r="K397">
        <v>13.975694814673901</v>
      </c>
      <c r="L397" s="24">
        <f t="shared" si="51"/>
        <v>7013.9756948146742</v>
      </c>
      <c r="M397">
        <v>4.42297556903213</v>
      </c>
      <c r="N397">
        <v>16.475694880901301</v>
      </c>
      <c r="O397" s="24">
        <f t="shared" si="52"/>
        <v>10516.475694880901</v>
      </c>
      <c r="P397">
        <v>4.3409755518659896</v>
      </c>
      <c r="Q397">
        <v>8.5677085603000993</v>
      </c>
      <c r="R397" s="24">
        <f t="shared" si="53"/>
        <v>14208.5677085603</v>
      </c>
      <c r="S397">
        <v>4.42197555210441</v>
      </c>
      <c r="T397">
        <v>14.8003476142975</v>
      </c>
      <c r="U397" s="24">
        <f t="shared" si="54"/>
        <v>16014.800347614297</v>
      </c>
      <c r="V397">
        <v>4.4039755752310201</v>
      </c>
      <c r="W397">
        <v>12.5173614427079</v>
      </c>
      <c r="X397" s="24">
        <f t="shared" si="55"/>
        <v>19012.517361442708</v>
      </c>
    </row>
    <row r="398" spans="1:24" x14ac:dyDescent="0.25">
      <c r="A398">
        <v>4.3752106688916701</v>
      </c>
      <c r="B398">
        <v>18.151042147505098</v>
      </c>
      <c r="C398" s="24">
        <f t="shared" si="48"/>
        <v>518.15104214750511</v>
      </c>
      <c r="D398">
        <v>4.3402107022702703</v>
      </c>
      <c r="E398">
        <v>23.0468756105337</v>
      </c>
      <c r="F398" s="24">
        <f t="shared" si="49"/>
        <v>2773.0468756105338</v>
      </c>
      <c r="G398">
        <v>4.4142107032239402</v>
      </c>
      <c r="H398">
        <v>23.654514515519502</v>
      </c>
      <c r="I398" s="24">
        <f t="shared" si="50"/>
        <v>4523.6545145155196</v>
      </c>
      <c r="J398">
        <v>4.4442106746137098</v>
      </c>
      <c r="K398">
        <v>14.0364587051725</v>
      </c>
      <c r="L398" s="24">
        <f t="shared" si="51"/>
        <v>7014.0364587051727</v>
      </c>
      <c r="M398">
        <v>4.4332106970250598</v>
      </c>
      <c r="N398">
        <v>16.3454865441186</v>
      </c>
      <c r="O398" s="24">
        <f t="shared" si="52"/>
        <v>10516.345486544118</v>
      </c>
      <c r="P398">
        <v>4.3512106798589203</v>
      </c>
      <c r="Q398">
        <v>8.7673613433668702</v>
      </c>
      <c r="R398" s="24">
        <f t="shared" si="53"/>
        <v>14208.767361343367</v>
      </c>
      <c r="S398">
        <v>4.4322106800973398</v>
      </c>
      <c r="T398">
        <v>15.7899309738459</v>
      </c>
      <c r="U398" s="24">
        <f t="shared" si="54"/>
        <v>16015.789930973846</v>
      </c>
      <c r="V398">
        <v>4.4142107032239402</v>
      </c>
      <c r="W398">
        <v>12.543403110064499</v>
      </c>
      <c r="X398" s="24">
        <f t="shared" si="55"/>
        <v>19012.543403110063</v>
      </c>
    </row>
    <row r="399" spans="1:24" x14ac:dyDescent="0.25">
      <c r="A399">
        <v>4.3854457968845999</v>
      </c>
      <c r="B399">
        <v>17.031250451174099</v>
      </c>
      <c r="C399" s="24">
        <f t="shared" si="48"/>
        <v>517.03125045117406</v>
      </c>
      <c r="D399">
        <v>4.3504458302632001</v>
      </c>
      <c r="E399">
        <v>23.272570060957001</v>
      </c>
      <c r="F399" s="24">
        <f t="shared" si="49"/>
        <v>2773.2725700609572</v>
      </c>
      <c r="G399">
        <v>4.42444583121687</v>
      </c>
      <c r="H399">
        <v>24.079861749009599</v>
      </c>
      <c r="I399" s="24">
        <f t="shared" si="50"/>
        <v>4524.07986174901</v>
      </c>
      <c r="J399">
        <v>4.4544458026066396</v>
      </c>
      <c r="K399">
        <v>14.5572920523032</v>
      </c>
      <c r="L399" s="24">
        <f t="shared" si="51"/>
        <v>7014.5572920523036</v>
      </c>
      <c r="M399">
        <v>4.4434458250179896</v>
      </c>
      <c r="N399">
        <v>15.2083337362166</v>
      </c>
      <c r="O399" s="24">
        <f t="shared" si="52"/>
        <v>10515.208333736216</v>
      </c>
      <c r="P399">
        <v>4.3614458078518501</v>
      </c>
      <c r="Q399">
        <v>8.7152780086538009</v>
      </c>
      <c r="R399" s="24">
        <f t="shared" si="53"/>
        <v>14208.715278008654</v>
      </c>
      <c r="S399">
        <v>4.4424458080902696</v>
      </c>
      <c r="T399">
        <v>15.5729170792081</v>
      </c>
      <c r="U399" s="24">
        <f t="shared" si="54"/>
        <v>16015.572917079207</v>
      </c>
      <c r="V399">
        <v>4.42444583121687</v>
      </c>
      <c r="W399">
        <v>12.5607642216355</v>
      </c>
      <c r="X399" s="24">
        <f t="shared" si="55"/>
        <v>19012.560764221635</v>
      </c>
    </row>
    <row r="400" spans="1:24" x14ac:dyDescent="0.25">
      <c r="A400">
        <v>4.3956809248775199</v>
      </c>
      <c r="B400">
        <v>17.526042130948198</v>
      </c>
      <c r="C400" s="24">
        <f t="shared" si="48"/>
        <v>517.52604213094821</v>
      </c>
      <c r="D400">
        <v>4.3606809582561299</v>
      </c>
      <c r="E400">
        <v>24.001736746940001</v>
      </c>
      <c r="F400" s="24">
        <f t="shared" si="49"/>
        <v>2774.00173674694</v>
      </c>
      <c r="G400">
        <v>4.4346809592097998</v>
      </c>
      <c r="H400">
        <v>23.368056174597601</v>
      </c>
      <c r="I400" s="24">
        <f t="shared" si="50"/>
        <v>4523.3680561745978</v>
      </c>
      <c r="J400">
        <v>4.4646809305995703</v>
      </c>
      <c r="K400">
        <v>13.802083698963701</v>
      </c>
      <c r="L400" s="24">
        <f t="shared" si="51"/>
        <v>7013.8020836989635</v>
      </c>
      <c r="M400">
        <v>4.4536809530109203</v>
      </c>
      <c r="N400">
        <v>15.798611529631399</v>
      </c>
      <c r="O400" s="24">
        <f t="shared" si="52"/>
        <v>10515.798611529632</v>
      </c>
      <c r="P400">
        <v>4.3716809358447799</v>
      </c>
      <c r="Q400">
        <v>8.4982641140160098</v>
      </c>
      <c r="R400" s="24">
        <f t="shared" si="53"/>
        <v>14208.498264114016</v>
      </c>
      <c r="S400">
        <v>4.4526809360832003</v>
      </c>
      <c r="T400">
        <v>14.435764271306001</v>
      </c>
      <c r="U400" s="24">
        <f t="shared" si="54"/>
        <v>16014.435764271306</v>
      </c>
      <c r="V400">
        <v>4.4346809592097998</v>
      </c>
      <c r="W400">
        <v>12.6996531142037</v>
      </c>
      <c r="X400" s="24">
        <f t="shared" si="55"/>
        <v>19012.699653114203</v>
      </c>
    </row>
    <row r="401" spans="1:24" x14ac:dyDescent="0.25">
      <c r="A401">
        <v>4.4059160528704497</v>
      </c>
      <c r="B401">
        <v>17.230903234240799</v>
      </c>
      <c r="C401" s="24">
        <f t="shared" si="48"/>
        <v>517.23090323424083</v>
      </c>
      <c r="D401">
        <v>4.3709160862490499</v>
      </c>
      <c r="E401">
        <v>22.543403374974002</v>
      </c>
      <c r="F401" s="24">
        <f t="shared" si="49"/>
        <v>2772.5434033749739</v>
      </c>
      <c r="G401">
        <v>4.4449160872027296</v>
      </c>
      <c r="H401">
        <v>23.923611744870399</v>
      </c>
      <c r="I401" s="24">
        <f t="shared" si="50"/>
        <v>4523.92361174487</v>
      </c>
      <c r="J401">
        <v>4.4749160585925001</v>
      </c>
      <c r="K401">
        <v>14.2013892650972</v>
      </c>
      <c r="L401" s="24">
        <f t="shared" si="51"/>
        <v>7014.2013892650975</v>
      </c>
      <c r="M401">
        <v>4.4639160810038403</v>
      </c>
      <c r="N401">
        <v>15.503472632924</v>
      </c>
      <c r="O401" s="24">
        <f t="shared" si="52"/>
        <v>10515.503472632923</v>
      </c>
      <c r="P401">
        <v>4.3819160638377097</v>
      </c>
      <c r="Q401">
        <v>8.4461807793029404</v>
      </c>
      <c r="R401" s="24">
        <f t="shared" si="53"/>
        <v>14208.446180779303</v>
      </c>
      <c r="S401">
        <v>4.4629160640761301</v>
      </c>
      <c r="T401">
        <v>15.2430559593586</v>
      </c>
      <c r="U401" s="24">
        <f t="shared" si="54"/>
        <v>16015.243055959359</v>
      </c>
      <c r="V401">
        <v>4.4449160872027296</v>
      </c>
      <c r="W401">
        <v>11.9097225377221</v>
      </c>
      <c r="X401" s="24">
        <f t="shared" si="55"/>
        <v>19011.909722537723</v>
      </c>
    </row>
    <row r="402" spans="1:24" x14ac:dyDescent="0.25">
      <c r="A402">
        <v>4.4161511808633804</v>
      </c>
      <c r="B402">
        <v>17.352431015238</v>
      </c>
      <c r="C402" s="24">
        <f t="shared" si="48"/>
        <v>517.35243101523804</v>
      </c>
      <c r="D402">
        <v>4.3811512142419797</v>
      </c>
      <c r="E402">
        <v>22.873264494823498</v>
      </c>
      <c r="F402" s="24">
        <f t="shared" si="49"/>
        <v>2772.8732644948236</v>
      </c>
      <c r="G402">
        <v>4.4551512151956603</v>
      </c>
      <c r="H402">
        <v>23.402778397739699</v>
      </c>
      <c r="I402" s="24">
        <f t="shared" si="50"/>
        <v>4523.4027783977399</v>
      </c>
      <c r="J402">
        <v>4.4851511865854299</v>
      </c>
      <c r="K402">
        <v>13.8628475894623</v>
      </c>
      <c r="L402" s="24">
        <f t="shared" si="51"/>
        <v>7013.862847589462</v>
      </c>
      <c r="M402">
        <v>4.4741512089967701</v>
      </c>
      <c r="N402">
        <v>15.0954865110049</v>
      </c>
      <c r="O402" s="24">
        <f t="shared" si="52"/>
        <v>10515.095486511005</v>
      </c>
      <c r="P402">
        <v>4.3921511918306404</v>
      </c>
      <c r="Q402">
        <v>8.6458335623697096</v>
      </c>
      <c r="R402" s="24">
        <f t="shared" si="53"/>
        <v>14208.64583356237</v>
      </c>
      <c r="S402">
        <v>4.4731511920690501</v>
      </c>
      <c r="T402">
        <v>15.5729170792081</v>
      </c>
      <c r="U402" s="24">
        <f t="shared" si="54"/>
        <v>16015.572917079207</v>
      </c>
      <c r="V402">
        <v>4.4551512151956603</v>
      </c>
      <c r="W402">
        <v>12.500000331136899</v>
      </c>
      <c r="X402" s="24">
        <f t="shared" si="55"/>
        <v>19012.500000331136</v>
      </c>
    </row>
    <row r="403" spans="1:24" x14ac:dyDescent="0.25">
      <c r="A403">
        <v>4.4263863088563102</v>
      </c>
      <c r="B403">
        <v>17.6475699119454</v>
      </c>
      <c r="C403" s="24">
        <f t="shared" si="48"/>
        <v>517.64756991194542</v>
      </c>
      <c r="D403">
        <v>4.3913863422349104</v>
      </c>
      <c r="E403">
        <v>23.402778397739699</v>
      </c>
      <c r="F403" s="24">
        <f t="shared" si="49"/>
        <v>2773.4027783977399</v>
      </c>
      <c r="G403">
        <v>4.4653863431885803</v>
      </c>
      <c r="H403">
        <v>22.647570044400201</v>
      </c>
      <c r="I403" s="24">
        <f t="shared" si="50"/>
        <v>4522.6475700443998</v>
      </c>
      <c r="J403">
        <v>4.4953863145783499</v>
      </c>
      <c r="K403">
        <v>14.027778149387</v>
      </c>
      <c r="L403" s="24">
        <f t="shared" si="51"/>
        <v>7014.0277781493869</v>
      </c>
      <c r="M403">
        <v>4.4843863369896999</v>
      </c>
      <c r="N403">
        <v>14.9479170626512</v>
      </c>
      <c r="O403" s="24">
        <f t="shared" si="52"/>
        <v>10514.947917062651</v>
      </c>
      <c r="P403">
        <v>4.4023863198235604</v>
      </c>
      <c r="Q403">
        <v>8.6024307834421503</v>
      </c>
      <c r="R403" s="24">
        <f t="shared" si="53"/>
        <v>14208.602430783441</v>
      </c>
      <c r="S403">
        <v>4.4833863200619799</v>
      </c>
      <c r="T403">
        <v>14.652778165943801</v>
      </c>
      <c r="U403" s="24">
        <f t="shared" si="54"/>
        <v>16014.652778165944</v>
      </c>
      <c r="V403">
        <v>4.4653863431885803</v>
      </c>
      <c r="W403">
        <v>12.083333653432399</v>
      </c>
      <c r="X403" s="24">
        <f t="shared" si="55"/>
        <v>19012.083333653431</v>
      </c>
    </row>
    <row r="404" spans="1:24" x14ac:dyDescent="0.25">
      <c r="A404">
        <v>4.43662143684924</v>
      </c>
      <c r="B404">
        <v>17.4565976846641</v>
      </c>
      <c r="C404" s="24">
        <f t="shared" si="48"/>
        <v>517.45659768466408</v>
      </c>
      <c r="D404">
        <v>4.4016214702278402</v>
      </c>
      <c r="E404">
        <v>23.012153387391699</v>
      </c>
      <c r="F404" s="24">
        <f t="shared" si="49"/>
        <v>2773.0121533873917</v>
      </c>
      <c r="G404">
        <v>4.4756214711815101</v>
      </c>
      <c r="H404">
        <v>23.5243061787369</v>
      </c>
      <c r="I404" s="24">
        <f t="shared" si="50"/>
        <v>4523.5243061787369</v>
      </c>
      <c r="J404">
        <v>4.5056214425712797</v>
      </c>
      <c r="K404">
        <v>13.6458336948245</v>
      </c>
      <c r="L404" s="24">
        <f t="shared" si="51"/>
        <v>7013.6458336948244</v>
      </c>
      <c r="M404">
        <v>4.4946214649826297</v>
      </c>
      <c r="N404">
        <v>15.321180961428199</v>
      </c>
      <c r="O404" s="24">
        <f t="shared" si="52"/>
        <v>10515.321180961428</v>
      </c>
      <c r="P404">
        <v>4.4126214478164902</v>
      </c>
      <c r="Q404">
        <v>8.1076391036679798</v>
      </c>
      <c r="R404" s="24">
        <f t="shared" si="53"/>
        <v>14208.107639103668</v>
      </c>
      <c r="S404">
        <v>4.4936214480549097</v>
      </c>
      <c r="T404">
        <v>14.687500389085899</v>
      </c>
      <c r="U404" s="24">
        <f t="shared" si="54"/>
        <v>16014.687500389085</v>
      </c>
      <c r="V404">
        <v>4.4756214711815101</v>
      </c>
      <c r="W404">
        <v>11.631944752585699</v>
      </c>
      <c r="X404" s="24">
        <f t="shared" si="55"/>
        <v>19011.631944752586</v>
      </c>
    </row>
    <row r="405" spans="1:24" x14ac:dyDescent="0.25">
      <c r="A405">
        <v>4.4468565648421601</v>
      </c>
      <c r="B405">
        <v>17.274306013168399</v>
      </c>
      <c r="C405" s="24">
        <f t="shared" si="48"/>
        <v>517.27430601316837</v>
      </c>
      <c r="D405">
        <v>4.41185659822077</v>
      </c>
      <c r="E405">
        <v>22.9947922758206</v>
      </c>
      <c r="F405" s="24">
        <f t="shared" si="49"/>
        <v>2772.9947922758206</v>
      </c>
      <c r="G405">
        <v>4.4858565991744399</v>
      </c>
      <c r="H405">
        <v>23.038195054748201</v>
      </c>
      <c r="I405" s="24">
        <f t="shared" si="50"/>
        <v>4523.038195054748</v>
      </c>
      <c r="J405">
        <v>4.5158565705642104</v>
      </c>
      <c r="K405">
        <v>14.444444827091599</v>
      </c>
      <c r="L405" s="24">
        <f t="shared" si="51"/>
        <v>7014.4444448270915</v>
      </c>
      <c r="M405">
        <v>4.5048565929755604</v>
      </c>
      <c r="N405">
        <v>15.4079865192834</v>
      </c>
      <c r="O405" s="24">
        <f t="shared" si="52"/>
        <v>10515.407986519283</v>
      </c>
      <c r="P405">
        <v>4.42285657580942</v>
      </c>
      <c r="Q405">
        <v>8.3854168888043503</v>
      </c>
      <c r="R405" s="24">
        <f t="shared" si="53"/>
        <v>14208.385416888805</v>
      </c>
      <c r="S405">
        <v>4.5038565760478404</v>
      </c>
      <c r="T405">
        <v>14.8524309490106</v>
      </c>
      <c r="U405" s="24">
        <f t="shared" si="54"/>
        <v>16014.852430949011</v>
      </c>
      <c r="V405">
        <v>4.4858565991744399</v>
      </c>
      <c r="W405">
        <v>12.3871531059253</v>
      </c>
      <c r="X405" s="24">
        <f t="shared" si="55"/>
        <v>19012.387153105927</v>
      </c>
    </row>
    <row r="406" spans="1:24" x14ac:dyDescent="0.25">
      <c r="A406">
        <v>4.4570916928350899</v>
      </c>
      <c r="B406">
        <v>17.291667124739401</v>
      </c>
      <c r="C406" s="24">
        <f t="shared" si="48"/>
        <v>517.29166712473943</v>
      </c>
      <c r="D406">
        <v>4.4220917262136901</v>
      </c>
      <c r="E406">
        <v>21.9878478047013</v>
      </c>
      <c r="F406" s="24">
        <f t="shared" si="49"/>
        <v>2771.9878478047012</v>
      </c>
      <c r="G406">
        <v>4.4960917271673697</v>
      </c>
      <c r="H406">
        <v>22.439236705547899</v>
      </c>
      <c r="I406" s="24">
        <f t="shared" si="50"/>
        <v>4522.439236705548</v>
      </c>
      <c r="J406">
        <v>4.5260916985571402</v>
      </c>
      <c r="K406">
        <v>14.1493059303842</v>
      </c>
      <c r="L406" s="24">
        <f t="shared" si="51"/>
        <v>7014.1493059303839</v>
      </c>
      <c r="M406">
        <v>4.5150917209684804</v>
      </c>
      <c r="N406">
        <v>14.3923614923785</v>
      </c>
      <c r="O406" s="24">
        <f t="shared" si="52"/>
        <v>10514.392361492379</v>
      </c>
      <c r="P406">
        <v>4.4330917038023498</v>
      </c>
      <c r="Q406">
        <v>8.1770835499520693</v>
      </c>
      <c r="R406" s="24">
        <f t="shared" si="53"/>
        <v>14208.177083549952</v>
      </c>
      <c r="S406">
        <v>4.5140917040407702</v>
      </c>
      <c r="T406">
        <v>14.982639285793301</v>
      </c>
      <c r="U406" s="24">
        <f t="shared" si="54"/>
        <v>16014.982639285794</v>
      </c>
      <c r="V406">
        <v>4.4960917271673697</v>
      </c>
      <c r="W406">
        <v>11.727430866226401</v>
      </c>
      <c r="X406" s="24">
        <f t="shared" si="55"/>
        <v>19011.727430866227</v>
      </c>
    </row>
    <row r="407" spans="1:24" x14ac:dyDescent="0.25">
      <c r="A407">
        <v>4.4673268208280197</v>
      </c>
      <c r="B407">
        <v>16.935764337533399</v>
      </c>
      <c r="C407" s="24">
        <f t="shared" si="48"/>
        <v>516.93576433753344</v>
      </c>
      <c r="D407">
        <v>4.4323268542066199</v>
      </c>
      <c r="E407">
        <v>22.777778381182799</v>
      </c>
      <c r="F407" s="24">
        <f t="shared" si="49"/>
        <v>2772.777778381183</v>
      </c>
      <c r="G407">
        <v>4.5063268551603004</v>
      </c>
      <c r="H407">
        <v>22.881945050609001</v>
      </c>
      <c r="I407" s="24">
        <f t="shared" si="50"/>
        <v>4522.8819450506089</v>
      </c>
      <c r="J407">
        <v>4.53632682655007</v>
      </c>
      <c r="K407">
        <v>13.828125366320201</v>
      </c>
      <c r="L407" s="24">
        <f t="shared" si="51"/>
        <v>7013.8281253663199</v>
      </c>
      <c r="M407">
        <v>4.5253268489614102</v>
      </c>
      <c r="N407">
        <v>14.8524309490106</v>
      </c>
      <c r="O407" s="24">
        <f t="shared" si="52"/>
        <v>10514.852430949011</v>
      </c>
      <c r="P407">
        <v>4.4433268317952797</v>
      </c>
      <c r="Q407">
        <v>8.3420141098767893</v>
      </c>
      <c r="R407" s="24">
        <f t="shared" si="53"/>
        <v>14208.342014109876</v>
      </c>
      <c r="S407">
        <v>4.5243268320336902</v>
      </c>
      <c r="T407">
        <v>13.8368059221057</v>
      </c>
      <c r="U407" s="24">
        <f t="shared" si="54"/>
        <v>16013.836805922107</v>
      </c>
      <c r="V407">
        <v>4.5063268551603004</v>
      </c>
      <c r="W407">
        <v>11.796875312510499</v>
      </c>
      <c r="X407" s="24">
        <f t="shared" si="55"/>
        <v>19011.79687531251</v>
      </c>
    </row>
    <row r="408" spans="1:24" x14ac:dyDescent="0.25">
      <c r="A408">
        <v>4.4775619488209504</v>
      </c>
      <c r="B408">
        <v>17.3177087920959</v>
      </c>
      <c r="C408" s="24">
        <f t="shared" si="48"/>
        <v>517.31770879209591</v>
      </c>
      <c r="D408">
        <v>4.4425619821995497</v>
      </c>
      <c r="E408">
        <v>23.220486726243902</v>
      </c>
      <c r="F408" s="24">
        <f t="shared" si="49"/>
        <v>2773.220486726244</v>
      </c>
      <c r="G408">
        <v>4.5165619831532204</v>
      </c>
      <c r="H408">
        <v>23.1944450588874</v>
      </c>
      <c r="I408" s="24">
        <f t="shared" si="50"/>
        <v>4523.1944450588871</v>
      </c>
      <c r="J408">
        <v>4.5465619545429901</v>
      </c>
      <c r="K408">
        <v>13.1684031266213</v>
      </c>
      <c r="L408" s="24">
        <f t="shared" si="51"/>
        <v>7013.1684031266213</v>
      </c>
      <c r="M408">
        <v>4.53556197695434</v>
      </c>
      <c r="N408">
        <v>15.0868059552194</v>
      </c>
      <c r="O408" s="24">
        <f t="shared" si="52"/>
        <v>10515.086805955219</v>
      </c>
      <c r="P408">
        <v>4.4535619597881997</v>
      </c>
      <c r="Q408">
        <v>8.4201391119463995</v>
      </c>
      <c r="R408" s="24">
        <f t="shared" si="53"/>
        <v>14208.420139111946</v>
      </c>
      <c r="S408">
        <v>4.53456196002662</v>
      </c>
      <c r="T408">
        <v>14.6354170543728</v>
      </c>
      <c r="U408" s="24">
        <f t="shared" si="54"/>
        <v>16014.635417054373</v>
      </c>
      <c r="V408">
        <v>4.5165619831532204</v>
      </c>
      <c r="W408">
        <v>11.5017364158031</v>
      </c>
      <c r="X408" s="24">
        <f t="shared" si="55"/>
        <v>19011.501736415805</v>
      </c>
    </row>
    <row r="409" spans="1:24" x14ac:dyDescent="0.25">
      <c r="A409">
        <v>4.4877970768138802</v>
      </c>
      <c r="B409">
        <v>16.8229171123218</v>
      </c>
      <c r="C409" s="24">
        <f t="shared" si="48"/>
        <v>516.82291711232176</v>
      </c>
      <c r="D409">
        <v>4.4527971101924804</v>
      </c>
      <c r="E409">
        <v>22.578125598116099</v>
      </c>
      <c r="F409" s="24">
        <f t="shared" si="49"/>
        <v>2772.578125598116</v>
      </c>
      <c r="G409">
        <v>4.5267971111461502</v>
      </c>
      <c r="H409">
        <v>22.239583922481099</v>
      </c>
      <c r="I409" s="24">
        <f t="shared" si="50"/>
        <v>4522.239583922481</v>
      </c>
      <c r="J409">
        <v>4.5567970825359199</v>
      </c>
      <c r="K409">
        <v>13.5677086927549</v>
      </c>
      <c r="L409" s="24">
        <f t="shared" si="51"/>
        <v>7013.5677086927553</v>
      </c>
      <c r="M409">
        <v>4.5457971049472699</v>
      </c>
      <c r="N409">
        <v>14.8177087258686</v>
      </c>
      <c r="O409" s="24">
        <f t="shared" si="52"/>
        <v>10514.817708725868</v>
      </c>
      <c r="P409">
        <v>4.4637970877811304</v>
      </c>
      <c r="Q409">
        <v>8.2204863288796304</v>
      </c>
      <c r="R409" s="24">
        <f t="shared" si="53"/>
        <v>14208.220486328879</v>
      </c>
      <c r="S409">
        <v>4.5447970880195498</v>
      </c>
      <c r="T409">
        <v>14.375000380807499</v>
      </c>
      <c r="U409" s="24">
        <f t="shared" si="54"/>
        <v>16014.375000380807</v>
      </c>
      <c r="V409">
        <v>4.5267971111461502</v>
      </c>
      <c r="W409">
        <v>11.536458638945099</v>
      </c>
      <c r="X409" s="24">
        <f t="shared" si="55"/>
        <v>19011.536458638944</v>
      </c>
    </row>
    <row r="410" spans="1:24" x14ac:dyDescent="0.25">
      <c r="A410">
        <v>4.4980322048068002</v>
      </c>
      <c r="B410">
        <v>16.3541670999041</v>
      </c>
      <c r="C410" s="24">
        <f t="shared" si="48"/>
        <v>516.35416709990409</v>
      </c>
      <c r="D410">
        <v>4.4630322381854102</v>
      </c>
      <c r="E410">
        <v>21.918403358417201</v>
      </c>
      <c r="F410" s="24">
        <f t="shared" si="49"/>
        <v>2771.918403358417</v>
      </c>
      <c r="G410">
        <v>4.53703223913908</v>
      </c>
      <c r="H410">
        <v>21.848958912133099</v>
      </c>
      <c r="I410" s="24">
        <f t="shared" si="50"/>
        <v>4521.8489589121327</v>
      </c>
      <c r="J410">
        <v>4.5670322105288497</v>
      </c>
      <c r="K410">
        <v>13.177083682406799</v>
      </c>
      <c r="L410" s="24">
        <f t="shared" si="51"/>
        <v>7013.1770836824071</v>
      </c>
      <c r="M410">
        <v>4.5560322329401997</v>
      </c>
      <c r="N410">
        <v>14.8003476142975</v>
      </c>
      <c r="O410" s="24">
        <f t="shared" si="52"/>
        <v>10514.800347614297</v>
      </c>
      <c r="P410">
        <v>4.4740322157740602</v>
      </c>
      <c r="Q410">
        <v>8.1423613268100201</v>
      </c>
      <c r="R410" s="24">
        <f t="shared" si="53"/>
        <v>14208.142361326811</v>
      </c>
      <c r="S410">
        <v>4.5550322160124797</v>
      </c>
      <c r="T410">
        <v>14.5659726080887</v>
      </c>
      <c r="U410" s="24">
        <f t="shared" si="54"/>
        <v>16014.565972608088</v>
      </c>
      <c r="V410">
        <v>4.53703223913908</v>
      </c>
      <c r="W410">
        <v>11.7187503104409</v>
      </c>
      <c r="X410" s="24">
        <f t="shared" si="55"/>
        <v>19011.71875031044</v>
      </c>
    </row>
    <row r="411" spans="1:24" x14ac:dyDescent="0.25">
      <c r="A411">
        <v>4.50826733279973</v>
      </c>
      <c r="B411">
        <v>16.284722653620001</v>
      </c>
      <c r="C411" s="24">
        <f t="shared" si="48"/>
        <v>516.28472265361995</v>
      </c>
      <c r="D411">
        <v>4.4732673661783302</v>
      </c>
      <c r="E411">
        <v>21.588542238567701</v>
      </c>
      <c r="F411" s="24">
        <f t="shared" si="49"/>
        <v>2771.5885422385677</v>
      </c>
      <c r="G411">
        <v>4.5472673671320099</v>
      </c>
      <c r="H411">
        <v>22.2743061456232</v>
      </c>
      <c r="I411" s="24">
        <f t="shared" si="50"/>
        <v>4522.2743061456231</v>
      </c>
      <c r="J411">
        <v>4.5772673385217804</v>
      </c>
      <c r="K411">
        <v>13.637153139039</v>
      </c>
      <c r="L411" s="24">
        <f t="shared" si="51"/>
        <v>7013.6371531390387</v>
      </c>
      <c r="M411">
        <v>4.5662673609331303</v>
      </c>
      <c r="N411">
        <v>14.592014275445299</v>
      </c>
      <c r="O411" s="24">
        <f t="shared" si="52"/>
        <v>10514.592014275446</v>
      </c>
      <c r="P411">
        <v>4.48426734376699</v>
      </c>
      <c r="Q411">
        <v>8.2465279962361695</v>
      </c>
      <c r="R411" s="24">
        <f t="shared" si="53"/>
        <v>14208.246527996236</v>
      </c>
      <c r="S411">
        <v>4.5652673440054103</v>
      </c>
      <c r="T411">
        <v>13.949653147317401</v>
      </c>
      <c r="U411" s="24">
        <f t="shared" si="54"/>
        <v>16013.949653147318</v>
      </c>
      <c r="V411">
        <v>4.5472673671320099</v>
      </c>
      <c r="W411">
        <v>11.822916979866999</v>
      </c>
      <c r="X411" s="24">
        <f t="shared" si="55"/>
        <v>19011.822916979869</v>
      </c>
    </row>
    <row r="412" spans="1:24" x14ac:dyDescent="0.25">
      <c r="A412">
        <v>4.5185024607926598</v>
      </c>
      <c r="B412">
        <v>16.857639335463801</v>
      </c>
      <c r="C412" s="24">
        <f t="shared" si="48"/>
        <v>516.85763933546377</v>
      </c>
      <c r="D412">
        <v>4.48350249417126</v>
      </c>
      <c r="E412">
        <v>21.484375569141601</v>
      </c>
      <c r="F412" s="24">
        <f t="shared" si="49"/>
        <v>2771.4843755691418</v>
      </c>
      <c r="G412">
        <v>4.5575024951249397</v>
      </c>
      <c r="H412">
        <v>21.171875560863199</v>
      </c>
      <c r="I412" s="24">
        <f t="shared" si="50"/>
        <v>4521.1718755608636</v>
      </c>
      <c r="J412">
        <v>4.5875024665147102</v>
      </c>
      <c r="K412">
        <v>12.8559031183429</v>
      </c>
      <c r="L412" s="24">
        <f t="shared" si="51"/>
        <v>7012.8559031183431</v>
      </c>
      <c r="M412">
        <v>4.5765024889260504</v>
      </c>
      <c r="N412">
        <v>14.5399309407322</v>
      </c>
      <c r="O412" s="24">
        <f t="shared" si="52"/>
        <v>10514.539930940733</v>
      </c>
      <c r="P412">
        <v>4.4945024717599198</v>
      </c>
      <c r="Q412">
        <v>7.6041668681083001</v>
      </c>
      <c r="R412" s="24">
        <f t="shared" si="53"/>
        <v>14207.604166868108</v>
      </c>
      <c r="S412">
        <v>4.5755024719983304</v>
      </c>
      <c r="T412">
        <v>14.1059031514566</v>
      </c>
      <c r="U412" s="24">
        <f t="shared" si="54"/>
        <v>16014.105903151456</v>
      </c>
      <c r="V412">
        <v>4.5575024951249397</v>
      </c>
      <c r="W412">
        <v>10.6510419488229</v>
      </c>
      <c r="X412" s="24">
        <f t="shared" si="55"/>
        <v>19010.651041948822</v>
      </c>
    </row>
    <row r="413" spans="1:24" x14ac:dyDescent="0.25">
      <c r="A413">
        <v>4.5287375887855896</v>
      </c>
      <c r="B413">
        <v>16.527778215614401</v>
      </c>
      <c r="C413" s="24">
        <f t="shared" si="48"/>
        <v>516.52777821561438</v>
      </c>
      <c r="D413">
        <v>4.4937376221641898</v>
      </c>
      <c r="E413">
        <v>22.187500587768</v>
      </c>
      <c r="F413" s="24">
        <f t="shared" si="49"/>
        <v>2772.1875005877682</v>
      </c>
      <c r="G413">
        <v>4.5677376231178597</v>
      </c>
      <c r="H413">
        <v>22.534722819188499</v>
      </c>
      <c r="I413" s="24">
        <f t="shared" si="50"/>
        <v>4522.5347228191886</v>
      </c>
      <c r="J413">
        <v>4.5977375945076302</v>
      </c>
      <c r="K413">
        <v>13.559028136969401</v>
      </c>
      <c r="L413" s="24">
        <f t="shared" si="51"/>
        <v>7013.5590281369696</v>
      </c>
      <c r="M413">
        <v>4.5867376169189802</v>
      </c>
      <c r="N413">
        <v>13.637153139039</v>
      </c>
      <c r="O413" s="24">
        <f t="shared" si="52"/>
        <v>10513.63715313904</v>
      </c>
      <c r="P413">
        <v>4.5047375997528398</v>
      </c>
      <c r="Q413">
        <v>7.8906252090301798</v>
      </c>
      <c r="R413" s="24">
        <f t="shared" si="53"/>
        <v>14207.890625209031</v>
      </c>
      <c r="S413">
        <v>4.5857375999912602</v>
      </c>
      <c r="T413">
        <v>13.506944802256299</v>
      </c>
      <c r="U413" s="24">
        <f t="shared" si="54"/>
        <v>16013.506944802257</v>
      </c>
      <c r="V413">
        <v>4.5677376231178597</v>
      </c>
      <c r="W413">
        <v>12.092014209217901</v>
      </c>
      <c r="X413" s="24">
        <f t="shared" si="55"/>
        <v>19012.092014209218</v>
      </c>
    </row>
    <row r="414" spans="1:24" x14ac:dyDescent="0.25">
      <c r="A414">
        <v>4.5389727167785203</v>
      </c>
      <c r="B414">
        <v>16.640625440826</v>
      </c>
      <c r="C414" s="24">
        <f t="shared" si="48"/>
        <v>516.64062544082594</v>
      </c>
      <c r="D414">
        <v>4.5039727501571196</v>
      </c>
      <c r="E414">
        <v>21.432292234428498</v>
      </c>
      <c r="F414" s="24">
        <f t="shared" si="49"/>
        <v>2771.4322922344286</v>
      </c>
      <c r="G414">
        <v>4.5779727511107904</v>
      </c>
      <c r="H414">
        <v>22.647570044400201</v>
      </c>
      <c r="I414" s="24">
        <f t="shared" si="50"/>
        <v>4522.6475700443998</v>
      </c>
      <c r="J414">
        <v>4.60797272250056</v>
      </c>
      <c r="K414">
        <v>13.342014242331601</v>
      </c>
      <c r="L414" s="24">
        <f t="shared" si="51"/>
        <v>7013.342014242332</v>
      </c>
      <c r="M414">
        <v>4.59697274491191</v>
      </c>
      <c r="N414">
        <v>14.626736498587301</v>
      </c>
      <c r="O414" s="24">
        <f t="shared" si="52"/>
        <v>10514.626736498587</v>
      </c>
      <c r="P414">
        <v>4.5149727277457696</v>
      </c>
      <c r="Q414">
        <v>8.4461807793029404</v>
      </c>
      <c r="R414" s="24">
        <f t="shared" si="53"/>
        <v>14208.446180779303</v>
      </c>
      <c r="S414">
        <v>4.59597272798419</v>
      </c>
      <c r="T414">
        <v>14.331597601879899</v>
      </c>
      <c r="U414" s="24">
        <f t="shared" si="54"/>
        <v>16014.33159760188</v>
      </c>
      <c r="V414">
        <v>4.5779727511107904</v>
      </c>
      <c r="W414">
        <v>11.267361409594301</v>
      </c>
      <c r="X414" s="24">
        <f t="shared" si="55"/>
        <v>19011.267361409595</v>
      </c>
    </row>
    <row r="415" spans="1:24" x14ac:dyDescent="0.25">
      <c r="A415">
        <v>4.5492078447714404</v>
      </c>
      <c r="B415">
        <v>15.6770837486342</v>
      </c>
      <c r="C415" s="24">
        <f t="shared" si="48"/>
        <v>515.67708374863423</v>
      </c>
      <c r="D415">
        <v>4.5142078781500503</v>
      </c>
      <c r="E415">
        <v>21.605903350138799</v>
      </c>
      <c r="F415" s="24">
        <f t="shared" si="49"/>
        <v>2771.6059033501388</v>
      </c>
      <c r="G415">
        <v>4.5882078791037202</v>
      </c>
      <c r="H415">
        <v>21.927083914202701</v>
      </c>
      <c r="I415" s="24">
        <f t="shared" si="50"/>
        <v>4521.9270839142027</v>
      </c>
      <c r="J415">
        <v>4.6182078504934898</v>
      </c>
      <c r="K415">
        <v>12.3177086596412</v>
      </c>
      <c r="L415" s="24">
        <f t="shared" si="51"/>
        <v>7012.3177086596415</v>
      </c>
      <c r="M415">
        <v>4.6072078729048398</v>
      </c>
      <c r="N415">
        <v>14.140625374598599</v>
      </c>
      <c r="O415" s="24">
        <f t="shared" si="52"/>
        <v>10514.140625374599</v>
      </c>
      <c r="P415">
        <v>4.5252078557387003</v>
      </c>
      <c r="Q415">
        <v>7.8906252090301798</v>
      </c>
      <c r="R415" s="24">
        <f t="shared" si="53"/>
        <v>14207.890625209031</v>
      </c>
      <c r="S415">
        <v>4.6062078559771198</v>
      </c>
      <c r="T415">
        <v>14.427083715520499</v>
      </c>
      <c r="U415" s="24">
        <f t="shared" si="54"/>
        <v>16014.42708371552</v>
      </c>
      <c r="V415">
        <v>4.5882078791037202</v>
      </c>
      <c r="W415">
        <v>11.154514184382601</v>
      </c>
      <c r="X415" s="24">
        <f t="shared" si="55"/>
        <v>19011.154514184382</v>
      </c>
    </row>
    <row r="416" spans="1:24" x14ac:dyDescent="0.25">
      <c r="A416">
        <v>4.5594429727643702</v>
      </c>
      <c r="B416">
        <v>16.250000430478</v>
      </c>
      <c r="C416" s="24">
        <f t="shared" si="48"/>
        <v>516.25000043047805</v>
      </c>
      <c r="D416">
        <v>4.5244430061429703</v>
      </c>
      <c r="E416">
        <v>21.8923616910606</v>
      </c>
      <c r="F416" s="24">
        <f t="shared" si="49"/>
        <v>2771.8923616910606</v>
      </c>
      <c r="G416">
        <v>4.59844300709665</v>
      </c>
      <c r="H416">
        <v>21.180556116648699</v>
      </c>
      <c r="I416" s="24">
        <f t="shared" si="50"/>
        <v>4521.1805561166484</v>
      </c>
      <c r="J416">
        <v>4.6284429784864196</v>
      </c>
      <c r="K416">
        <v>12.7256947815602</v>
      </c>
      <c r="L416" s="24">
        <f t="shared" si="51"/>
        <v>7012.7256947815604</v>
      </c>
      <c r="M416">
        <v>4.6174430008977696</v>
      </c>
      <c r="N416">
        <v>14.027778149387</v>
      </c>
      <c r="O416" s="24">
        <f t="shared" si="52"/>
        <v>10514.027778149388</v>
      </c>
      <c r="P416">
        <v>4.5354429837316301</v>
      </c>
      <c r="Q416">
        <v>8.0295141015983695</v>
      </c>
      <c r="R416" s="24">
        <f t="shared" si="53"/>
        <v>14208.029514101598</v>
      </c>
      <c r="S416">
        <v>4.6164429839700496</v>
      </c>
      <c r="T416">
        <v>13.7673614758216</v>
      </c>
      <c r="U416" s="24">
        <f t="shared" si="54"/>
        <v>16013.767361475822</v>
      </c>
      <c r="V416">
        <v>4.59844300709665</v>
      </c>
      <c r="W416">
        <v>11.102430849669499</v>
      </c>
      <c r="X416" s="24">
        <f t="shared" si="55"/>
        <v>19011.102430849671</v>
      </c>
    </row>
    <row r="417" spans="1:24" x14ac:dyDescent="0.25">
      <c r="A417">
        <v>4.5696781007573</v>
      </c>
      <c r="B417">
        <v>16.640625440826</v>
      </c>
      <c r="C417" s="24">
        <f t="shared" si="48"/>
        <v>516.64062544082594</v>
      </c>
      <c r="D417">
        <v>4.5346781341359002</v>
      </c>
      <c r="E417">
        <v>22.0312505836288</v>
      </c>
      <c r="F417" s="24">
        <f t="shared" si="49"/>
        <v>2772.0312505836287</v>
      </c>
      <c r="G417">
        <v>4.6086781350895798</v>
      </c>
      <c r="H417">
        <v>20.711806104231002</v>
      </c>
      <c r="I417" s="24">
        <f t="shared" si="50"/>
        <v>4520.7118061042311</v>
      </c>
      <c r="J417">
        <v>4.6386781064793503</v>
      </c>
      <c r="K417">
        <v>12.7083336699892</v>
      </c>
      <c r="L417" s="24">
        <f t="shared" si="51"/>
        <v>7012.7083336699889</v>
      </c>
      <c r="M417">
        <v>4.6276781288906896</v>
      </c>
      <c r="N417">
        <v>13.7152781411086</v>
      </c>
      <c r="O417" s="24">
        <f t="shared" si="52"/>
        <v>10513.715278141108</v>
      </c>
      <c r="P417">
        <v>4.5456781117245599</v>
      </c>
      <c r="Q417">
        <v>7.6128474238938102</v>
      </c>
      <c r="R417" s="24">
        <f t="shared" si="53"/>
        <v>14207.612847423894</v>
      </c>
      <c r="S417">
        <v>4.6266781119629696</v>
      </c>
      <c r="T417">
        <v>13.4461809117577</v>
      </c>
      <c r="U417" s="24">
        <f t="shared" si="54"/>
        <v>16013.446180911758</v>
      </c>
      <c r="V417">
        <v>4.6086781350895798</v>
      </c>
      <c r="W417">
        <v>10.8680558434607</v>
      </c>
      <c r="X417" s="24">
        <f t="shared" si="55"/>
        <v>19010.868055843461</v>
      </c>
    </row>
    <row r="418" spans="1:24" x14ac:dyDescent="0.25">
      <c r="A418">
        <v>4.5799132287502298</v>
      </c>
      <c r="B418">
        <v>16.119792093695299</v>
      </c>
      <c r="C418" s="24">
        <f t="shared" si="48"/>
        <v>516.11979209369531</v>
      </c>
      <c r="D418">
        <v>4.54491326212883</v>
      </c>
      <c r="E418">
        <v>20.8246533294427</v>
      </c>
      <c r="F418" s="24">
        <f t="shared" si="49"/>
        <v>2770.8246533294428</v>
      </c>
      <c r="G418">
        <v>4.6189132630824998</v>
      </c>
      <c r="H418">
        <v>21.171875560863199</v>
      </c>
      <c r="I418" s="24">
        <f t="shared" si="50"/>
        <v>4521.1718755608636</v>
      </c>
      <c r="J418">
        <v>4.6489132344722703</v>
      </c>
      <c r="K418">
        <v>12.7517364489168</v>
      </c>
      <c r="L418" s="24">
        <f t="shared" si="51"/>
        <v>7012.7517364489167</v>
      </c>
      <c r="M418">
        <v>4.6379132568836203</v>
      </c>
      <c r="N418">
        <v>13.472222579114201</v>
      </c>
      <c r="O418" s="24">
        <f t="shared" si="52"/>
        <v>10513.472222579114</v>
      </c>
      <c r="P418">
        <v>4.55591323971748</v>
      </c>
      <c r="Q418">
        <v>7.7690974280330201</v>
      </c>
      <c r="R418" s="24">
        <f t="shared" si="53"/>
        <v>14207.769097428032</v>
      </c>
      <c r="S418">
        <v>4.6369132399559003</v>
      </c>
      <c r="T418">
        <v>13.324653130760501</v>
      </c>
      <c r="U418" s="24">
        <f t="shared" si="54"/>
        <v>16013.324653130761</v>
      </c>
      <c r="V418">
        <v>4.6189132630824998</v>
      </c>
      <c r="W418">
        <v>10.815972508747601</v>
      </c>
      <c r="X418" s="24">
        <f t="shared" si="55"/>
        <v>19010.815972508746</v>
      </c>
    </row>
    <row r="419" spans="1:24" x14ac:dyDescent="0.25">
      <c r="A419">
        <v>4.5901483567431596</v>
      </c>
      <c r="B419">
        <v>16.163194872622899</v>
      </c>
      <c r="C419" s="24">
        <f t="shared" si="48"/>
        <v>516.16319487262285</v>
      </c>
      <c r="D419">
        <v>4.5551483901217598</v>
      </c>
      <c r="E419">
        <v>21.2239588955762</v>
      </c>
      <c r="F419" s="24">
        <f t="shared" si="49"/>
        <v>2771.2239588955763</v>
      </c>
      <c r="G419">
        <v>4.6291483910754296</v>
      </c>
      <c r="H419">
        <v>20.711806104231002</v>
      </c>
      <c r="I419" s="24">
        <f t="shared" si="50"/>
        <v>4520.7118061042311</v>
      </c>
      <c r="J419">
        <v>4.6591483624652001</v>
      </c>
      <c r="K419">
        <v>12.8211808952009</v>
      </c>
      <c r="L419" s="24">
        <f t="shared" si="51"/>
        <v>7012.821180895201</v>
      </c>
      <c r="M419">
        <v>4.6481483848765501</v>
      </c>
      <c r="N419">
        <v>13.706597585323101</v>
      </c>
      <c r="O419" s="24">
        <f t="shared" si="52"/>
        <v>10513.706597585324</v>
      </c>
      <c r="P419">
        <v>4.5661483677104098</v>
      </c>
      <c r="Q419">
        <v>8.125000215239</v>
      </c>
      <c r="R419" s="24">
        <f t="shared" si="53"/>
        <v>14208.125000215239</v>
      </c>
      <c r="S419">
        <v>4.6471483679488301</v>
      </c>
      <c r="T419">
        <v>13.750000364250599</v>
      </c>
      <c r="U419" s="24">
        <f t="shared" si="54"/>
        <v>16013.750000364251</v>
      </c>
      <c r="V419">
        <v>4.6291483910754296</v>
      </c>
      <c r="W419">
        <v>11.1371530728116</v>
      </c>
      <c r="X419" s="24">
        <f t="shared" si="55"/>
        <v>19011.13715307281</v>
      </c>
    </row>
    <row r="420" spans="1:24" x14ac:dyDescent="0.25">
      <c r="A420">
        <v>4.6003834847360796</v>
      </c>
      <c r="B420">
        <v>15.7204865275618</v>
      </c>
      <c r="C420" s="24">
        <f t="shared" si="48"/>
        <v>515.72048652756177</v>
      </c>
      <c r="D420">
        <v>4.5653835181146896</v>
      </c>
      <c r="E420">
        <v>21.085070003007999</v>
      </c>
      <c r="F420" s="24">
        <f t="shared" si="49"/>
        <v>2771.0850700030078</v>
      </c>
      <c r="G420">
        <v>4.6393835190683603</v>
      </c>
      <c r="H420">
        <v>20.989583889367399</v>
      </c>
      <c r="I420" s="24">
        <f t="shared" si="50"/>
        <v>4520.9895838893672</v>
      </c>
      <c r="J420">
        <v>4.6693834904581299</v>
      </c>
      <c r="K420">
        <v>12.4652781079949</v>
      </c>
      <c r="L420" s="24">
        <f t="shared" si="51"/>
        <v>7012.4652781079949</v>
      </c>
      <c r="M420">
        <v>4.6583835128694799</v>
      </c>
      <c r="N420">
        <v>13.472222579114201</v>
      </c>
      <c r="O420" s="24">
        <f t="shared" si="52"/>
        <v>10513.472222579114</v>
      </c>
      <c r="P420">
        <v>4.5763834957033396</v>
      </c>
      <c r="Q420">
        <v>7.9513890995287699</v>
      </c>
      <c r="R420" s="24">
        <f t="shared" si="53"/>
        <v>14207.951389099529</v>
      </c>
      <c r="S420">
        <v>4.6573834959417599</v>
      </c>
      <c r="T420">
        <v>13.081597568766201</v>
      </c>
      <c r="U420" s="24">
        <f t="shared" si="54"/>
        <v>16013.081597568766</v>
      </c>
      <c r="V420">
        <v>4.6393835190683603</v>
      </c>
      <c r="W420">
        <v>10.7812502856056</v>
      </c>
      <c r="X420" s="24">
        <f t="shared" si="55"/>
        <v>19010.781250285607</v>
      </c>
    </row>
    <row r="421" spans="1:24" x14ac:dyDescent="0.25">
      <c r="A421">
        <v>4.6106186127290103</v>
      </c>
      <c r="B421">
        <v>15.9548615337706</v>
      </c>
      <c r="C421" s="24">
        <f t="shared" si="48"/>
        <v>515.95486153377055</v>
      </c>
      <c r="D421">
        <v>4.5756186461076096</v>
      </c>
      <c r="E421">
        <v>20.677083881089001</v>
      </c>
      <c r="F421" s="24">
        <f t="shared" si="49"/>
        <v>2770.6770838810889</v>
      </c>
      <c r="G421">
        <v>4.6496186470612901</v>
      </c>
      <c r="H421">
        <v>20.6336811021614</v>
      </c>
      <c r="I421" s="24">
        <f t="shared" si="50"/>
        <v>4520.6336811021611</v>
      </c>
      <c r="J421">
        <v>4.6796186184510598</v>
      </c>
      <c r="K421">
        <v>12.4218753290673</v>
      </c>
      <c r="L421" s="24">
        <f t="shared" si="51"/>
        <v>7012.421875329067</v>
      </c>
      <c r="M421">
        <v>4.6686186408624097</v>
      </c>
      <c r="N421">
        <v>13.0902781245517</v>
      </c>
      <c r="O421" s="24">
        <f t="shared" si="52"/>
        <v>10513.090278124551</v>
      </c>
      <c r="P421">
        <v>4.5866186236962703</v>
      </c>
      <c r="Q421">
        <v>7.4131946408270402</v>
      </c>
      <c r="R421" s="24">
        <f t="shared" si="53"/>
        <v>14207.413194640827</v>
      </c>
      <c r="S421">
        <v>4.6676186239346897</v>
      </c>
      <c r="T421">
        <v>13.6458336948245</v>
      </c>
      <c r="U421" s="24">
        <f t="shared" si="54"/>
        <v>16013.645833694825</v>
      </c>
      <c r="V421">
        <v>4.6496186470612901</v>
      </c>
      <c r="W421">
        <v>11.032986403385401</v>
      </c>
      <c r="X421" s="24">
        <f t="shared" si="55"/>
        <v>19011.032986403385</v>
      </c>
    </row>
    <row r="422" spans="1:24" x14ac:dyDescent="0.25">
      <c r="A422">
        <v>4.6208537407219401</v>
      </c>
      <c r="B422">
        <v>15.8854170874865</v>
      </c>
      <c r="C422" s="24">
        <f t="shared" si="48"/>
        <v>515.88541708748653</v>
      </c>
      <c r="D422">
        <v>4.5858537741005403</v>
      </c>
      <c r="E422">
        <v>20.807292217871701</v>
      </c>
      <c r="F422" s="24">
        <f t="shared" si="49"/>
        <v>2770.8072922178717</v>
      </c>
      <c r="G422">
        <v>4.6598537750542199</v>
      </c>
      <c r="H422">
        <v>20.7812505505151</v>
      </c>
      <c r="I422" s="24">
        <f t="shared" si="50"/>
        <v>4520.7812505505153</v>
      </c>
      <c r="J422">
        <v>4.6898537464439896</v>
      </c>
      <c r="K422">
        <v>12.7517364489168</v>
      </c>
      <c r="L422" s="24">
        <f t="shared" si="51"/>
        <v>7012.7517364489167</v>
      </c>
      <c r="M422">
        <v>4.6788537688553298</v>
      </c>
      <c r="N422">
        <v>13.506944802256299</v>
      </c>
      <c r="O422" s="24">
        <f t="shared" si="52"/>
        <v>10513.506944802257</v>
      </c>
      <c r="P422">
        <v>4.5968537516892001</v>
      </c>
      <c r="Q422">
        <v>7.4218751966125502</v>
      </c>
      <c r="R422" s="24">
        <f t="shared" si="53"/>
        <v>14207.421875196613</v>
      </c>
      <c r="S422">
        <v>4.6778537519276098</v>
      </c>
      <c r="T422">
        <v>13.1597225708358</v>
      </c>
      <c r="U422" s="24">
        <f t="shared" si="54"/>
        <v>16013.159722570836</v>
      </c>
      <c r="V422">
        <v>4.6598537750542199</v>
      </c>
      <c r="W422">
        <v>10.8246530645332</v>
      </c>
      <c r="X422" s="24">
        <f t="shared" si="55"/>
        <v>19010.824653064534</v>
      </c>
    </row>
    <row r="423" spans="1:24" x14ac:dyDescent="0.25">
      <c r="A423">
        <v>4.6310888687148699</v>
      </c>
      <c r="B423">
        <v>15.2083337362166</v>
      </c>
      <c r="C423" s="24">
        <f t="shared" si="48"/>
        <v>515.20833373621656</v>
      </c>
      <c r="D423">
        <v>4.5960889020934701</v>
      </c>
      <c r="E423">
        <v>20.6336811021614</v>
      </c>
      <c r="F423" s="24">
        <f t="shared" si="49"/>
        <v>2770.6336811021615</v>
      </c>
      <c r="G423">
        <v>4.67008890304714</v>
      </c>
      <c r="H423">
        <v>20.625000546375901</v>
      </c>
      <c r="I423" s="24">
        <f t="shared" si="50"/>
        <v>4520.6250005463762</v>
      </c>
      <c r="J423">
        <v>4.7000888744369096</v>
      </c>
      <c r="K423">
        <v>12.6041670005631</v>
      </c>
      <c r="L423" s="24">
        <f t="shared" si="51"/>
        <v>7012.6041670005634</v>
      </c>
      <c r="M423">
        <v>4.6890888968482596</v>
      </c>
      <c r="N423">
        <v>13.046875345624199</v>
      </c>
      <c r="O423" s="24">
        <f t="shared" si="52"/>
        <v>10513.046875345624</v>
      </c>
      <c r="P423">
        <v>4.6070888796821201</v>
      </c>
      <c r="Q423">
        <v>7.9427085437432501</v>
      </c>
      <c r="R423" s="24">
        <f t="shared" si="53"/>
        <v>14207.942708543744</v>
      </c>
      <c r="S423">
        <v>4.6880888799205396</v>
      </c>
      <c r="T423">
        <v>12.760417004702299</v>
      </c>
      <c r="U423" s="24">
        <f t="shared" si="54"/>
        <v>16012.760417004702</v>
      </c>
      <c r="V423">
        <v>4.67008890304714</v>
      </c>
      <c r="W423">
        <v>10.763889174034601</v>
      </c>
      <c r="X423" s="24">
        <f t="shared" si="55"/>
        <v>19010.763889174035</v>
      </c>
    </row>
    <row r="424" spans="1:24" x14ac:dyDescent="0.25">
      <c r="A424">
        <v>4.6413239967077997</v>
      </c>
      <c r="B424">
        <v>15.7378476391328</v>
      </c>
      <c r="C424" s="24">
        <f t="shared" si="48"/>
        <v>515.73784763913284</v>
      </c>
      <c r="D424">
        <v>4.6063240300863999</v>
      </c>
      <c r="E424">
        <v>20.286458870741001</v>
      </c>
      <c r="F424" s="24">
        <f t="shared" si="49"/>
        <v>2770.2864588707412</v>
      </c>
      <c r="G424">
        <v>4.6803240310400698</v>
      </c>
      <c r="H424">
        <v>21.727431131135901</v>
      </c>
      <c r="I424" s="24">
        <f t="shared" si="50"/>
        <v>4521.7274311311357</v>
      </c>
      <c r="J424">
        <v>4.7103240024298403</v>
      </c>
      <c r="K424">
        <v>12.4652781079949</v>
      </c>
      <c r="L424" s="24">
        <f t="shared" si="51"/>
        <v>7012.4652781079949</v>
      </c>
      <c r="M424">
        <v>4.6993240248411903</v>
      </c>
      <c r="N424">
        <v>13.4288198001867</v>
      </c>
      <c r="O424" s="24">
        <f t="shared" si="52"/>
        <v>10513.428819800187</v>
      </c>
      <c r="P424">
        <v>4.6173240076750499</v>
      </c>
      <c r="Q424">
        <v>7.8038196511750701</v>
      </c>
      <c r="R424" s="24">
        <f t="shared" si="53"/>
        <v>14207.803819651175</v>
      </c>
      <c r="S424">
        <v>4.6983240079134703</v>
      </c>
      <c r="T424">
        <v>13.463542023328699</v>
      </c>
      <c r="U424" s="24">
        <f t="shared" si="54"/>
        <v>16013.463542023328</v>
      </c>
      <c r="V424">
        <v>4.6803240310400698</v>
      </c>
      <c r="W424">
        <v>10.468750277327199</v>
      </c>
      <c r="X424" s="24">
        <f t="shared" si="55"/>
        <v>19010.468750277327</v>
      </c>
    </row>
    <row r="425" spans="1:24" x14ac:dyDescent="0.25">
      <c r="A425">
        <v>4.6515591247007304</v>
      </c>
      <c r="B425">
        <v>15.807292085416901</v>
      </c>
      <c r="C425" s="24">
        <f t="shared" si="48"/>
        <v>515.80729208541686</v>
      </c>
      <c r="D425">
        <v>4.6165591580793297</v>
      </c>
      <c r="E425">
        <v>20.260417203384399</v>
      </c>
      <c r="F425" s="24">
        <f t="shared" si="49"/>
        <v>2770.2604172033843</v>
      </c>
      <c r="G425">
        <v>4.6905591590329996</v>
      </c>
      <c r="H425">
        <v>20.277778314955501</v>
      </c>
      <c r="I425" s="24">
        <f t="shared" si="50"/>
        <v>4520.2777783149559</v>
      </c>
      <c r="J425">
        <v>4.7205591304227701</v>
      </c>
      <c r="K425">
        <v>12.2916669922846</v>
      </c>
      <c r="L425" s="24">
        <f t="shared" si="51"/>
        <v>7012.2916669922843</v>
      </c>
      <c r="M425">
        <v>4.7095591528341201</v>
      </c>
      <c r="N425">
        <v>13.281250351833</v>
      </c>
      <c r="O425" s="24">
        <f t="shared" si="52"/>
        <v>10513.281250351833</v>
      </c>
      <c r="P425">
        <v>4.6275591356679797</v>
      </c>
      <c r="Q425">
        <v>7.2569446366878303</v>
      </c>
      <c r="R425" s="24">
        <f t="shared" si="53"/>
        <v>14207.256944636687</v>
      </c>
      <c r="S425">
        <v>4.7085591359064001</v>
      </c>
      <c r="T425">
        <v>13.750000364250599</v>
      </c>
      <c r="U425" s="24">
        <f t="shared" si="54"/>
        <v>16013.750000364251</v>
      </c>
      <c r="V425">
        <v>4.6905591590329996</v>
      </c>
      <c r="W425">
        <v>10.260416938474901</v>
      </c>
      <c r="X425" s="24">
        <f t="shared" si="55"/>
        <v>19010.260416938476</v>
      </c>
    </row>
    <row r="426" spans="1:24" x14ac:dyDescent="0.25">
      <c r="A426">
        <v>4.6617942526936504</v>
      </c>
      <c r="B426">
        <v>15.0347226205064</v>
      </c>
      <c r="C426" s="24">
        <f t="shared" si="48"/>
        <v>515.03472262050639</v>
      </c>
      <c r="D426">
        <v>4.6267942860722497</v>
      </c>
      <c r="E426">
        <v>20.642361657946999</v>
      </c>
      <c r="F426" s="24">
        <f t="shared" si="49"/>
        <v>2770.6423616579468</v>
      </c>
      <c r="G426">
        <v>4.7007942870259303</v>
      </c>
      <c r="H426">
        <v>20.460069986451199</v>
      </c>
      <c r="I426" s="24">
        <f t="shared" si="50"/>
        <v>4520.4600699864513</v>
      </c>
      <c r="J426">
        <v>4.7307942584156999</v>
      </c>
      <c r="K426">
        <v>12.4652781079949</v>
      </c>
      <c r="L426" s="24">
        <f t="shared" si="51"/>
        <v>7012.4652781079949</v>
      </c>
      <c r="M426">
        <v>4.7197942808270499</v>
      </c>
      <c r="N426">
        <v>13.732639252679601</v>
      </c>
      <c r="O426" s="24">
        <f t="shared" si="52"/>
        <v>10513.732639252679</v>
      </c>
      <c r="P426">
        <v>4.6377942636609104</v>
      </c>
      <c r="Q426">
        <v>7.4913196428966398</v>
      </c>
      <c r="R426" s="24">
        <f t="shared" si="53"/>
        <v>14207.491319642897</v>
      </c>
      <c r="S426">
        <v>4.7187942638993299</v>
      </c>
      <c r="T426">
        <v>12.8732642299139</v>
      </c>
      <c r="U426" s="24">
        <f t="shared" si="54"/>
        <v>16012.873264229915</v>
      </c>
      <c r="V426">
        <v>4.7007942870259303</v>
      </c>
      <c r="W426">
        <v>10.3819447194721</v>
      </c>
      <c r="X426" s="24">
        <f t="shared" si="55"/>
        <v>19010.381944719473</v>
      </c>
    </row>
    <row r="427" spans="1:24" x14ac:dyDescent="0.25">
      <c r="A427">
        <v>4.6720293806865802</v>
      </c>
      <c r="B427">
        <v>15.4513892982109</v>
      </c>
      <c r="C427" s="24">
        <f t="shared" si="48"/>
        <v>515.45138929821087</v>
      </c>
      <c r="D427">
        <v>4.6370294140651804</v>
      </c>
      <c r="E427">
        <v>20.121528310816199</v>
      </c>
      <c r="F427" s="24">
        <f t="shared" si="49"/>
        <v>2770.1215283108163</v>
      </c>
      <c r="G427">
        <v>4.7110294150188601</v>
      </c>
      <c r="H427">
        <v>19.887153304607398</v>
      </c>
      <c r="I427" s="24">
        <f t="shared" si="50"/>
        <v>4519.8871533046076</v>
      </c>
      <c r="J427">
        <v>4.7410293864086297</v>
      </c>
      <c r="K427">
        <v>11.8576392030091</v>
      </c>
      <c r="L427" s="24">
        <f t="shared" si="51"/>
        <v>7011.8576392030091</v>
      </c>
      <c r="M427">
        <v>4.7300294088199699</v>
      </c>
      <c r="N427">
        <v>12.769097560487801</v>
      </c>
      <c r="O427" s="24">
        <f t="shared" si="52"/>
        <v>10512.769097560487</v>
      </c>
      <c r="P427">
        <v>4.6480293916538402</v>
      </c>
      <c r="Q427">
        <v>7.2916668598298697</v>
      </c>
      <c r="R427" s="24">
        <f t="shared" si="53"/>
        <v>14207.29166685983</v>
      </c>
      <c r="S427">
        <v>4.7290293918922499</v>
      </c>
      <c r="T427">
        <v>12.595486444777601</v>
      </c>
      <c r="U427" s="24">
        <f t="shared" si="54"/>
        <v>16012.595486444778</v>
      </c>
      <c r="V427">
        <v>4.7110294150188601</v>
      </c>
      <c r="W427">
        <v>10.6770836161795</v>
      </c>
      <c r="X427" s="24">
        <f t="shared" si="55"/>
        <v>19010.677083616178</v>
      </c>
    </row>
    <row r="428" spans="1:24" x14ac:dyDescent="0.25">
      <c r="A428">
        <v>4.6822645086795101</v>
      </c>
      <c r="B428">
        <v>14.861111504796099</v>
      </c>
      <c r="C428" s="24">
        <f t="shared" si="48"/>
        <v>514.8611115047961</v>
      </c>
      <c r="D428">
        <v>4.6472645420581102</v>
      </c>
      <c r="E428">
        <v>18.836806054560501</v>
      </c>
      <c r="F428" s="24">
        <f t="shared" si="49"/>
        <v>2768.8368060545604</v>
      </c>
      <c r="G428">
        <v>4.7212645430117801</v>
      </c>
      <c r="H428">
        <v>19.496528294259399</v>
      </c>
      <c r="I428" s="24">
        <f t="shared" si="50"/>
        <v>4519.4965282942594</v>
      </c>
      <c r="J428">
        <v>4.7512645144015604</v>
      </c>
      <c r="K428">
        <v>12.135416988145399</v>
      </c>
      <c r="L428" s="24">
        <f t="shared" si="51"/>
        <v>7012.1354169881452</v>
      </c>
      <c r="M428">
        <v>4.7402645368128997</v>
      </c>
      <c r="N428">
        <v>13.3767364654736</v>
      </c>
      <c r="O428" s="24">
        <f t="shared" si="52"/>
        <v>10513.376736465474</v>
      </c>
      <c r="P428">
        <v>4.6582645196467602</v>
      </c>
      <c r="Q428">
        <v>7.2048613019747503</v>
      </c>
      <c r="R428" s="24">
        <f t="shared" si="53"/>
        <v>14207.204861301974</v>
      </c>
      <c r="S428">
        <v>4.7392645198851797</v>
      </c>
      <c r="T428">
        <v>12.977430899340099</v>
      </c>
      <c r="U428" s="24">
        <f t="shared" si="54"/>
        <v>16012.97743089934</v>
      </c>
      <c r="V428">
        <v>4.7212645430117801</v>
      </c>
      <c r="W428">
        <v>10.494791944683699</v>
      </c>
      <c r="X428" s="24">
        <f t="shared" si="55"/>
        <v>19010.494791944682</v>
      </c>
    </row>
    <row r="429" spans="1:24" x14ac:dyDescent="0.25">
      <c r="A429">
        <v>4.6924996366724399</v>
      </c>
      <c r="B429">
        <v>15.590278190779101</v>
      </c>
      <c r="C429" s="24">
        <f t="shared" si="48"/>
        <v>515.59027819077915</v>
      </c>
      <c r="D429">
        <v>4.65749967005104</v>
      </c>
      <c r="E429">
        <v>19.965278306677</v>
      </c>
      <c r="F429" s="24">
        <f t="shared" si="49"/>
        <v>2769.9652783066772</v>
      </c>
      <c r="G429">
        <v>4.7314996710047099</v>
      </c>
      <c r="H429">
        <v>20.1996533128859</v>
      </c>
      <c r="I429" s="24">
        <f t="shared" si="50"/>
        <v>4520.1996533128859</v>
      </c>
      <c r="J429">
        <v>4.7614996423944804</v>
      </c>
      <c r="K429">
        <v>11.102430849669499</v>
      </c>
      <c r="L429" s="24">
        <f t="shared" si="51"/>
        <v>7011.1024308496699</v>
      </c>
      <c r="M429">
        <v>4.7504996648058304</v>
      </c>
      <c r="N429">
        <v>12.4565975522094</v>
      </c>
      <c r="O429" s="24">
        <f t="shared" si="52"/>
        <v>10512.456597552209</v>
      </c>
      <c r="P429">
        <v>4.6684996476396901</v>
      </c>
      <c r="Q429">
        <v>7.4826390871111297</v>
      </c>
      <c r="R429" s="24">
        <f t="shared" si="53"/>
        <v>14207.482639087111</v>
      </c>
      <c r="S429">
        <v>4.7494996478781104</v>
      </c>
      <c r="T429">
        <v>12.5607642216355</v>
      </c>
      <c r="U429" s="24">
        <f t="shared" si="54"/>
        <v>16012.560764221635</v>
      </c>
      <c r="V429">
        <v>4.7314996710047099</v>
      </c>
      <c r="W429">
        <v>9.9826391533385195</v>
      </c>
      <c r="X429" s="24">
        <f t="shared" si="55"/>
        <v>19009.982639153339</v>
      </c>
    </row>
    <row r="430" spans="1:24" x14ac:dyDescent="0.25">
      <c r="A430">
        <v>4.7027347646653697</v>
      </c>
      <c r="B430">
        <v>15.2083337362166</v>
      </c>
      <c r="C430" s="24">
        <f t="shared" si="48"/>
        <v>515.20833373621656</v>
      </c>
      <c r="D430">
        <v>4.6677347980439698</v>
      </c>
      <c r="E430">
        <v>19.461806071117401</v>
      </c>
      <c r="F430" s="24">
        <f t="shared" si="49"/>
        <v>2769.4618060711173</v>
      </c>
      <c r="G430">
        <v>4.7417347989976397</v>
      </c>
      <c r="H430">
        <v>20.0607644203177</v>
      </c>
      <c r="I430" s="24">
        <f t="shared" si="50"/>
        <v>4520.0607644203174</v>
      </c>
      <c r="J430">
        <v>4.7717347703874102</v>
      </c>
      <c r="K430">
        <v>11.128472517026101</v>
      </c>
      <c r="L430" s="24">
        <f t="shared" si="51"/>
        <v>7011.1284725170262</v>
      </c>
      <c r="M430">
        <v>4.7607347927987602</v>
      </c>
      <c r="N430">
        <v>12.6649308910616</v>
      </c>
      <c r="O430" s="24">
        <f t="shared" si="52"/>
        <v>10512.664930891062</v>
      </c>
      <c r="P430">
        <v>4.6787347756326199</v>
      </c>
      <c r="Q430">
        <v>7.5173613102531798</v>
      </c>
      <c r="R430" s="24">
        <f t="shared" si="53"/>
        <v>14207.517361310252</v>
      </c>
      <c r="S430">
        <v>4.7597347758710402</v>
      </c>
      <c r="T430">
        <v>12.161458655502001</v>
      </c>
      <c r="U430" s="24">
        <f t="shared" si="54"/>
        <v>16012.161458655502</v>
      </c>
      <c r="V430">
        <v>4.7417347989976397</v>
      </c>
      <c r="W430">
        <v>10.5381947236113</v>
      </c>
      <c r="X430" s="24">
        <f t="shared" si="55"/>
        <v>19010.538194723613</v>
      </c>
    </row>
    <row r="431" spans="1:24" x14ac:dyDescent="0.25">
      <c r="A431">
        <v>4.7129698926582897</v>
      </c>
      <c r="B431">
        <v>16.137153205266301</v>
      </c>
      <c r="C431" s="24">
        <f t="shared" si="48"/>
        <v>516.13715320526626</v>
      </c>
      <c r="D431">
        <v>4.6779699260368899</v>
      </c>
      <c r="E431">
        <v>19.6267366310421</v>
      </c>
      <c r="F431" s="24">
        <f t="shared" si="49"/>
        <v>2769.6267366310421</v>
      </c>
      <c r="G431">
        <v>4.7519699269905704</v>
      </c>
      <c r="H431">
        <v>20.1562505339583</v>
      </c>
      <c r="I431" s="24">
        <f t="shared" si="50"/>
        <v>4520.156250533958</v>
      </c>
      <c r="J431">
        <v>4.78196989838034</v>
      </c>
      <c r="K431">
        <v>11.076389182312999</v>
      </c>
      <c r="L431" s="24">
        <f t="shared" si="51"/>
        <v>7011.0763891823126</v>
      </c>
      <c r="M431">
        <v>4.77096992079169</v>
      </c>
      <c r="N431">
        <v>13.3854170212591</v>
      </c>
      <c r="O431" s="24">
        <f t="shared" si="52"/>
        <v>10513.38541702126</v>
      </c>
      <c r="P431">
        <v>4.6889699036255497</v>
      </c>
      <c r="Q431">
        <v>8.0034724342418393</v>
      </c>
      <c r="R431" s="24">
        <f t="shared" si="53"/>
        <v>14208.003472434242</v>
      </c>
      <c r="S431">
        <v>4.76996990386397</v>
      </c>
      <c r="T431">
        <v>12.2048614344295</v>
      </c>
      <c r="U431" s="24">
        <f t="shared" si="54"/>
        <v>16012.204861434429</v>
      </c>
      <c r="V431">
        <v>4.7519699269905704</v>
      </c>
      <c r="W431">
        <v>10.503472500469201</v>
      </c>
      <c r="X431" s="24">
        <f t="shared" si="55"/>
        <v>19010.50347250047</v>
      </c>
    </row>
    <row r="432" spans="1:24" x14ac:dyDescent="0.25">
      <c r="A432">
        <v>4.7232050206512204</v>
      </c>
      <c r="B432">
        <v>15.130208734147001</v>
      </c>
      <c r="C432" s="24">
        <f t="shared" si="48"/>
        <v>515.130208734147</v>
      </c>
      <c r="D432">
        <v>4.6882050540298197</v>
      </c>
      <c r="E432">
        <v>19.609375519471101</v>
      </c>
      <c r="F432" s="24">
        <f t="shared" si="49"/>
        <v>2769.6093755194711</v>
      </c>
      <c r="G432">
        <v>4.7622050549835002</v>
      </c>
      <c r="H432">
        <v>19.609375519471101</v>
      </c>
      <c r="I432" s="24">
        <f t="shared" si="50"/>
        <v>4519.6093755194715</v>
      </c>
      <c r="J432">
        <v>4.7922050263732698</v>
      </c>
      <c r="K432">
        <v>11.684028087298801</v>
      </c>
      <c r="L432" s="24">
        <f t="shared" si="51"/>
        <v>7011.6840280872984</v>
      </c>
      <c r="M432">
        <v>4.7812050487846101</v>
      </c>
      <c r="N432">
        <v>12.6649308910616</v>
      </c>
      <c r="O432" s="24">
        <f t="shared" si="52"/>
        <v>10512.664930891062</v>
      </c>
      <c r="P432">
        <v>4.6992050316184804</v>
      </c>
      <c r="Q432">
        <v>7.4479168639690796</v>
      </c>
      <c r="R432" s="24">
        <f t="shared" si="53"/>
        <v>14207.447916863968</v>
      </c>
      <c r="S432">
        <v>4.7802050318568901</v>
      </c>
      <c r="T432">
        <v>12.5173614427079</v>
      </c>
      <c r="U432" s="24">
        <f t="shared" si="54"/>
        <v>16012.517361442708</v>
      </c>
      <c r="V432">
        <v>4.7622050549835002</v>
      </c>
      <c r="W432">
        <v>10.329861384759001</v>
      </c>
      <c r="X432" s="24">
        <f t="shared" si="55"/>
        <v>19010.329861384758</v>
      </c>
    </row>
    <row r="433" spans="1:24" x14ac:dyDescent="0.25">
      <c r="A433">
        <v>4.7334401486441502</v>
      </c>
      <c r="B433">
        <v>15.633680969706701</v>
      </c>
      <c r="C433" s="24">
        <f t="shared" si="48"/>
        <v>515.63368096970669</v>
      </c>
      <c r="D433">
        <v>4.6984401820227504</v>
      </c>
      <c r="E433">
        <v>19.392361624833299</v>
      </c>
      <c r="F433" s="24">
        <f t="shared" si="49"/>
        <v>2769.3923616248335</v>
      </c>
      <c r="G433">
        <v>4.7724401829764203</v>
      </c>
      <c r="H433">
        <v>19.3836810690477</v>
      </c>
      <c r="I433" s="24">
        <f t="shared" si="50"/>
        <v>4519.3836810690473</v>
      </c>
      <c r="J433">
        <v>4.8024401543661996</v>
      </c>
      <c r="K433">
        <v>11.6232641968002</v>
      </c>
      <c r="L433" s="24">
        <f t="shared" si="51"/>
        <v>7011.6232641967999</v>
      </c>
      <c r="M433">
        <v>4.7914401767775399</v>
      </c>
      <c r="N433">
        <v>12.3871531059253</v>
      </c>
      <c r="O433" s="24">
        <f t="shared" si="52"/>
        <v>10512.387153105925</v>
      </c>
      <c r="P433">
        <v>4.7094401596114004</v>
      </c>
      <c r="Q433">
        <v>7.34375019454294</v>
      </c>
      <c r="R433" s="24">
        <f t="shared" si="53"/>
        <v>14207.343750194543</v>
      </c>
      <c r="S433">
        <v>4.7904401598498199</v>
      </c>
      <c r="T433">
        <v>12.335069771212201</v>
      </c>
      <c r="U433" s="24">
        <f t="shared" si="54"/>
        <v>16012.335069771212</v>
      </c>
      <c r="V433">
        <v>4.7724401829764203</v>
      </c>
      <c r="W433">
        <v>10.000000264909501</v>
      </c>
      <c r="X433" s="24">
        <f t="shared" si="55"/>
        <v>19010.00000026491</v>
      </c>
    </row>
    <row r="434" spans="1:24" x14ac:dyDescent="0.25">
      <c r="A434">
        <v>4.74367527663708</v>
      </c>
      <c r="B434">
        <v>14.75694483537</v>
      </c>
      <c r="C434" s="24">
        <f t="shared" si="48"/>
        <v>514.75694483536995</v>
      </c>
      <c r="D434">
        <v>4.7086753100156802</v>
      </c>
      <c r="E434">
        <v>19.565972740543501</v>
      </c>
      <c r="F434" s="24">
        <f t="shared" si="49"/>
        <v>2769.5659727405437</v>
      </c>
      <c r="G434">
        <v>4.7826753109693501</v>
      </c>
      <c r="H434">
        <v>19.296875511192599</v>
      </c>
      <c r="I434" s="24">
        <f t="shared" si="50"/>
        <v>4519.2968755111924</v>
      </c>
      <c r="J434">
        <v>4.8126752823591197</v>
      </c>
      <c r="K434">
        <v>11.5538197505161</v>
      </c>
      <c r="L434" s="24">
        <f t="shared" si="51"/>
        <v>7011.5538197505157</v>
      </c>
      <c r="M434">
        <v>4.8016753047704697</v>
      </c>
      <c r="N434">
        <v>12.4392364406383</v>
      </c>
      <c r="O434" s="24">
        <f t="shared" si="52"/>
        <v>10512.439236440638</v>
      </c>
      <c r="P434">
        <v>4.7196752876043302</v>
      </c>
      <c r="Q434">
        <v>7.6649307586068796</v>
      </c>
      <c r="R434" s="24">
        <f t="shared" si="53"/>
        <v>14207.664930758607</v>
      </c>
      <c r="S434">
        <v>4.8006752878427497</v>
      </c>
      <c r="T434">
        <v>12.300347548070199</v>
      </c>
      <c r="U434" s="24">
        <f t="shared" si="54"/>
        <v>16012.300347548071</v>
      </c>
      <c r="V434">
        <v>4.7826753109693501</v>
      </c>
      <c r="W434">
        <v>9.9913197091240296</v>
      </c>
      <c r="X434" s="24">
        <f t="shared" si="55"/>
        <v>19009.991319709123</v>
      </c>
    </row>
    <row r="435" spans="1:24" x14ac:dyDescent="0.25">
      <c r="A435">
        <v>4.7539104046300098</v>
      </c>
      <c r="B435">
        <v>15.2517365151442</v>
      </c>
      <c r="C435" s="24">
        <f t="shared" si="48"/>
        <v>515.25173651514422</v>
      </c>
      <c r="D435">
        <v>4.71891043800861</v>
      </c>
      <c r="E435">
        <v>19.053819949198299</v>
      </c>
      <c r="F435" s="24">
        <f t="shared" si="49"/>
        <v>2769.0538199491984</v>
      </c>
      <c r="G435">
        <v>4.7929104389622799</v>
      </c>
      <c r="H435">
        <v>19.5833338521145</v>
      </c>
      <c r="I435" s="24">
        <f t="shared" si="50"/>
        <v>4519.5833338521143</v>
      </c>
      <c r="J435">
        <v>4.8229104103520504</v>
      </c>
      <c r="K435">
        <v>11.2847225211653</v>
      </c>
      <c r="L435" s="24">
        <f t="shared" si="51"/>
        <v>7011.2847225211653</v>
      </c>
      <c r="M435">
        <v>4.8119104327634004</v>
      </c>
      <c r="N435">
        <v>12.309028103855701</v>
      </c>
      <c r="O435" s="24">
        <f t="shared" si="52"/>
        <v>10512.309028103855</v>
      </c>
      <c r="P435">
        <v>4.72991041559726</v>
      </c>
      <c r="Q435">
        <v>6.8402779589832603</v>
      </c>
      <c r="R435" s="24">
        <f t="shared" si="53"/>
        <v>14206.840277958983</v>
      </c>
      <c r="S435">
        <v>4.8109104158356804</v>
      </c>
      <c r="T435">
        <v>12.3437503269977</v>
      </c>
      <c r="U435" s="24">
        <f t="shared" si="54"/>
        <v>16012.343750326998</v>
      </c>
      <c r="V435">
        <v>4.7929104389622799</v>
      </c>
      <c r="W435">
        <v>9.5225696967063893</v>
      </c>
      <c r="X435" s="24">
        <f t="shared" si="55"/>
        <v>19009.522569696706</v>
      </c>
    </row>
    <row r="436" spans="1:24" x14ac:dyDescent="0.25">
      <c r="A436">
        <v>4.7641455326229298</v>
      </c>
      <c r="B436">
        <v>15.0868059552194</v>
      </c>
      <c r="C436" s="24">
        <f t="shared" si="48"/>
        <v>515.08680595521935</v>
      </c>
      <c r="D436">
        <v>4.72914556600153</v>
      </c>
      <c r="E436">
        <v>18.5677088252096</v>
      </c>
      <c r="F436" s="24">
        <f t="shared" si="49"/>
        <v>2768.5677088252096</v>
      </c>
      <c r="G436">
        <v>4.8031455669552097</v>
      </c>
      <c r="H436">
        <v>18.376736597928399</v>
      </c>
      <c r="I436" s="24">
        <f t="shared" si="50"/>
        <v>4518.3767365979284</v>
      </c>
      <c r="J436">
        <v>4.8331455383449802</v>
      </c>
      <c r="K436">
        <v>11.4236114137335</v>
      </c>
      <c r="L436" s="24">
        <f t="shared" si="51"/>
        <v>7011.4236114137339</v>
      </c>
      <c r="M436">
        <v>4.8221455607563302</v>
      </c>
      <c r="N436">
        <v>12.795139227844301</v>
      </c>
      <c r="O436" s="24">
        <f t="shared" si="52"/>
        <v>10512.795139227845</v>
      </c>
      <c r="P436">
        <v>4.7401455435901898</v>
      </c>
      <c r="Q436">
        <v>7.4565974197546003</v>
      </c>
      <c r="R436" s="24">
        <f t="shared" si="53"/>
        <v>14207.456597419754</v>
      </c>
      <c r="S436">
        <v>4.8211455438286102</v>
      </c>
      <c r="T436">
        <v>12.6302086679196</v>
      </c>
      <c r="U436" s="24">
        <f t="shared" si="54"/>
        <v>16012.630208667919</v>
      </c>
      <c r="V436">
        <v>4.8031455669552097</v>
      </c>
      <c r="W436">
        <v>9.9392363744109602</v>
      </c>
      <c r="X436" s="24">
        <f t="shared" si="55"/>
        <v>19009.939236374412</v>
      </c>
    </row>
    <row r="437" spans="1:24" x14ac:dyDescent="0.25">
      <c r="A437">
        <v>4.7743806606158596</v>
      </c>
      <c r="B437">
        <v>14.574653163874199</v>
      </c>
      <c r="C437" s="24">
        <f t="shared" si="48"/>
        <v>514.57465316387425</v>
      </c>
      <c r="D437">
        <v>4.7393806939944598</v>
      </c>
      <c r="E437">
        <v>19.6267366310421</v>
      </c>
      <c r="F437" s="24">
        <f t="shared" si="49"/>
        <v>2769.6267366310421</v>
      </c>
      <c r="G437">
        <v>4.8133806949481404</v>
      </c>
      <c r="H437">
        <v>18.5590282694241</v>
      </c>
      <c r="I437" s="24">
        <f t="shared" si="50"/>
        <v>4518.5590282694238</v>
      </c>
      <c r="J437">
        <v>4.84338066633791</v>
      </c>
      <c r="K437">
        <v>11.6753475315133</v>
      </c>
      <c r="L437" s="24">
        <f t="shared" si="51"/>
        <v>7011.6753475315136</v>
      </c>
      <c r="M437">
        <v>4.8323806887492502</v>
      </c>
      <c r="N437">
        <v>12.2916669922846</v>
      </c>
      <c r="O437" s="24">
        <f t="shared" si="52"/>
        <v>10512.291666992285</v>
      </c>
      <c r="P437">
        <v>4.7503806715831196</v>
      </c>
      <c r="Q437">
        <v>7.1093751883341296</v>
      </c>
      <c r="R437" s="24">
        <f t="shared" si="53"/>
        <v>14207.109375188335</v>
      </c>
      <c r="S437">
        <v>4.8313806718215302</v>
      </c>
      <c r="T437">
        <v>12.552083665850001</v>
      </c>
      <c r="U437" s="24">
        <f t="shared" si="54"/>
        <v>16012.552083665851</v>
      </c>
      <c r="V437">
        <v>4.8133806949481404</v>
      </c>
      <c r="W437">
        <v>9.8003474818427705</v>
      </c>
      <c r="X437" s="24">
        <f t="shared" si="55"/>
        <v>19009.800347481843</v>
      </c>
    </row>
    <row r="438" spans="1:24" x14ac:dyDescent="0.25">
      <c r="A438">
        <v>4.7846157886087903</v>
      </c>
      <c r="B438">
        <v>14.7482642795845</v>
      </c>
      <c r="C438" s="24">
        <f t="shared" si="48"/>
        <v>514.74826427958453</v>
      </c>
      <c r="D438">
        <v>4.7496158219873896</v>
      </c>
      <c r="E438">
        <v>19.1406255070534</v>
      </c>
      <c r="F438" s="24">
        <f t="shared" si="49"/>
        <v>2769.1406255070533</v>
      </c>
      <c r="G438">
        <v>4.8236158229410604</v>
      </c>
      <c r="H438">
        <v>18.263889372716701</v>
      </c>
      <c r="I438" s="24">
        <f t="shared" si="50"/>
        <v>4518.2638893727171</v>
      </c>
      <c r="J438">
        <v>4.8536157943308398</v>
      </c>
      <c r="K438">
        <v>11.145833628597099</v>
      </c>
      <c r="L438" s="24">
        <f t="shared" si="51"/>
        <v>7011.1458336285968</v>
      </c>
      <c r="M438">
        <v>4.84261581674218</v>
      </c>
      <c r="N438">
        <v>12.447916996423899</v>
      </c>
      <c r="O438" s="24">
        <f t="shared" si="52"/>
        <v>10512.447916996423</v>
      </c>
      <c r="P438">
        <v>4.7606157995760396</v>
      </c>
      <c r="Q438">
        <v>6.9097224052673596</v>
      </c>
      <c r="R438" s="24">
        <f t="shared" si="53"/>
        <v>14206.909722405268</v>
      </c>
      <c r="S438">
        <v>4.84161579981446</v>
      </c>
      <c r="T438">
        <v>12.0052086513628</v>
      </c>
      <c r="U438" s="24">
        <f t="shared" si="54"/>
        <v>16012.005208651362</v>
      </c>
      <c r="V438">
        <v>4.8236158229410604</v>
      </c>
      <c r="W438">
        <v>9.6701391450600909</v>
      </c>
      <c r="X438" s="24">
        <f t="shared" si="55"/>
        <v>19009.670139145059</v>
      </c>
    </row>
    <row r="439" spans="1:24" x14ac:dyDescent="0.25">
      <c r="A439">
        <v>4.7948509166017201</v>
      </c>
      <c r="B439">
        <v>14.114583707242099</v>
      </c>
      <c r="C439" s="24">
        <f t="shared" si="48"/>
        <v>514.1145837072421</v>
      </c>
      <c r="D439">
        <v>4.7598509499803203</v>
      </c>
      <c r="E439">
        <v>18.541667157853102</v>
      </c>
      <c r="F439" s="24">
        <f t="shared" si="49"/>
        <v>2768.5416671578532</v>
      </c>
      <c r="G439">
        <v>4.8338509509339902</v>
      </c>
      <c r="H439">
        <v>18.732639385134402</v>
      </c>
      <c r="I439" s="24">
        <f t="shared" si="50"/>
        <v>4518.7326393851345</v>
      </c>
      <c r="J439">
        <v>4.8638509223237598</v>
      </c>
      <c r="K439">
        <v>11.5972225294437</v>
      </c>
      <c r="L439" s="24">
        <f t="shared" si="51"/>
        <v>7011.5972225294436</v>
      </c>
      <c r="M439">
        <v>4.8528509447351098</v>
      </c>
      <c r="N439">
        <v>11.8142364240815</v>
      </c>
      <c r="O439" s="24">
        <f t="shared" si="52"/>
        <v>10511.814236424081</v>
      </c>
      <c r="P439">
        <v>4.7708509275689703</v>
      </c>
      <c r="Q439">
        <v>6.8315974031977502</v>
      </c>
      <c r="R439" s="24">
        <f t="shared" si="53"/>
        <v>14206.831597403198</v>
      </c>
      <c r="S439">
        <v>4.8518509278073898</v>
      </c>
      <c r="T439">
        <v>11.822916979866999</v>
      </c>
      <c r="U439" s="24">
        <f t="shared" si="54"/>
        <v>16011.822916979867</v>
      </c>
      <c r="V439">
        <v>4.8338509509339902</v>
      </c>
      <c r="W439">
        <v>9.4444446946367897</v>
      </c>
      <c r="X439" s="24">
        <f t="shared" si="55"/>
        <v>19009.444444694636</v>
      </c>
    </row>
    <row r="440" spans="1:24" x14ac:dyDescent="0.25">
      <c r="A440">
        <v>4.8050860445946499</v>
      </c>
      <c r="B440">
        <v>14.8177087258686</v>
      </c>
      <c r="C440" s="24">
        <f t="shared" si="48"/>
        <v>514.81770872586856</v>
      </c>
      <c r="D440">
        <v>4.7700860779732501</v>
      </c>
      <c r="E440">
        <v>18.637153271493698</v>
      </c>
      <c r="F440" s="24">
        <f t="shared" si="49"/>
        <v>2768.6371532714938</v>
      </c>
      <c r="G440">
        <v>4.84408607892692</v>
      </c>
      <c r="H440">
        <v>17.977431031794801</v>
      </c>
      <c r="I440" s="24">
        <f t="shared" si="50"/>
        <v>4517.9774310317944</v>
      </c>
      <c r="J440">
        <v>4.8740860503166896</v>
      </c>
      <c r="K440">
        <v>10.1215280459067</v>
      </c>
      <c r="L440" s="24">
        <f t="shared" si="51"/>
        <v>7010.1215280459064</v>
      </c>
      <c r="M440">
        <v>4.8630860727280396</v>
      </c>
      <c r="N440">
        <v>12.361111438568701</v>
      </c>
      <c r="O440" s="24">
        <f t="shared" si="52"/>
        <v>10512.361111438569</v>
      </c>
      <c r="P440">
        <v>4.7810860555619001</v>
      </c>
      <c r="Q440">
        <v>7.3350696387574299</v>
      </c>
      <c r="R440" s="24">
        <f t="shared" si="53"/>
        <v>14207.335069638757</v>
      </c>
      <c r="S440">
        <v>4.8620860558003196</v>
      </c>
      <c r="T440">
        <v>12.213541990215001</v>
      </c>
      <c r="U440" s="24">
        <f t="shared" si="54"/>
        <v>16012.213541990215</v>
      </c>
      <c r="V440">
        <v>4.84408607892692</v>
      </c>
      <c r="W440">
        <v>9.7135419239876502</v>
      </c>
      <c r="X440" s="24">
        <f t="shared" si="55"/>
        <v>19009.713541923989</v>
      </c>
    </row>
    <row r="441" spans="1:24" x14ac:dyDescent="0.25">
      <c r="A441">
        <v>4.81532117258757</v>
      </c>
      <c r="B441">
        <v>14.3142364903089</v>
      </c>
      <c r="C441" s="24">
        <f t="shared" si="48"/>
        <v>514.31423649030887</v>
      </c>
      <c r="D441">
        <v>4.7803212059661702</v>
      </c>
      <c r="E441">
        <v>18.472222711569</v>
      </c>
      <c r="F441" s="24">
        <f t="shared" si="49"/>
        <v>2768.472222711569</v>
      </c>
      <c r="G441">
        <v>4.8543212069198498</v>
      </c>
      <c r="H441">
        <v>18.4635421557835</v>
      </c>
      <c r="I441" s="24">
        <f t="shared" si="50"/>
        <v>4518.4635421557832</v>
      </c>
      <c r="J441">
        <v>4.8843211783096203</v>
      </c>
      <c r="K441">
        <v>11.059028070742</v>
      </c>
      <c r="L441" s="24">
        <f t="shared" si="51"/>
        <v>7011.059028070742</v>
      </c>
      <c r="M441">
        <v>4.8733212007209703</v>
      </c>
      <c r="N441">
        <v>12.178819767073</v>
      </c>
      <c r="O441" s="24">
        <f t="shared" si="52"/>
        <v>10512.178819767072</v>
      </c>
      <c r="P441">
        <v>4.7913211835548299</v>
      </c>
      <c r="Q441">
        <v>6.5364585064903498</v>
      </c>
      <c r="R441" s="24">
        <f t="shared" si="53"/>
        <v>14206.536458506491</v>
      </c>
      <c r="S441">
        <v>4.8723211837932503</v>
      </c>
      <c r="T441">
        <v>11.5017364158031</v>
      </c>
      <c r="U441" s="24">
        <f t="shared" si="54"/>
        <v>16011.501736415803</v>
      </c>
      <c r="V441">
        <v>4.8543212069198498</v>
      </c>
      <c r="W441">
        <v>9.3576391367816694</v>
      </c>
      <c r="X441" s="24">
        <f t="shared" si="55"/>
        <v>19009.357639136782</v>
      </c>
    </row>
    <row r="442" spans="1:24" x14ac:dyDescent="0.25">
      <c r="A442">
        <v>4.8255563005804998</v>
      </c>
      <c r="B442">
        <v>14.8177087258686</v>
      </c>
      <c r="C442" s="24">
        <f t="shared" si="48"/>
        <v>514.81770872586856</v>
      </c>
      <c r="D442">
        <v>4.7905563339591</v>
      </c>
      <c r="E442">
        <v>18.819444942989499</v>
      </c>
      <c r="F442" s="24">
        <f t="shared" si="49"/>
        <v>2768.8194449429893</v>
      </c>
      <c r="G442">
        <v>4.8645563349127796</v>
      </c>
      <c r="H442">
        <v>17.621528244588902</v>
      </c>
      <c r="I442" s="24">
        <f t="shared" si="50"/>
        <v>4517.6215282445892</v>
      </c>
      <c r="J442">
        <v>4.8945563063025501</v>
      </c>
      <c r="K442">
        <v>10.6076391698954</v>
      </c>
      <c r="L442" s="24">
        <f t="shared" si="51"/>
        <v>7010.6076391698953</v>
      </c>
      <c r="M442">
        <v>4.8835563287138903</v>
      </c>
      <c r="N442">
        <v>12.0052086513628</v>
      </c>
      <c r="O442" s="24">
        <f t="shared" si="52"/>
        <v>10512.005208651362</v>
      </c>
      <c r="P442">
        <v>4.8015563115477597</v>
      </c>
      <c r="Q442">
        <v>6.97916685155145</v>
      </c>
      <c r="R442" s="24">
        <f t="shared" si="53"/>
        <v>14206.979166851552</v>
      </c>
      <c r="S442">
        <v>4.8825563117861703</v>
      </c>
      <c r="T442">
        <v>11.432291969519</v>
      </c>
      <c r="U442" s="24">
        <f t="shared" si="54"/>
        <v>16011.432291969519</v>
      </c>
      <c r="V442">
        <v>4.8645563349127796</v>
      </c>
      <c r="W442">
        <v>9.5746530314194604</v>
      </c>
      <c r="X442" s="24">
        <f t="shared" si="55"/>
        <v>19009.574653031421</v>
      </c>
    </row>
    <row r="443" spans="1:24" x14ac:dyDescent="0.25">
      <c r="A443">
        <v>4.8357914285734296</v>
      </c>
      <c r="B443">
        <v>14.3142364903089</v>
      </c>
      <c r="C443" s="24">
        <f t="shared" si="48"/>
        <v>514.31423649030887</v>
      </c>
      <c r="D443">
        <v>4.8007914619520298</v>
      </c>
      <c r="E443">
        <v>18.3159727074298</v>
      </c>
      <c r="F443" s="24">
        <f t="shared" si="49"/>
        <v>2768.3159727074299</v>
      </c>
      <c r="G443">
        <v>4.8747914629057103</v>
      </c>
      <c r="H443">
        <v>17.491319907806201</v>
      </c>
      <c r="I443" s="24">
        <f t="shared" si="50"/>
        <v>4517.4913199078064</v>
      </c>
      <c r="J443">
        <v>4.9047914342954799</v>
      </c>
      <c r="K443">
        <v>11.111111405455</v>
      </c>
      <c r="L443" s="24">
        <f t="shared" si="51"/>
        <v>7011.1111114054547</v>
      </c>
      <c r="M443">
        <v>4.8937914567068201</v>
      </c>
      <c r="N443">
        <v>11.788194756725</v>
      </c>
      <c r="O443" s="24">
        <f t="shared" si="52"/>
        <v>10511.788194756726</v>
      </c>
      <c r="P443">
        <v>4.8117914395406798</v>
      </c>
      <c r="Q443">
        <v>6.8663196263398003</v>
      </c>
      <c r="R443" s="24">
        <f t="shared" si="53"/>
        <v>14206.866319626341</v>
      </c>
      <c r="S443">
        <v>4.8927914397791001</v>
      </c>
      <c r="T443">
        <v>11.3368058558783</v>
      </c>
      <c r="U443" s="24">
        <f t="shared" si="54"/>
        <v>16011.336805855879</v>
      </c>
      <c r="V443">
        <v>4.8747914629057103</v>
      </c>
      <c r="W443">
        <v>9.5920141429904895</v>
      </c>
      <c r="X443" s="24">
        <f t="shared" si="55"/>
        <v>19009.592014142989</v>
      </c>
    </row>
    <row r="444" spans="1:24" x14ac:dyDescent="0.25">
      <c r="A444">
        <v>4.8460265565663603</v>
      </c>
      <c r="B444">
        <v>13.828125366320201</v>
      </c>
      <c r="C444" s="24">
        <f t="shared" si="48"/>
        <v>513.82812536632025</v>
      </c>
      <c r="D444">
        <v>4.8110265899449596</v>
      </c>
      <c r="E444">
        <v>18.307292151644301</v>
      </c>
      <c r="F444" s="24">
        <f t="shared" si="49"/>
        <v>2768.3072921516441</v>
      </c>
      <c r="G444">
        <v>4.8850265908986303</v>
      </c>
      <c r="H444">
        <v>18.211806038003701</v>
      </c>
      <c r="I444" s="24">
        <f t="shared" si="50"/>
        <v>4518.2118060380035</v>
      </c>
      <c r="J444">
        <v>4.9150265622884</v>
      </c>
      <c r="K444">
        <v>10.737847506677999</v>
      </c>
      <c r="L444" s="24">
        <f t="shared" si="51"/>
        <v>7010.737847506678</v>
      </c>
      <c r="M444">
        <v>4.9040265846997499</v>
      </c>
      <c r="N444">
        <v>11.875000314580101</v>
      </c>
      <c r="O444" s="24">
        <f t="shared" si="52"/>
        <v>10511.87500031458</v>
      </c>
      <c r="P444">
        <v>4.8220265675336096</v>
      </c>
      <c r="Q444">
        <v>6.7187501779860996</v>
      </c>
      <c r="R444" s="24">
        <f t="shared" si="53"/>
        <v>14206.718750177986</v>
      </c>
      <c r="S444">
        <v>4.9030265677720299</v>
      </c>
      <c r="T444">
        <v>11.6232641968002</v>
      </c>
      <c r="U444" s="24">
        <f t="shared" si="54"/>
        <v>16011.6232641968</v>
      </c>
      <c r="V444">
        <v>4.8850265908986303</v>
      </c>
      <c r="W444">
        <v>10.017361376480601</v>
      </c>
      <c r="X444" s="24">
        <f t="shared" si="55"/>
        <v>19010.017361376482</v>
      </c>
    </row>
    <row r="445" spans="1:24" x14ac:dyDescent="0.25">
      <c r="A445">
        <v>4.8562616845592901</v>
      </c>
      <c r="B445">
        <v>14.331597601879899</v>
      </c>
      <c r="C445" s="24">
        <f t="shared" si="48"/>
        <v>514.33159760187993</v>
      </c>
      <c r="D445">
        <v>4.8212617179378903</v>
      </c>
      <c r="E445">
        <v>17.4045143499511</v>
      </c>
      <c r="F445" s="24">
        <f t="shared" si="49"/>
        <v>2767.4045143499511</v>
      </c>
      <c r="G445">
        <v>4.8952617188915601</v>
      </c>
      <c r="H445">
        <v>17.387153238380002</v>
      </c>
      <c r="I445" s="24">
        <f t="shared" si="50"/>
        <v>4517.3871532383801</v>
      </c>
      <c r="J445">
        <v>4.9252616902813298</v>
      </c>
      <c r="K445">
        <v>11.414930857948001</v>
      </c>
      <c r="L445" s="24">
        <f t="shared" si="51"/>
        <v>7011.4149308579481</v>
      </c>
      <c r="M445">
        <v>4.9142617126926798</v>
      </c>
      <c r="N445">
        <v>12.361111438568701</v>
      </c>
      <c r="O445" s="24">
        <f t="shared" si="52"/>
        <v>10512.361111438569</v>
      </c>
      <c r="P445">
        <v>4.8322616955265403</v>
      </c>
      <c r="Q445">
        <v>6.3715279465656298</v>
      </c>
      <c r="R445" s="24">
        <f t="shared" si="53"/>
        <v>14206.371527946565</v>
      </c>
      <c r="S445">
        <v>4.9132616957649597</v>
      </c>
      <c r="T445">
        <v>11.5711808620872</v>
      </c>
      <c r="U445" s="24">
        <f t="shared" si="54"/>
        <v>16011.571180862087</v>
      </c>
      <c r="V445">
        <v>4.8952617188915601</v>
      </c>
      <c r="W445">
        <v>9.4270835830657607</v>
      </c>
      <c r="X445" s="24">
        <f t="shared" si="55"/>
        <v>19009.427083583065</v>
      </c>
    </row>
    <row r="446" spans="1:24" x14ac:dyDescent="0.25">
      <c r="A446">
        <v>4.8664968125522101</v>
      </c>
      <c r="B446">
        <v>13.9322920357464</v>
      </c>
      <c r="C446" s="24">
        <f t="shared" si="48"/>
        <v>513.9322920357464</v>
      </c>
      <c r="D446">
        <v>4.8314968459308103</v>
      </c>
      <c r="E446">
        <v>18.020833810722401</v>
      </c>
      <c r="F446" s="24">
        <f t="shared" si="49"/>
        <v>2768.0208338107223</v>
      </c>
      <c r="G446">
        <v>4.9054968468844899</v>
      </c>
      <c r="H446">
        <v>17.430556017307602</v>
      </c>
      <c r="I446" s="24">
        <f t="shared" si="50"/>
        <v>4517.4305560173079</v>
      </c>
      <c r="J446">
        <v>4.9354968182742596</v>
      </c>
      <c r="K446">
        <v>10.5989586141099</v>
      </c>
      <c r="L446" s="24">
        <f t="shared" si="51"/>
        <v>7010.5989586141095</v>
      </c>
      <c r="M446">
        <v>4.9244968406856104</v>
      </c>
      <c r="N446">
        <v>12.039930874504799</v>
      </c>
      <c r="O446" s="24">
        <f t="shared" si="52"/>
        <v>10512.039930874505</v>
      </c>
      <c r="P446">
        <v>4.8424968235194701</v>
      </c>
      <c r="Q446">
        <v>6.6406251759164903</v>
      </c>
      <c r="R446" s="24">
        <f t="shared" si="53"/>
        <v>14206.640625175916</v>
      </c>
      <c r="S446">
        <v>4.9234968237578904</v>
      </c>
      <c r="T446">
        <v>11.293403076950799</v>
      </c>
      <c r="U446" s="24">
        <f t="shared" si="54"/>
        <v>16011.29340307695</v>
      </c>
      <c r="V446">
        <v>4.9054968468844899</v>
      </c>
      <c r="W446">
        <v>9.5572919198484403</v>
      </c>
      <c r="X446" s="24">
        <f t="shared" si="55"/>
        <v>19009.557291919849</v>
      </c>
    </row>
    <row r="447" spans="1:24" x14ac:dyDescent="0.25">
      <c r="A447">
        <v>4.8767319405451399</v>
      </c>
      <c r="B447">
        <v>14.435764271306001</v>
      </c>
      <c r="C447" s="24">
        <f t="shared" si="48"/>
        <v>514.43576427130597</v>
      </c>
      <c r="D447">
        <v>4.8417319739237401</v>
      </c>
      <c r="E447">
        <v>18.5590282694241</v>
      </c>
      <c r="F447" s="24">
        <f t="shared" si="49"/>
        <v>2768.5590282694243</v>
      </c>
      <c r="G447">
        <v>4.9157319748774198</v>
      </c>
      <c r="H447">
        <v>17.5000004635917</v>
      </c>
      <c r="I447" s="24">
        <f t="shared" si="50"/>
        <v>4517.5000004635913</v>
      </c>
      <c r="J447">
        <v>4.9457319462671903</v>
      </c>
      <c r="K447">
        <v>11.0156252918144</v>
      </c>
      <c r="L447" s="24">
        <f t="shared" si="51"/>
        <v>7011.0156252918141</v>
      </c>
      <c r="M447">
        <v>4.9347319686785296</v>
      </c>
      <c r="N447">
        <v>11.579861417872699</v>
      </c>
      <c r="O447" s="24">
        <f t="shared" si="52"/>
        <v>10511.579861417873</v>
      </c>
      <c r="P447">
        <v>4.8527319515123999</v>
      </c>
      <c r="Q447">
        <v>5.9722223804320898</v>
      </c>
      <c r="R447" s="24">
        <f t="shared" si="53"/>
        <v>14205.972222380433</v>
      </c>
      <c r="S447">
        <v>4.9337319517508096</v>
      </c>
      <c r="T447">
        <v>11.076389182312999</v>
      </c>
      <c r="U447" s="24">
        <f t="shared" si="54"/>
        <v>16011.076389182314</v>
      </c>
      <c r="V447">
        <v>4.9157319748774198</v>
      </c>
      <c r="W447">
        <v>9.0972224632163208</v>
      </c>
      <c r="X447" s="24">
        <f t="shared" si="55"/>
        <v>19009.097222463217</v>
      </c>
    </row>
    <row r="448" spans="1:24" x14ac:dyDescent="0.25">
      <c r="A448">
        <v>4.8869670685380697</v>
      </c>
      <c r="B448">
        <v>14.1319448188131</v>
      </c>
      <c r="C448" s="24">
        <f t="shared" si="48"/>
        <v>514.13194481881305</v>
      </c>
      <c r="D448">
        <v>4.8519671019166699</v>
      </c>
      <c r="E448">
        <v>18.142361591719599</v>
      </c>
      <c r="F448" s="24">
        <f t="shared" si="49"/>
        <v>2768.1423615917197</v>
      </c>
      <c r="G448">
        <v>4.9259671028703496</v>
      </c>
      <c r="H448">
        <v>17.699653246658499</v>
      </c>
      <c r="I448" s="24">
        <f t="shared" si="50"/>
        <v>4517.6996532466583</v>
      </c>
      <c r="J448">
        <v>4.9559670742601201</v>
      </c>
      <c r="K448">
        <v>11.197916963310201</v>
      </c>
      <c r="L448" s="24">
        <f t="shared" si="51"/>
        <v>7011.1979169633105</v>
      </c>
      <c r="M448">
        <v>4.9449670966714603</v>
      </c>
      <c r="N448">
        <v>11.796875312510499</v>
      </c>
      <c r="O448" s="24">
        <f t="shared" si="52"/>
        <v>10511.79687531251</v>
      </c>
      <c r="P448">
        <v>4.8629670795053199</v>
      </c>
      <c r="Q448">
        <v>6.5972223969889301</v>
      </c>
      <c r="R448" s="24">
        <f t="shared" si="53"/>
        <v>14206.597222396989</v>
      </c>
      <c r="S448">
        <v>4.9439670797437403</v>
      </c>
      <c r="T448">
        <v>10.9201391781738</v>
      </c>
      <c r="U448" s="24">
        <f t="shared" si="54"/>
        <v>16010.920139178173</v>
      </c>
      <c r="V448">
        <v>4.9259671028703496</v>
      </c>
      <c r="W448">
        <v>9.4878474735643508</v>
      </c>
      <c r="X448" s="24">
        <f t="shared" si="55"/>
        <v>19009.487847473563</v>
      </c>
    </row>
    <row r="449" spans="1:24" x14ac:dyDescent="0.25">
      <c r="A449">
        <v>4.8972021965310004</v>
      </c>
      <c r="B449">
        <v>14.0017364820305</v>
      </c>
      <c r="C449" s="24">
        <f t="shared" si="48"/>
        <v>514.00173648203054</v>
      </c>
      <c r="D449">
        <v>4.8622022299095997</v>
      </c>
      <c r="E449">
        <v>18.281250484287799</v>
      </c>
      <c r="F449" s="24">
        <f t="shared" si="49"/>
        <v>2768.2812504842877</v>
      </c>
      <c r="G449">
        <v>4.9362022308632696</v>
      </c>
      <c r="H449">
        <v>17.083333785887099</v>
      </c>
      <c r="I449" s="24">
        <f t="shared" si="50"/>
        <v>4517.0833337858867</v>
      </c>
      <c r="J449">
        <v>4.9662022022530401</v>
      </c>
      <c r="K449">
        <v>10.4340280541851</v>
      </c>
      <c r="L449" s="24">
        <f t="shared" si="51"/>
        <v>7010.4340280541855</v>
      </c>
      <c r="M449">
        <v>4.9552022246643901</v>
      </c>
      <c r="N449">
        <v>11.848958647223499</v>
      </c>
      <c r="O449" s="24">
        <f t="shared" si="52"/>
        <v>10511.848958647224</v>
      </c>
      <c r="P449">
        <v>4.8732022074982497</v>
      </c>
      <c r="Q449">
        <v>6.7100696222005896</v>
      </c>
      <c r="R449" s="24">
        <f t="shared" si="53"/>
        <v>14206.710069622201</v>
      </c>
      <c r="S449">
        <v>4.9542022077366701</v>
      </c>
      <c r="T449">
        <v>10.8940975108173</v>
      </c>
      <c r="U449" s="24">
        <f t="shared" si="54"/>
        <v>16010.894097510818</v>
      </c>
      <c r="V449">
        <v>4.9362022308632696</v>
      </c>
      <c r="W449">
        <v>9.4184030272802506</v>
      </c>
      <c r="X449" s="24">
        <f t="shared" si="55"/>
        <v>19009.418403027281</v>
      </c>
    </row>
    <row r="450" spans="1:24" x14ac:dyDescent="0.25">
      <c r="A450">
        <v>4.9074373245239302</v>
      </c>
      <c r="B450">
        <v>13.9062503683898</v>
      </c>
      <c r="C450" s="24">
        <f t="shared" si="48"/>
        <v>513.90625036838981</v>
      </c>
      <c r="D450">
        <v>4.8724373579025304</v>
      </c>
      <c r="E450">
        <v>17.743056025586</v>
      </c>
      <c r="F450" s="24">
        <f t="shared" si="49"/>
        <v>2767.7430560255862</v>
      </c>
      <c r="G450">
        <v>4.9464373588562003</v>
      </c>
      <c r="H450">
        <v>16.736111554466699</v>
      </c>
      <c r="I450" s="24">
        <f t="shared" si="50"/>
        <v>4516.7361115544663</v>
      </c>
      <c r="J450">
        <v>4.9764373302459699</v>
      </c>
      <c r="K450">
        <v>10.1736113806198</v>
      </c>
      <c r="L450" s="24">
        <f t="shared" si="51"/>
        <v>7010.1736113806201</v>
      </c>
      <c r="M450">
        <v>4.9654373526573199</v>
      </c>
      <c r="N450">
        <v>11.7361114220119</v>
      </c>
      <c r="O450" s="24">
        <f t="shared" si="52"/>
        <v>10511.736111422011</v>
      </c>
      <c r="P450">
        <v>4.8834373354911804</v>
      </c>
      <c r="Q450">
        <v>7.1354168556906599</v>
      </c>
      <c r="R450" s="24">
        <f t="shared" si="53"/>
        <v>14207.13541685569</v>
      </c>
      <c r="S450">
        <v>4.9644373357295999</v>
      </c>
      <c r="T450">
        <v>10.789930841391101</v>
      </c>
      <c r="U450" s="24">
        <f t="shared" si="54"/>
        <v>16010.789930841391</v>
      </c>
      <c r="V450">
        <v>4.9464373588562003</v>
      </c>
      <c r="W450">
        <v>9.2361113557845105</v>
      </c>
      <c r="X450" s="24">
        <f t="shared" si="55"/>
        <v>19009.236111355785</v>
      </c>
    </row>
    <row r="451" spans="1:24" x14ac:dyDescent="0.25">
      <c r="A451">
        <v>4.9176724525168503</v>
      </c>
      <c r="B451">
        <v>13.8541670336768</v>
      </c>
      <c r="C451" s="24">
        <f t="shared" ref="C451:C514" si="56">B451+500</f>
        <v>513.85416703367684</v>
      </c>
      <c r="D451">
        <v>4.8826724858954504</v>
      </c>
      <c r="E451">
        <v>16.9704865606755</v>
      </c>
      <c r="F451" s="24">
        <f t="shared" ref="F451:F514" si="57">E451+2750</f>
        <v>2766.9704865606755</v>
      </c>
      <c r="G451">
        <v>4.9566724868491301</v>
      </c>
      <c r="H451">
        <v>17.413194905736599</v>
      </c>
      <c r="I451" s="24">
        <f t="shared" ref="I451:I514" si="58">H451+4500</f>
        <v>4517.4131949057364</v>
      </c>
      <c r="J451">
        <v>4.9866724582388997</v>
      </c>
      <c r="K451">
        <v>10.6250002814664</v>
      </c>
      <c r="L451" s="24">
        <f t="shared" ref="L451:L514" si="59">K451+7000</f>
        <v>7010.6250002814668</v>
      </c>
      <c r="M451">
        <v>4.9756724806502497</v>
      </c>
      <c r="N451">
        <v>11.657986419942301</v>
      </c>
      <c r="O451" s="24">
        <f t="shared" ref="O451:O514" si="60">N451+10500</f>
        <v>10511.657986419943</v>
      </c>
      <c r="P451">
        <v>4.8936724634841102</v>
      </c>
      <c r="Q451">
        <v>6.95312518419491</v>
      </c>
      <c r="R451" s="24">
        <f t="shared" ref="R451:R514" si="61">Q451+14200</f>
        <v>14206.953125184195</v>
      </c>
      <c r="S451">
        <v>4.9746724637225297</v>
      </c>
      <c r="T451">
        <v>11.5190975273741</v>
      </c>
      <c r="U451" s="24">
        <f t="shared" ref="U451:U514" si="62">T451+16000</f>
        <v>16011.519097527374</v>
      </c>
      <c r="V451">
        <v>4.9566724868491301</v>
      </c>
      <c r="W451">
        <v>8.6892363412972706</v>
      </c>
      <c r="X451" s="24">
        <f t="shared" ref="X451:X514" si="63">W451+19000</f>
        <v>19008.689236341299</v>
      </c>
    </row>
    <row r="452" spans="1:24" x14ac:dyDescent="0.25">
      <c r="A452">
        <v>4.9279075805097801</v>
      </c>
      <c r="B452">
        <v>13.515625358041801</v>
      </c>
      <c r="C452" s="24">
        <f t="shared" si="56"/>
        <v>513.5156253580418</v>
      </c>
      <c r="D452">
        <v>4.8929076138883802</v>
      </c>
      <c r="E452">
        <v>16.857639335463801</v>
      </c>
      <c r="F452" s="24">
        <f t="shared" si="57"/>
        <v>2766.8576393354638</v>
      </c>
      <c r="G452">
        <v>4.9669076148420599</v>
      </c>
      <c r="H452">
        <v>17.0225698953885</v>
      </c>
      <c r="I452" s="24">
        <f t="shared" si="58"/>
        <v>4517.0225698953882</v>
      </c>
      <c r="J452">
        <v>4.9969075862318304</v>
      </c>
      <c r="K452">
        <v>11.154514184382601</v>
      </c>
      <c r="L452" s="24">
        <f t="shared" si="59"/>
        <v>7011.1545141843826</v>
      </c>
      <c r="M452">
        <v>4.9859076086431697</v>
      </c>
      <c r="N452">
        <v>12.230903101786099</v>
      </c>
      <c r="O452" s="24">
        <f t="shared" si="60"/>
        <v>10512.230903101787</v>
      </c>
      <c r="P452">
        <v>4.90390759147704</v>
      </c>
      <c r="Q452">
        <v>6.5277779507048397</v>
      </c>
      <c r="R452" s="24">
        <f t="shared" si="61"/>
        <v>14206.527777950705</v>
      </c>
      <c r="S452">
        <v>4.9849075917154604</v>
      </c>
      <c r="T452">
        <v>10.815972508747601</v>
      </c>
      <c r="U452" s="24">
        <f t="shared" si="62"/>
        <v>16010.815972508748</v>
      </c>
      <c r="V452">
        <v>4.9669076148420599</v>
      </c>
      <c r="W452">
        <v>9.2621530231410407</v>
      </c>
      <c r="X452" s="24">
        <f t="shared" si="63"/>
        <v>19009.262153023141</v>
      </c>
    </row>
    <row r="453" spans="1:24" x14ac:dyDescent="0.25">
      <c r="A453">
        <v>4.9381427085027099</v>
      </c>
      <c r="B453">
        <v>13.411458688615699</v>
      </c>
      <c r="C453" s="24">
        <f t="shared" si="56"/>
        <v>513.41145868861565</v>
      </c>
      <c r="D453">
        <v>4.9031427418813101</v>
      </c>
      <c r="E453">
        <v>17.621528244588902</v>
      </c>
      <c r="F453" s="24">
        <f t="shared" si="57"/>
        <v>2767.6215282445887</v>
      </c>
      <c r="G453">
        <v>4.9771427428349897</v>
      </c>
      <c r="H453">
        <v>17.708333802443999</v>
      </c>
      <c r="I453" s="24">
        <f t="shared" si="58"/>
        <v>4517.708333802444</v>
      </c>
      <c r="J453">
        <v>5.0071427142247602</v>
      </c>
      <c r="K453">
        <v>11.041666959171</v>
      </c>
      <c r="L453" s="24">
        <f t="shared" si="59"/>
        <v>7011.0416669591714</v>
      </c>
      <c r="M453">
        <v>4.9961427366361004</v>
      </c>
      <c r="N453">
        <v>11.7621530893684</v>
      </c>
      <c r="O453" s="24">
        <f t="shared" si="60"/>
        <v>10511.762153089368</v>
      </c>
      <c r="P453">
        <v>4.9141427194699601</v>
      </c>
      <c r="Q453">
        <v>6.3541668349945999</v>
      </c>
      <c r="R453" s="24">
        <f t="shared" si="61"/>
        <v>14206.354166834995</v>
      </c>
      <c r="S453">
        <v>4.9951427197083804</v>
      </c>
      <c r="T453">
        <v>10.8680558434607</v>
      </c>
      <c r="U453" s="24">
        <f t="shared" si="62"/>
        <v>16010.868055843461</v>
      </c>
      <c r="V453">
        <v>4.9771427428349897</v>
      </c>
      <c r="W453">
        <v>9.4965280293498608</v>
      </c>
      <c r="X453" s="24">
        <f t="shared" si="63"/>
        <v>19009.496528029351</v>
      </c>
    </row>
    <row r="454" spans="1:24" x14ac:dyDescent="0.25">
      <c r="A454">
        <v>4.9483778364956397</v>
      </c>
      <c r="B454">
        <v>13.0642364571952</v>
      </c>
      <c r="C454" s="24">
        <f t="shared" si="56"/>
        <v>513.06423645719519</v>
      </c>
      <c r="D454">
        <v>4.9133778698742399</v>
      </c>
      <c r="E454">
        <v>17.916667141296301</v>
      </c>
      <c r="F454" s="24">
        <f t="shared" si="57"/>
        <v>2767.9166671412963</v>
      </c>
      <c r="G454">
        <v>4.9873778708279097</v>
      </c>
      <c r="H454">
        <v>17.725694914015001</v>
      </c>
      <c r="I454" s="24">
        <f t="shared" si="58"/>
        <v>4517.7256949140146</v>
      </c>
      <c r="J454">
        <v>5.0173778422176802</v>
      </c>
      <c r="K454">
        <v>10.668403060393899</v>
      </c>
      <c r="L454" s="24">
        <f t="shared" si="59"/>
        <v>7010.6684030603938</v>
      </c>
      <c r="M454">
        <v>5.0063778646290302</v>
      </c>
      <c r="N454">
        <v>11.032986403385401</v>
      </c>
      <c r="O454" s="24">
        <f t="shared" si="60"/>
        <v>10511.032986403385</v>
      </c>
      <c r="P454">
        <v>4.9243778474628899</v>
      </c>
      <c r="Q454">
        <v>6.4670140602062602</v>
      </c>
      <c r="R454" s="24">
        <f t="shared" si="61"/>
        <v>14206.467014060207</v>
      </c>
      <c r="S454">
        <v>5.0053778477013102</v>
      </c>
      <c r="T454">
        <v>11.006944736028901</v>
      </c>
      <c r="U454" s="24">
        <f t="shared" si="62"/>
        <v>16011.006944736029</v>
      </c>
      <c r="V454">
        <v>4.9873778708279097</v>
      </c>
      <c r="W454">
        <v>8.8107641222944295</v>
      </c>
      <c r="X454" s="24">
        <f t="shared" si="63"/>
        <v>19008.810764122296</v>
      </c>
    </row>
    <row r="455" spans="1:24" x14ac:dyDescent="0.25">
      <c r="A455">
        <v>4.9586129644885704</v>
      </c>
      <c r="B455">
        <v>13.3593753539026</v>
      </c>
      <c r="C455" s="24">
        <f t="shared" si="56"/>
        <v>513.35937535390258</v>
      </c>
      <c r="D455">
        <v>4.9236129978671697</v>
      </c>
      <c r="E455">
        <v>17.013889339603001</v>
      </c>
      <c r="F455" s="24">
        <f t="shared" si="57"/>
        <v>2767.0138893396029</v>
      </c>
      <c r="G455">
        <v>4.9976129988208404</v>
      </c>
      <c r="H455">
        <v>17.230903234240799</v>
      </c>
      <c r="I455" s="24">
        <f t="shared" si="58"/>
        <v>4517.2309032342409</v>
      </c>
      <c r="J455">
        <v>5.02761297021061</v>
      </c>
      <c r="K455">
        <v>10.4427086099706</v>
      </c>
      <c r="L455" s="24">
        <f t="shared" si="59"/>
        <v>7010.4427086099704</v>
      </c>
      <c r="M455">
        <v>5.01661299262196</v>
      </c>
      <c r="N455">
        <v>10.6597225046084</v>
      </c>
      <c r="O455" s="24">
        <f t="shared" si="60"/>
        <v>10510.659722504608</v>
      </c>
      <c r="P455">
        <v>4.9346129754558197</v>
      </c>
      <c r="Q455">
        <v>6.4062501697076701</v>
      </c>
      <c r="R455" s="24">
        <f t="shared" si="61"/>
        <v>14206.406250169708</v>
      </c>
      <c r="S455">
        <v>5.01561297569424</v>
      </c>
      <c r="T455">
        <v>10.9895836244579</v>
      </c>
      <c r="U455" s="24">
        <f t="shared" si="62"/>
        <v>16010.989583624458</v>
      </c>
      <c r="V455">
        <v>4.9976129988208404</v>
      </c>
      <c r="W455">
        <v>8.3333335540912792</v>
      </c>
      <c r="X455" s="24">
        <f t="shared" si="63"/>
        <v>19008.333333554092</v>
      </c>
    </row>
    <row r="456" spans="1:24" x14ac:dyDescent="0.25">
      <c r="A456">
        <v>4.9688480924814904</v>
      </c>
      <c r="B456">
        <v>13.671875362181</v>
      </c>
      <c r="C456" s="24">
        <f t="shared" si="56"/>
        <v>513.67187536218103</v>
      </c>
      <c r="D456">
        <v>4.9338481258601004</v>
      </c>
      <c r="E456">
        <v>17.5434032425193</v>
      </c>
      <c r="F456" s="24">
        <f t="shared" si="57"/>
        <v>2767.5434032425192</v>
      </c>
      <c r="G456">
        <v>5.0078481268137702</v>
      </c>
      <c r="H456">
        <v>17.230903234240799</v>
      </c>
      <c r="I456" s="24">
        <f t="shared" si="58"/>
        <v>4517.2309032342409</v>
      </c>
      <c r="J456">
        <v>5.0378480982035398</v>
      </c>
      <c r="K456">
        <v>10.217014159547301</v>
      </c>
      <c r="L456" s="24">
        <f t="shared" si="59"/>
        <v>7010.217014159547</v>
      </c>
      <c r="M456">
        <v>5.0268481206148898</v>
      </c>
      <c r="N456">
        <v>10.8680558434607</v>
      </c>
      <c r="O456" s="24">
        <f t="shared" si="60"/>
        <v>10510.868055843461</v>
      </c>
      <c r="P456">
        <v>4.9448481034487504</v>
      </c>
      <c r="Q456">
        <v>6.1024307172147596</v>
      </c>
      <c r="R456" s="24">
        <f t="shared" si="61"/>
        <v>14206.102430717216</v>
      </c>
      <c r="S456">
        <v>5.0258481036871698</v>
      </c>
      <c r="T456">
        <v>10.8506947318897</v>
      </c>
      <c r="U456" s="24">
        <f t="shared" si="62"/>
        <v>16010.850694731889</v>
      </c>
      <c r="V456">
        <v>5.0078481268137702</v>
      </c>
      <c r="W456">
        <v>8.4461807793029404</v>
      </c>
      <c r="X456" s="24">
        <f t="shared" si="63"/>
        <v>19008.446180779301</v>
      </c>
    </row>
    <row r="457" spans="1:24" x14ac:dyDescent="0.25">
      <c r="A457">
        <v>4.9790832204744202</v>
      </c>
      <c r="B457">
        <v>13.541667025398301</v>
      </c>
      <c r="C457" s="24">
        <f t="shared" si="56"/>
        <v>513.54166702539828</v>
      </c>
      <c r="D457">
        <v>4.9440832538530204</v>
      </c>
      <c r="E457">
        <v>17.447917128878601</v>
      </c>
      <c r="F457" s="24">
        <f t="shared" si="57"/>
        <v>2767.4479171288785</v>
      </c>
      <c r="G457">
        <v>5.0180832548067</v>
      </c>
      <c r="H457">
        <v>17.057292118530601</v>
      </c>
      <c r="I457" s="24">
        <f t="shared" si="58"/>
        <v>4517.0572921185303</v>
      </c>
      <c r="J457">
        <v>5.0480832261964697</v>
      </c>
      <c r="K457">
        <v>10.902778066602799</v>
      </c>
      <c r="L457" s="24">
        <f t="shared" si="59"/>
        <v>7010.9027780666029</v>
      </c>
      <c r="M457">
        <v>5.0370832486078099</v>
      </c>
      <c r="N457">
        <v>11.467014192661001</v>
      </c>
      <c r="O457" s="24">
        <f t="shared" si="60"/>
        <v>10511.467014192662</v>
      </c>
      <c r="P457">
        <v>4.9550832314416802</v>
      </c>
      <c r="Q457">
        <v>6.2326390539974401</v>
      </c>
      <c r="R457" s="24">
        <f t="shared" si="61"/>
        <v>14206.232639053997</v>
      </c>
      <c r="S457">
        <v>5.0360832316800996</v>
      </c>
      <c r="T457">
        <v>10.6336808372519</v>
      </c>
      <c r="U457" s="24">
        <f t="shared" si="62"/>
        <v>16010.633680837253</v>
      </c>
      <c r="V457">
        <v>5.0180832548067</v>
      </c>
      <c r="W457">
        <v>9.3923613599237203</v>
      </c>
      <c r="X457" s="24">
        <f t="shared" si="63"/>
        <v>19009.392361359925</v>
      </c>
    </row>
    <row r="458" spans="1:24" x14ac:dyDescent="0.25">
      <c r="A458">
        <v>4.98931834846735</v>
      </c>
      <c r="B458">
        <v>13.4548614675432</v>
      </c>
      <c r="C458" s="24">
        <f t="shared" si="56"/>
        <v>513.4548614675432</v>
      </c>
      <c r="D458">
        <v>4.9543183818459502</v>
      </c>
      <c r="E458">
        <v>16.3888893230462</v>
      </c>
      <c r="F458" s="24">
        <f t="shared" si="57"/>
        <v>2766.388889323046</v>
      </c>
      <c r="G458">
        <v>5.0283183827996298</v>
      </c>
      <c r="H458">
        <v>17.1093754532437</v>
      </c>
      <c r="I458" s="24">
        <f t="shared" si="58"/>
        <v>4517.109375453244</v>
      </c>
      <c r="J458">
        <v>5.0583183541894003</v>
      </c>
      <c r="K458">
        <v>10.086805822764701</v>
      </c>
      <c r="L458" s="24">
        <f t="shared" si="59"/>
        <v>7010.0868058227643</v>
      </c>
      <c r="M458">
        <v>5.0473183766007397</v>
      </c>
      <c r="N458">
        <v>12.039930874504799</v>
      </c>
      <c r="O458" s="24">
        <f t="shared" si="60"/>
        <v>10512.039930874505</v>
      </c>
      <c r="P458">
        <v>4.9653183594346002</v>
      </c>
      <c r="Q458">
        <v>6.1111112730002697</v>
      </c>
      <c r="R458" s="24">
        <f t="shared" si="61"/>
        <v>14206.111111273</v>
      </c>
      <c r="S458">
        <v>5.0463183596730197</v>
      </c>
      <c r="T458">
        <v>10.364583607901</v>
      </c>
      <c r="U458" s="24">
        <f t="shared" si="62"/>
        <v>16010.364583607901</v>
      </c>
      <c r="V458">
        <v>5.0283183827996298</v>
      </c>
      <c r="W458">
        <v>8.9756946822191495</v>
      </c>
      <c r="X458" s="24">
        <f t="shared" si="63"/>
        <v>19008.97569468222</v>
      </c>
    </row>
    <row r="459" spans="1:24" x14ac:dyDescent="0.25">
      <c r="A459">
        <v>4.9995534764602798</v>
      </c>
      <c r="B459">
        <v>13.289930907618499</v>
      </c>
      <c r="C459" s="24">
        <f t="shared" si="56"/>
        <v>513.28993090761855</v>
      </c>
      <c r="D459">
        <v>4.96455350983888</v>
      </c>
      <c r="E459">
        <v>16.432292101973701</v>
      </c>
      <c r="F459" s="24">
        <f t="shared" si="57"/>
        <v>2766.4322921019739</v>
      </c>
      <c r="G459">
        <v>5.0385535107925499</v>
      </c>
      <c r="H459">
        <v>16.814236556536301</v>
      </c>
      <c r="I459" s="24">
        <f t="shared" si="58"/>
        <v>4516.8142365565363</v>
      </c>
      <c r="J459">
        <v>5.0685534821823204</v>
      </c>
      <c r="K459">
        <v>9.47916691777883</v>
      </c>
      <c r="L459" s="24">
        <f t="shared" si="59"/>
        <v>7009.4791669177785</v>
      </c>
      <c r="M459">
        <v>5.0575535045936704</v>
      </c>
      <c r="N459">
        <v>11.2326391864522</v>
      </c>
      <c r="O459" s="24">
        <f t="shared" si="60"/>
        <v>10511.232639186452</v>
      </c>
      <c r="P459">
        <v>4.97555348742753</v>
      </c>
      <c r="Q459">
        <v>6.38888905813665</v>
      </c>
      <c r="R459" s="24">
        <f t="shared" si="61"/>
        <v>14206.388889058137</v>
      </c>
      <c r="S459">
        <v>5.0565534876659504</v>
      </c>
      <c r="T459">
        <v>10.4600697215417</v>
      </c>
      <c r="U459" s="24">
        <f t="shared" si="62"/>
        <v>16010.460069721541</v>
      </c>
      <c r="V459">
        <v>5.0385535107925499</v>
      </c>
      <c r="W459">
        <v>8.6111113392276604</v>
      </c>
      <c r="X459" s="24">
        <f t="shared" si="63"/>
        <v>19008.611111339229</v>
      </c>
    </row>
    <row r="460" spans="1:24" x14ac:dyDescent="0.25">
      <c r="A460">
        <v>5.0097886044532096</v>
      </c>
      <c r="B460">
        <v>13.255208684476401</v>
      </c>
      <c r="C460" s="24">
        <f t="shared" si="56"/>
        <v>513.25520868447643</v>
      </c>
      <c r="D460">
        <v>4.9747886378318098</v>
      </c>
      <c r="E460">
        <v>17.1180560090292</v>
      </c>
      <c r="F460" s="24">
        <f t="shared" si="57"/>
        <v>2767.1180560090293</v>
      </c>
      <c r="G460">
        <v>5.0487886387854797</v>
      </c>
      <c r="H460">
        <v>16.8315976681073</v>
      </c>
      <c r="I460" s="24">
        <f t="shared" si="58"/>
        <v>4516.831597668107</v>
      </c>
      <c r="J460">
        <v>5.0787886101752502</v>
      </c>
      <c r="K460">
        <v>9.9652780417674904</v>
      </c>
      <c r="L460" s="24">
        <f t="shared" si="59"/>
        <v>7009.9652780417673</v>
      </c>
      <c r="M460">
        <v>5.0677886325866002</v>
      </c>
      <c r="N460">
        <v>10.8680558434607</v>
      </c>
      <c r="O460" s="24">
        <f t="shared" si="60"/>
        <v>10510.868055843461</v>
      </c>
      <c r="P460">
        <v>4.9857886154204598</v>
      </c>
      <c r="Q460">
        <v>5.9548612688610598</v>
      </c>
      <c r="R460" s="24">
        <f t="shared" si="61"/>
        <v>14205.954861268861</v>
      </c>
      <c r="S460">
        <v>5.0667886156588802</v>
      </c>
      <c r="T460">
        <v>10.182291936405299</v>
      </c>
      <c r="U460" s="24">
        <f t="shared" si="62"/>
        <v>16010.182291936406</v>
      </c>
      <c r="V460">
        <v>5.0487886387854797</v>
      </c>
      <c r="W460">
        <v>8.5937502276566295</v>
      </c>
      <c r="X460" s="24">
        <f t="shared" si="63"/>
        <v>19008.593750227657</v>
      </c>
    </row>
    <row r="461" spans="1:24" x14ac:dyDescent="0.25">
      <c r="A461">
        <v>5.0200237324461296</v>
      </c>
      <c r="B461">
        <v>13.463542023328699</v>
      </c>
      <c r="C461" s="24">
        <f t="shared" si="56"/>
        <v>513.46354202332873</v>
      </c>
      <c r="D461">
        <v>4.9850237658247396</v>
      </c>
      <c r="E461">
        <v>16.909722670176901</v>
      </c>
      <c r="F461" s="24">
        <f t="shared" si="57"/>
        <v>2766.909722670177</v>
      </c>
      <c r="G461">
        <v>5.0590237667784104</v>
      </c>
      <c r="H461">
        <v>16.215278207335999</v>
      </c>
      <c r="I461" s="24">
        <f t="shared" si="58"/>
        <v>4516.2152782073363</v>
      </c>
      <c r="J461">
        <v>5.08902373816818</v>
      </c>
      <c r="K461">
        <v>10.4166669426141</v>
      </c>
      <c r="L461" s="24">
        <f t="shared" si="59"/>
        <v>7010.416666942614</v>
      </c>
      <c r="M461">
        <v>5.07802376057953</v>
      </c>
      <c r="N461">
        <v>10.4427086099706</v>
      </c>
      <c r="O461" s="24">
        <f t="shared" si="60"/>
        <v>10510.442708609971</v>
      </c>
      <c r="P461">
        <v>4.9960237434133896</v>
      </c>
      <c r="Q461">
        <v>6.3715279465656298</v>
      </c>
      <c r="R461" s="24">
        <f t="shared" si="61"/>
        <v>14206.371527946565</v>
      </c>
      <c r="S461">
        <v>5.07702374365181</v>
      </c>
      <c r="T461">
        <v>10.260416938474901</v>
      </c>
      <c r="U461" s="24">
        <f t="shared" si="62"/>
        <v>16010.260416938474</v>
      </c>
      <c r="V461">
        <v>5.0590237667784104</v>
      </c>
      <c r="W461">
        <v>8.5763891160856094</v>
      </c>
      <c r="X461" s="24">
        <f t="shared" si="63"/>
        <v>19008.576389116086</v>
      </c>
    </row>
    <row r="462" spans="1:24" x14ac:dyDescent="0.25">
      <c r="A462">
        <v>5.0302588604390603</v>
      </c>
      <c r="B462">
        <v>12.890625341485</v>
      </c>
      <c r="C462" s="24">
        <f t="shared" si="56"/>
        <v>512.89062534148502</v>
      </c>
      <c r="D462">
        <v>4.9952588938176596</v>
      </c>
      <c r="E462">
        <v>15.9375004221996</v>
      </c>
      <c r="F462" s="24">
        <f t="shared" si="57"/>
        <v>2765.9375004221997</v>
      </c>
      <c r="G462">
        <v>5.0692588947713402</v>
      </c>
      <c r="H462">
        <v>15.659722637063201</v>
      </c>
      <c r="I462" s="24">
        <f t="shared" si="58"/>
        <v>4515.6597226370632</v>
      </c>
      <c r="J462">
        <v>5.0992588661611098</v>
      </c>
      <c r="K462">
        <v>10.2256947153328</v>
      </c>
      <c r="L462" s="24">
        <f t="shared" si="59"/>
        <v>7010.2256947153328</v>
      </c>
      <c r="M462">
        <v>5.08825888857245</v>
      </c>
      <c r="N462">
        <v>11.050347514956499</v>
      </c>
      <c r="O462" s="24">
        <f t="shared" si="60"/>
        <v>10511.050347514956</v>
      </c>
      <c r="P462">
        <v>5.0062588714063203</v>
      </c>
      <c r="Q462">
        <v>6.0763890498582303</v>
      </c>
      <c r="R462" s="24">
        <f t="shared" si="61"/>
        <v>14206.076389049858</v>
      </c>
      <c r="S462">
        <v>5.0872588716447398</v>
      </c>
      <c r="T462">
        <v>10.0954863785502</v>
      </c>
      <c r="U462" s="24">
        <f t="shared" si="62"/>
        <v>16010.09548637855</v>
      </c>
      <c r="V462">
        <v>5.0692588947713402</v>
      </c>
      <c r="W462">
        <v>8.2552085520216796</v>
      </c>
      <c r="X462" s="24">
        <f t="shared" si="63"/>
        <v>19008.255208552022</v>
      </c>
    </row>
    <row r="463" spans="1:24" x14ac:dyDescent="0.25">
      <c r="A463">
        <v>5.0404939884319901</v>
      </c>
      <c r="B463">
        <v>12.3437503269977</v>
      </c>
      <c r="C463" s="24">
        <f t="shared" si="56"/>
        <v>512.34375032699768</v>
      </c>
      <c r="D463">
        <v>5.0054940218105903</v>
      </c>
      <c r="E463">
        <v>16.553819882970899</v>
      </c>
      <c r="F463" s="24">
        <f t="shared" si="57"/>
        <v>2766.5538198829709</v>
      </c>
      <c r="G463">
        <v>5.07949402276427</v>
      </c>
      <c r="H463">
        <v>16.3975698788317</v>
      </c>
      <c r="I463" s="24">
        <f t="shared" si="58"/>
        <v>4516.3975698788317</v>
      </c>
      <c r="J463">
        <v>5.1094939941540396</v>
      </c>
      <c r="K463">
        <v>9.8263891491993007</v>
      </c>
      <c r="L463" s="24">
        <f t="shared" si="59"/>
        <v>7009.8263891491997</v>
      </c>
      <c r="M463">
        <v>5.0984940165653798</v>
      </c>
      <c r="N463">
        <v>10.5815975025388</v>
      </c>
      <c r="O463" s="24">
        <f t="shared" si="60"/>
        <v>10510.581597502538</v>
      </c>
      <c r="P463">
        <v>5.0164939993992403</v>
      </c>
      <c r="Q463">
        <v>5.9461807130755497</v>
      </c>
      <c r="R463" s="24">
        <f t="shared" si="61"/>
        <v>14205.946180713076</v>
      </c>
      <c r="S463">
        <v>5.0974939996376598</v>
      </c>
      <c r="T463">
        <v>10.5642363909678</v>
      </c>
      <c r="U463" s="24">
        <f t="shared" si="62"/>
        <v>16010.564236390968</v>
      </c>
      <c r="V463">
        <v>5.07949402276427</v>
      </c>
      <c r="W463">
        <v>8.0468752131694004</v>
      </c>
      <c r="X463" s="24">
        <f t="shared" si="63"/>
        <v>19008.046875213171</v>
      </c>
    </row>
    <row r="464" spans="1:24" x14ac:dyDescent="0.25">
      <c r="A464">
        <v>5.05072911642492</v>
      </c>
      <c r="B464">
        <v>12.769097560487801</v>
      </c>
      <c r="C464" s="24">
        <f t="shared" si="56"/>
        <v>512.76909756048781</v>
      </c>
      <c r="D464">
        <v>5.0157291498035201</v>
      </c>
      <c r="E464">
        <v>16.258680986263499</v>
      </c>
      <c r="F464" s="24">
        <f t="shared" si="57"/>
        <v>2766.2586809862637</v>
      </c>
      <c r="G464">
        <v>5.08972915075719</v>
      </c>
      <c r="H464">
        <v>16.032986535840202</v>
      </c>
      <c r="I464" s="24">
        <f t="shared" si="58"/>
        <v>4516.0329865358399</v>
      </c>
      <c r="J464">
        <v>5.1197291221469596</v>
      </c>
      <c r="K464">
        <v>10.5121530562547</v>
      </c>
      <c r="L464" s="24">
        <f t="shared" si="59"/>
        <v>7010.5121530562546</v>
      </c>
      <c r="M464">
        <v>5.1087291445583096</v>
      </c>
      <c r="N464">
        <v>10.5902780583243</v>
      </c>
      <c r="O464" s="24">
        <f t="shared" si="60"/>
        <v>10510.590278058324</v>
      </c>
      <c r="P464">
        <v>5.0267291273921701</v>
      </c>
      <c r="Q464">
        <v>6.2934029444960196</v>
      </c>
      <c r="R464" s="24">
        <f t="shared" si="61"/>
        <v>14206.293402944497</v>
      </c>
      <c r="S464">
        <v>5.1077291276305896</v>
      </c>
      <c r="T464">
        <v>9.7309030355586792</v>
      </c>
      <c r="U464" s="24">
        <f t="shared" si="62"/>
        <v>16009.730903035559</v>
      </c>
      <c r="V464">
        <v>5.08972915075719</v>
      </c>
      <c r="W464">
        <v>8.1857641057375794</v>
      </c>
      <c r="X464" s="24">
        <f t="shared" si="63"/>
        <v>19008.185764105736</v>
      </c>
    </row>
    <row r="465" spans="1:24" x14ac:dyDescent="0.25">
      <c r="A465">
        <v>5.0609642444178498</v>
      </c>
      <c r="B465">
        <v>12.6302086679196</v>
      </c>
      <c r="C465" s="24">
        <f t="shared" si="56"/>
        <v>512.63020866791965</v>
      </c>
      <c r="D465">
        <v>5.0259642777964499</v>
      </c>
      <c r="E465">
        <v>15.85937542013</v>
      </c>
      <c r="F465" s="24">
        <f t="shared" si="57"/>
        <v>2765.8593754201302</v>
      </c>
      <c r="G465">
        <v>5.0999642787501198</v>
      </c>
      <c r="H465">
        <v>16.3454865441186</v>
      </c>
      <c r="I465" s="24">
        <f t="shared" si="58"/>
        <v>4516.345486544119</v>
      </c>
      <c r="J465">
        <v>5.1299642501398903</v>
      </c>
      <c r="K465">
        <v>9.7656252587007195</v>
      </c>
      <c r="L465" s="24">
        <f t="shared" si="59"/>
        <v>7009.7656252587003</v>
      </c>
      <c r="M465">
        <v>5.1189642725512403</v>
      </c>
      <c r="N465">
        <v>10.5902780583243</v>
      </c>
      <c r="O465" s="24">
        <f t="shared" si="60"/>
        <v>10510.590278058324</v>
      </c>
      <c r="P465">
        <v>5.0369642553851</v>
      </c>
      <c r="Q465">
        <v>6.2673612771394902</v>
      </c>
      <c r="R465" s="24">
        <f t="shared" si="61"/>
        <v>14206.26736127714</v>
      </c>
      <c r="S465">
        <v>5.1179642556235203</v>
      </c>
      <c r="T465">
        <v>10.2430558269039</v>
      </c>
      <c r="U465" s="24">
        <f t="shared" si="62"/>
        <v>16010.243055826904</v>
      </c>
      <c r="V465">
        <v>5.0999642787501198</v>
      </c>
      <c r="W465">
        <v>8.0295141015983695</v>
      </c>
      <c r="X465" s="24">
        <f t="shared" si="63"/>
        <v>19008.029514101599</v>
      </c>
    </row>
    <row r="466" spans="1:24" x14ac:dyDescent="0.25">
      <c r="A466">
        <v>5.0711993724107698</v>
      </c>
      <c r="B466">
        <v>12.6736114468472</v>
      </c>
      <c r="C466" s="24">
        <f t="shared" si="56"/>
        <v>512.67361144684719</v>
      </c>
      <c r="D466">
        <v>5.0361994057893797</v>
      </c>
      <c r="E466">
        <v>16.510417104043398</v>
      </c>
      <c r="F466" s="24">
        <f t="shared" si="57"/>
        <v>2766.5104171040434</v>
      </c>
      <c r="G466">
        <v>5.1101994067430496</v>
      </c>
      <c r="H466">
        <v>15.6250004139212</v>
      </c>
      <c r="I466" s="24">
        <f t="shared" si="58"/>
        <v>4515.625000413921</v>
      </c>
      <c r="J466">
        <v>5.1401993781328201</v>
      </c>
      <c r="K466">
        <v>10.1475697132632</v>
      </c>
      <c r="L466" s="24">
        <f t="shared" si="59"/>
        <v>7010.1475697132628</v>
      </c>
      <c r="M466">
        <v>5.1291994005441701</v>
      </c>
      <c r="N466">
        <v>10.8506947318897</v>
      </c>
      <c r="O466" s="24">
        <f t="shared" si="60"/>
        <v>10510.850694731889</v>
      </c>
      <c r="P466">
        <v>5.0471993833780298</v>
      </c>
      <c r="Q466">
        <v>5.9635418246465699</v>
      </c>
      <c r="R466" s="24">
        <f t="shared" si="61"/>
        <v>14205.963541824647</v>
      </c>
      <c r="S466">
        <v>5.1281993836164501</v>
      </c>
      <c r="T466">
        <v>10.251736382689399</v>
      </c>
      <c r="U466" s="24">
        <f t="shared" si="62"/>
        <v>16010.25173638269</v>
      </c>
      <c r="V466">
        <v>5.1101994067430496</v>
      </c>
      <c r="W466">
        <v>8.2552085520216796</v>
      </c>
      <c r="X466" s="24">
        <f t="shared" si="63"/>
        <v>19008.255208552022</v>
      </c>
    </row>
    <row r="467" spans="1:24" x14ac:dyDescent="0.25">
      <c r="A467">
        <v>5.0814345004036996</v>
      </c>
      <c r="B467">
        <v>12.5607642216355</v>
      </c>
      <c r="C467" s="24">
        <f t="shared" si="56"/>
        <v>512.56076422163551</v>
      </c>
      <c r="D467">
        <v>5.0464345337822998</v>
      </c>
      <c r="E467">
        <v>16.302083765191099</v>
      </c>
      <c r="F467" s="24">
        <f t="shared" si="57"/>
        <v>2766.3020837651911</v>
      </c>
      <c r="G467">
        <v>5.1204345347359803</v>
      </c>
      <c r="H467">
        <v>15.4079865192834</v>
      </c>
      <c r="I467" s="24">
        <f t="shared" si="58"/>
        <v>4515.4079865192834</v>
      </c>
      <c r="J467">
        <v>5.1504345061257499</v>
      </c>
      <c r="K467">
        <v>9.7916669260572604</v>
      </c>
      <c r="L467" s="24">
        <f t="shared" si="59"/>
        <v>7009.7916669260576</v>
      </c>
      <c r="M467">
        <v>5.1394345285370902</v>
      </c>
      <c r="N467">
        <v>10.4600697215417</v>
      </c>
      <c r="O467" s="24">
        <f t="shared" si="60"/>
        <v>10510.460069721541</v>
      </c>
      <c r="P467">
        <v>5.0574345113709596</v>
      </c>
      <c r="Q467">
        <v>5.7118057068667296</v>
      </c>
      <c r="R467" s="24">
        <f t="shared" si="61"/>
        <v>14205.711805706867</v>
      </c>
      <c r="S467">
        <v>5.1384345116093799</v>
      </c>
      <c r="T467">
        <v>9.9218752628399294</v>
      </c>
      <c r="U467" s="24">
        <f t="shared" si="62"/>
        <v>16009.92187526284</v>
      </c>
      <c r="V467">
        <v>5.1204345347359803</v>
      </c>
      <c r="W467">
        <v>7.9774307668853002</v>
      </c>
      <c r="X467" s="24">
        <f t="shared" si="63"/>
        <v>19007.977430766885</v>
      </c>
    </row>
    <row r="468" spans="1:24" x14ac:dyDescent="0.25">
      <c r="A468">
        <v>5.0916696283966303</v>
      </c>
      <c r="B468">
        <v>12.6822920026327</v>
      </c>
      <c r="C468" s="24">
        <f t="shared" si="56"/>
        <v>512.68229200263272</v>
      </c>
      <c r="D468">
        <v>5.0566696617752296</v>
      </c>
      <c r="E468">
        <v>15.4513892982109</v>
      </c>
      <c r="F468" s="24">
        <f t="shared" si="57"/>
        <v>2765.4513892982109</v>
      </c>
      <c r="G468">
        <v>5.1306696627289101</v>
      </c>
      <c r="H468">
        <v>15.503472632924</v>
      </c>
      <c r="I468" s="24">
        <f t="shared" si="58"/>
        <v>4515.5034726329241</v>
      </c>
      <c r="J468">
        <v>5.1606696341186797</v>
      </c>
      <c r="K468">
        <v>9.4270835830657607</v>
      </c>
      <c r="L468" s="24">
        <f t="shared" si="59"/>
        <v>7009.4270835830657</v>
      </c>
      <c r="M468">
        <v>5.14966965653002</v>
      </c>
      <c r="N468">
        <v>11.0677086265275</v>
      </c>
      <c r="O468" s="24">
        <f t="shared" si="60"/>
        <v>10511.067708626528</v>
      </c>
      <c r="P468">
        <v>5.0676696393638796</v>
      </c>
      <c r="Q468">
        <v>6.2065973866409001</v>
      </c>
      <c r="R468" s="24">
        <f t="shared" si="61"/>
        <v>14206.206597386641</v>
      </c>
      <c r="S468">
        <v>5.1486696396023</v>
      </c>
      <c r="T468">
        <v>10.008680820695099</v>
      </c>
      <c r="U468" s="24">
        <f t="shared" si="62"/>
        <v>16010.008680820694</v>
      </c>
      <c r="V468">
        <v>5.1306696627289101</v>
      </c>
      <c r="W468">
        <v>8.2812502193782098</v>
      </c>
      <c r="X468" s="24">
        <f t="shared" si="63"/>
        <v>19008.281250219377</v>
      </c>
    </row>
    <row r="469" spans="1:24" x14ac:dyDescent="0.25">
      <c r="A469">
        <v>5.1019047563895601</v>
      </c>
      <c r="B469">
        <v>12.447916996423899</v>
      </c>
      <c r="C469" s="24">
        <f t="shared" si="56"/>
        <v>512.44791699642394</v>
      </c>
      <c r="D469">
        <v>5.0669047897681603</v>
      </c>
      <c r="E469">
        <v>15.972222645341599</v>
      </c>
      <c r="F469" s="24">
        <f t="shared" si="57"/>
        <v>2765.9722226453414</v>
      </c>
      <c r="G469">
        <v>5.1409047907218302</v>
      </c>
      <c r="H469">
        <v>15.6770837486342</v>
      </c>
      <c r="I469" s="24">
        <f t="shared" si="58"/>
        <v>4515.6770837486338</v>
      </c>
      <c r="J469">
        <v>5.1709047621115998</v>
      </c>
      <c r="K469">
        <v>9.8350697049848197</v>
      </c>
      <c r="L469" s="24">
        <f t="shared" si="59"/>
        <v>7009.8350697049846</v>
      </c>
      <c r="M469">
        <v>5.1599047845229498</v>
      </c>
      <c r="N469">
        <v>10.494791944683699</v>
      </c>
      <c r="O469" s="24">
        <f t="shared" si="60"/>
        <v>10510.494791944684</v>
      </c>
      <c r="P469">
        <v>5.0779047673568103</v>
      </c>
      <c r="Q469">
        <v>5.8854168225769703</v>
      </c>
      <c r="R469" s="24">
        <f t="shared" si="61"/>
        <v>14205.885416822577</v>
      </c>
      <c r="S469">
        <v>5.1589047675952298</v>
      </c>
      <c r="T469">
        <v>9.5486113640629302</v>
      </c>
      <c r="U469" s="24">
        <f t="shared" si="62"/>
        <v>16009.548611364064</v>
      </c>
      <c r="V469">
        <v>5.1409047907218302</v>
      </c>
      <c r="W469">
        <v>7.4913196428966398</v>
      </c>
      <c r="X469" s="24">
        <f t="shared" si="63"/>
        <v>19007.491319642897</v>
      </c>
    </row>
    <row r="470" spans="1:24" x14ac:dyDescent="0.25">
      <c r="A470">
        <v>5.1121398843824899</v>
      </c>
      <c r="B470">
        <v>12.6041670005631</v>
      </c>
      <c r="C470" s="24">
        <f t="shared" si="56"/>
        <v>512.60416700056305</v>
      </c>
      <c r="D470">
        <v>5.0771399177610901</v>
      </c>
      <c r="E470">
        <v>15.729167083347299</v>
      </c>
      <c r="F470" s="24">
        <f t="shared" si="57"/>
        <v>2765.7291670833474</v>
      </c>
      <c r="G470">
        <v>5.15113991871476</v>
      </c>
      <c r="H470">
        <v>15.5729170792081</v>
      </c>
      <c r="I470" s="24">
        <f t="shared" si="58"/>
        <v>4515.5729170792083</v>
      </c>
      <c r="J470">
        <v>5.1811398901045296</v>
      </c>
      <c r="K470">
        <v>9.2361113557845105</v>
      </c>
      <c r="L470" s="24">
        <f t="shared" si="59"/>
        <v>7009.2361113557845</v>
      </c>
      <c r="M470">
        <v>5.1701399125158796</v>
      </c>
      <c r="N470">
        <v>10.642361393037399</v>
      </c>
      <c r="O470" s="24">
        <f t="shared" si="60"/>
        <v>10510.642361393038</v>
      </c>
      <c r="P470">
        <v>5.0881398953497401</v>
      </c>
      <c r="Q470">
        <v>6.2500001655684603</v>
      </c>
      <c r="R470" s="24">
        <f t="shared" si="61"/>
        <v>14206.250000165568</v>
      </c>
      <c r="S470">
        <v>5.1691398955881596</v>
      </c>
      <c r="T470">
        <v>10.0781252669791</v>
      </c>
      <c r="U470" s="24">
        <f t="shared" si="62"/>
        <v>16010.078125266979</v>
      </c>
      <c r="V470">
        <v>5.15113991871476</v>
      </c>
      <c r="W470">
        <v>8.1944446615230895</v>
      </c>
      <c r="X470" s="24">
        <f t="shared" si="63"/>
        <v>19008.194444661523</v>
      </c>
    </row>
    <row r="471" spans="1:24" x14ac:dyDescent="0.25">
      <c r="A471">
        <v>5.1223750123754099</v>
      </c>
      <c r="B471">
        <v>12.013889207148299</v>
      </c>
      <c r="C471" s="24">
        <f t="shared" si="56"/>
        <v>512.01388920714828</v>
      </c>
      <c r="D471">
        <v>5.0873750457540199</v>
      </c>
      <c r="E471">
        <v>15.7204865275618</v>
      </c>
      <c r="F471" s="24">
        <f t="shared" si="57"/>
        <v>2765.7204865275617</v>
      </c>
      <c r="G471">
        <v>5.1613750467076898</v>
      </c>
      <c r="H471">
        <v>15.5989587465646</v>
      </c>
      <c r="I471" s="24">
        <f t="shared" si="58"/>
        <v>4515.5989587465647</v>
      </c>
      <c r="J471">
        <v>5.1913750180974603</v>
      </c>
      <c r="K471">
        <v>9.7743058144862296</v>
      </c>
      <c r="L471" s="24">
        <f t="shared" si="59"/>
        <v>7009.7743058144861</v>
      </c>
      <c r="M471">
        <v>5.1803750405088103</v>
      </c>
      <c r="N471">
        <v>10.3732641636865</v>
      </c>
      <c r="O471" s="24">
        <f t="shared" si="60"/>
        <v>10510.373264163687</v>
      </c>
      <c r="P471">
        <v>5.0983750233426699</v>
      </c>
      <c r="Q471">
        <v>5.5208334795854803</v>
      </c>
      <c r="R471" s="24">
        <f t="shared" si="61"/>
        <v>14205.520833479586</v>
      </c>
      <c r="S471">
        <v>5.1793750235810903</v>
      </c>
      <c r="T471">
        <v>10.260416938474901</v>
      </c>
      <c r="U471" s="24">
        <f t="shared" si="62"/>
        <v>16010.260416938474</v>
      </c>
      <c r="V471">
        <v>5.1613750467076898</v>
      </c>
      <c r="W471">
        <v>7.8732640974591597</v>
      </c>
      <c r="X471" s="24">
        <f t="shared" si="63"/>
        <v>19007.873264097459</v>
      </c>
    </row>
    <row r="472" spans="1:24" x14ac:dyDescent="0.25">
      <c r="A472">
        <v>5.1326101403683397</v>
      </c>
      <c r="B472">
        <v>11.892361426151099</v>
      </c>
      <c r="C472" s="24">
        <f t="shared" si="56"/>
        <v>511.89236142615113</v>
      </c>
      <c r="D472">
        <v>5.0976101737469399</v>
      </c>
      <c r="E472">
        <v>15.6944448602053</v>
      </c>
      <c r="F472" s="24">
        <f t="shared" si="57"/>
        <v>2765.6944448602053</v>
      </c>
      <c r="G472">
        <v>5.1716101747006196</v>
      </c>
      <c r="H472">
        <v>15.156250401503501</v>
      </c>
      <c r="I472" s="24">
        <f t="shared" si="58"/>
        <v>4515.1562504015037</v>
      </c>
      <c r="J472">
        <v>5.2016101460903901</v>
      </c>
      <c r="K472">
        <v>9.5138891409208792</v>
      </c>
      <c r="L472" s="24">
        <f t="shared" si="59"/>
        <v>7009.5138891409206</v>
      </c>
      <c r="M472">
        <v>5.1906101685017303</v>
      </c>
      <c r="N472">
        <v>10.0781252669791</v>
      </c>
      <c r="O472" s="24">
        <f t="shared" si="60"/>
        <v>10510.078125266979</v>
      </c>
      <c r="P472">
        <v>5.1086101513355997</v>
      </c>
      <c r="Q472">
        <v>6.3541668349945999</v>
      </c>
      <c r="R472" s="24">
        <f t="shared" si="61"/>
        <v>14206.354166834995</v>
      </c>
      <c r="S472">
        <v>5.1896101515740201</v>
      </c>
      <c r="T472">
        <v>9.1145835747873392</v>
      </c>
      <c r="U472" s="24">
        <f t="shared" si="62"/>
        <v>16009.114583574787</v>
      </c>
      <c r="V472">
        <v>5.1716101747006196</v>
      </c>
      <c r="W472">
        <v>7.7170140933199498</v>
      </c>
      <c r="X472" s="24">
        <f t="shared" si="63"/>
        <v>19007.717014093319</v>
      </c>
    </row>
    <row r="473" spans="1:24" x14ac:dyDescent="0.25">
      <c r="A473">
        <v>5.1428452683612704</v>
      </c>
      <c r="B473">
        <v>12.2048614344295</v>
      </c>
      <c r="C473" s="24">
        <f t="shared" si="56"/>
        <v>512.20486143442952</v>
      </c>
      <c r="D473">
        <v>5.1078453017398697</v>
      </c>
      <c r="E473">
        <v>15.946180977985099</v>
      </c>
      <c r="F473" s="24">
        <f t="shared" si="57"/>
        <v>2765.946180977985</v>
      </c>
      <c r="G473">
        <v>5.1818453026935503</v>
      </c>
      <c r="H473">
        <v>15.1822920688601</v>
      </c>
      <c r="I473" s="24">
        <f t="shared" si="58"/>
        <v>4515.1822920688601</v>
      </c>
      <c r="J473">
        <v>5.2118452740833199</v>
      </c>
      <c r="K473">
        <v>9.5052085851353691</v>
      </c>
      <c r="L473" s="24">
        <f t="shared" si="59"/>
        <v>7009.5052085851357</v>
      </c>
      <c r="M473">
        <v>5.2008452964946601</v>
      </c>
      <c r="N473">
        <v>10.2951391616169</v>
      </c>
      <c r="O473" s="24">
        <f t="shared" si="60"/>
        <v>10510.295139161617</v>
      </c>
      <c r="P473">
        <v>5.1188452793285304</v>
      </c>
      <c r="Q473">
        <v>6.02430571514516</v>
      </c>
      <c r="R473" s="24">
        <f t="shared" si="61"/>
        <v>14206.024305715146</v>
      </c>
      <c r="S473">
        <v>5.1998452795669401</v>
      </c>
      <c r="T473">
        <v>9.7829863702717503</v>
      </c>
      <c r="U473" s="24">
        <f t="shared" si="62"/>
        <v>16009.782986370272</v>
      </c>
      <c r="V473">
        <v>5.1818453026935503</v>
      </c>
      <c r="W473">
        <v>7.9687502110997901</v>
      </c>
      <c r="X473" s="24">
        <f t="shared" si="63"/>
        <v>19007.968750211101</v>
      </c>
    </row>
    <row r="474" spans="1:24" x14ac:dyDescent="0.25">
      <c r="A474">
        <v>5.1530803963542002</v>
      </c>
      <c r="B474">
        <v>12.7083336699892</v>
      </c>
      <c r="C474" s="24">
        <f t="shared" si="56"/>
        <v>512.7083336699892</v>
      </c>
      <c r="D474">
        <v>5.1180804297328004</v>
      </c>
      <c r="E474">
        <v>15.6510420812777</v>
      </c>
      <c r="F474" s="24">
        <f t="shared" si="57"/>
        <v>2765.6510420812779</v>
      </c>
      <c r="G474">
        <v>5.1920804306864703</v>
      </c>
      <c r="H474">
        <v>14.809028170083099</v>
      </c>
      <c r="I474" s="24">
        <f t="shared" si="58"/>
        <v>4514.8090281700834</v>
      </c>
      <c r="J474">
        <v>5.2220804020762399</v>
      </c>
      <c r="K474">
        <v>9.8958335954833991</v>
      </c>
      <c r="L474" s="24">
        <f t="shared" si="59"/>
        <v>7009.8958335954831</v>
      </c>
      <c r="M474">
        <v>5.2110804244875899</v>
      </c>
      <c r="N474">
        <v>10.6076391698954</v>
      </c>
      <c r="O474" s="24">
        <f t="shared" si="60"/>
        <v>10510.607639169895</v>
      </c>
      <c r="P474">
        <v>5.1290804073214504</v>
      </c>
      <c r="Q474">
        <v>6.2586807213539704</v>
      </c>
      <c r="R474" s="24">
        <f t="shared" si="61"/>
        <v>14206.258680721354</v>
      </c>
      <c r="S474">
        <v>5.2100804075598699</v>
      </c>
      <c r="T474">
        <v>9.6093752545615096</v>
      </c>
      <c r="U474" s="24">
        <f t="shared" si="62"/>
        <v>16009.609375254562</v>
      </c>
      <c r="V474">
        <v>5.1920804306864703</v>
      </c>
      <c r="W474">
        <v>7.8645835416736496</v>
      </c>
      <c r="X474" s="24">
        <f t="shared" si="63"/>
        <v>19007.864583541672</v>
      </c>
    </row>
    <row r="475" spans="1:24" x14ac:dyDescent="0.25">
      <c r="A475">
        <v>5.16331552434713</v>
      </c>
      <c r="B475">
        <v>12.543403110064499</v>
      </c>
      <c r="C475" s="24">
        <f t="shared" si="56"/>
        <v>512.54340311006445</v>
      </c>
      <c r="D475">
        <v>5.1283155577257302</v>
      </c>
      <c r="E475">
        <v>15.468750409781901</v>
      </c>
      <c r="F475" s="24">
        <f t="shared" si="57"/>
        <v>2765.4687504097819</v>
      </c>
      <c r="G475">
        <v>5.2023155586794001</v>
      </c>
      <c r="H475">
        <v>15.104167066790501</v>
      </c>
      <c r="I475" s="24">
        <f t="shared" si="58"/>
        <v>4515.1041670667901</v>
      </c>
      <c r="J475">
        <v>5.2323155300691697</v>
      </c>
      <c r="K475">
        <v>9.1840280210714305</v>
      </c>
      <c r="L475" s="24">
        <f t="shared" si="59"/>
        <v>7009.1840280210718</v>
      </c>
      <c r="M475">
        <v>5.2213155524805197</v>
      </c>
      <c r="N475">
        <v>10.208333603761799</v>
      </c>
      <c r="O475" s="24">
        <f t="shared" si="60"/>
        <v>10510.208333603761</v>
      </c>
      <c r="P475">
        <v>5.1393155353143802</v>
      </c>
      <c r="Q475">
        <v>5.6857640395102003</v>
      </c>
      <c r="R475" s="24">
        <f t="shared" si="61"/>
        <v>14205.68576403951</v>
      </c>
      <c r="S475">
        <v>5.2203155355527997</v>
      </c>
      <c r="T475">
        <v>9.6788197008455992</v>
      </c>
      <c r="U475" s="24">
        <f t="shared" si="62"/>
        <v>16009.678819700846</v>
      </c>
      <c r="V475">
        <v>5.2023155586794001</v>
      </c>
      <c r="W475">
        <v>7.8472224301026303</v>
      </c>
      <c r="X475" s="24">
        <f t="shared" si="63"/>
        <v>19007.847222430104</v>
      </c>
    </row>
    <row r="476" spans="1:24" x14ac:dyDescent="0.25">
      <c r="A476">
        <v>5.1735506523400501</v>
      </c>
      <c r="B476">
        <v>12.4913197753514</v>
      </c>
      <c r="C476" s="24">
        <f t="shared" si="56"/>
        <v>512.49131977535137</v>
      </c>
      <c r="D476">
        <v>5.13855068571866</v>
      </c>
      <c r="E476">
        <v>14.765625391155501</v>
      </c>
      <c r="F476" s="24">
        <f t="shared" si="57"/>
        <v>2764.7656253911555</v>
      </c>
      <c r="G476">
        <v>5.2125506866723299</v>
      </c>
      <c r="H476">
        <v>15.1388892899325</v>
      </c>
      <c r="I476" s="24">
        <f t="shared" si="58"/>
        <v>4515.1388892899322</v>
      </c>
      <c r="J476">
        <v>5.2425506580621004</v>
      </c>
      <c r="K476">
        <v>9.0277780169322206</v>
      </c>
      <c r="L476" s="24">
        <f t="shared" si="59"/>
        <v>7009.0277780169326</v>
      </c>
      <c r="M476">
        <v>5.2315506804734504</v>
      </c>
      <c r="N476">
        <v>10.2777780500459</v>
      </c>
      <c r="O476" s="24">
        <f t="shared" si="60"/>
        <v>10510.277778050046</v>
      </c>
      <c r="P476">
        <v>5.14955066330731</v>
      </c>
      <c r="Q476">
        <v>5.7638890415797999</v>
      </c>
      <c r="R476" s="24">
        <f t="shared" si="61"/>
        <v>14205.76388904158</v>
      </c>
      <c r="S476">
        <v>5.2305506635457304</v>
      </c>
      <c r="T476">
        <v>9.6093752545615096</v>
      </c>
      <c r="U476" s="24">
        <f t="shared" si="62"/>
        <v>16009.609375254562</v>
      </c>
      <c r="V476">
        <v>5.2125506866723299</v>
      </c>
      <c r="W476">
        <v>8.3854168888043503</v>
      </c>
      <c r="X476" s="24">
        <f t="shared" si="63"/>
        <v>19008.385416888803</v>
      </c>
    </row>
    <row r="477" spans="1:24" x14ac:dyDescent="0.25">
      <c r="A477">
        <v>5.1837857803329799</v>
      </c>
      <c r="B477">
        <v>12.717014225774699</v>
      </c>
      <c r="C477" s="24">
        <f t="shared" si="56"/>
        <v>512.71701422577473</v>
      </c>
      <c r="D477">
        <v>5.1487858137115801</v>
      </c>
      <c r="E477">
        <v>14.2274309324538</v>
      </c>
      <c r="F477" s="24">
        <f t="shared" si="57"/>
        <v>2764.2274309324539</v>
      </c>
      <c r="G477">
        <v>5.2227858146652597</v>
      </c>
      <c r="H477">
        <v>14.5312503849467</v>
      </c>
      <c r="I477" s="24">
        <f t="shared" si="58"/>
        <v>4514.5312503849464</v>
      </c>
      <c r="J477">
        <v>5.2527857860550302</v>
      </c>
      <c r="K477">
        <v>9.0625002400742698</v>
      </c>
      <c r="L477" s="24">
        <f t="shared" si="59"/>
        <v>7009.0625002400739</v>
      </c>
      <c r="M477">
        <v>5.2417858084663704</v>
      </c>
      <c r="N477">
        <v>10.112847490121201</v>
      </c>
      <c r="O477" s="24">
        <f t="shared" si="60"/>
        <v>10510.112847490122</v>
      </c>
      <c r="P477">
        <v>5.1597857913002398</v>
      </c>
      <c r="Q477">
        <v>5.3732640312317796</v>
      </c>
      <c r="R477" s="24">
        <f t="shared" si="61"/>
        <v>14205.373264031232</v>
      </c>
      <c r="S477">
        <v>5.2407857915386602</v>
      </c>
      <c r="T477">
        <v>9.2968752462830899</v>
      </c>
      <c r="U477" s="24">
        <f t="shared" si="62"/>
        <v>16009.296875246284</v>
      </c>
      <c r="V477">
        <v>5.2227858146652597</v>
      </c>
      <c r="W477">
        <v>7.5173613102531798</v>
      </c>
      <c r="X477" s="24">
        <f t="shared" si="63"/>
        <v>19007.517361310252</v>
      </c>
    </row>
    <row r="478" spans="1:24" x14ac:dyDescent="0.25">
      <c r="A478">
        <v>5.1940209083259097</v>
      </c>
      <c r="B478">
        <v>12.1267364323599</v>
      </c>
      <c r="C478" s="24">
        <f t="shared" si="56"/>
        <v>512.12673643235985</v>
      </c>
      <c r="D478">
        <v>5.1590209417045099</v>
      </c>
      <c r="E478">
        <v>15.2430559593586</v>
      </c>
      <c r="F478" s="24">
        <f t="shared" si="57"/>
        <v>2765.2430559593586</v>
      </c>
      <c r="G478">
        <v>5.2330209426581904</v>
      </c>
      <c r="H478">
        <v>14.2968753787379</v>
      </c>
      <c r="I478" s="24">
        <f t="shared" si="58"/>
        <v>4514.2968753787382</v>
      </c>
      <c r="J478">
        <v>5.26302091404796</v>
      </c>
      <c r="K478">
        <v>8.8281252338654497</v>
      </c>
      <c r="L478" s="24">
        <f t="shared" si="59"/>
        <v>7008.8281252338656</v>
      </c>
      <c r="M478">
        <v>5.2520209364593002</v>
      </c>
      <c r="N478">
        <v>10.494791944683699</v>
      </c>
      <c r="O478" s="24">
        <f t="shared" si="60"/>
        <v>10510.494791944684</v>
      </c>
      <c r="P478">
        <v>5.1700209192931696</v>
      </c>
      <c r="Q478">
        <v>5.6510418163681502</v>
      </c>
      <c r="R478" s="24">
        <f t="shared" si="61"/>
        <v>14205.651041816369</v>
      </c>
      <c r="S478">
        <v>5.2510209195315802</v>
      </c>
      <c r="T478">
        <v>9.4444446946367897</v>
      </c>
      <c r="U478" s="24">
        <f t="shared" si="62"/>
        <v>16009.444444694636</v>
      </c>
      <c r="V478">
        <v>5.2330209426581904</v>
      </c>
      <c r="W478">
        <v>8.2118057730941203</v>
      </c>
      <c r="X478" s="24">
        <f t="shared" si="63"/>
        <v>19008.211805773095</v>
      </c>
    </row>
    <row r="479" spans="1:24" x14ac:dyDescent="0.25">
      <c r="A479">
        <v>5.2042560363188404</v>
      </c>
      <c r="B479">
        <v>12.4131947732818</v>
      </c>
      <c r="C479" s="24">
        <f t="shared" si="56"/>
        <v>512.41319477328182</v>
      </c>
      <c r="D479">
        <v>5.1692560696974397</v>
      </c>
      <c r="E479">
        <v>14.9739587300078</v>
      </c>
      <c r="F479" s="24">
        <f t="shared" si="57"/>
        <v>2764.9739587300078</v>
      </c>
      <c r="G479">
        <v>5.2432560706511104</v>
      </c>
      <c r="H479">
        <v>14.652778165943801</v>
      </c>
      <c r="I479" s="24">
        <f t="shared" si="58"/>
        <v>4514.6527781659443</v>
      </c>
      <c r="J479">
        <v>5.2732560420408801</v>
      </c>
      <c r="K479">
        <v>8.7673613433668702</v>
      </c>
      <c r="L479" s="24">
        <f t="shared" si="59"/>
        <v>7008.7673613433672</v>
      </c>
      <c r="M479">
        <v>5.26225606445223</v>
      </c>
      <c r="N479">
        <v>10.1736113806198</v>
      </c>
      <c r="O479" s="24">
        <f t="shared" si="60"/>
        <v>10510.17361138062</v>
      </c>
      <c r="P479">
        <v>5.1802560472860897</v>
      </c>
      <c r="Q479">
        <v>6.1545140519278299</v>
      </c>
      <c r="R479" s="24">
        <f t="shared" si="61"/>
        <v>14206.154514051928</v>
      </c>
      <c r="S479">
        <v>5.26125604752451</v>
      </c>
      <c r="T479">
        <v>9.3750002483526895</v>
      </c>
      <c r="U479" s="24">
        <f t="shared" si="62"/>
        <v>16009.375000248352</v>
      </c>
      <c r="V479">
        <v>5.2432560706511104</v>
      </c>
      <c r="W479">
        <v>7.7777779838185301</v>
      </c>
      <c r="X479" s="24">
        <f t="shared" si="63"/>
        <v>19007.777777983818</v>
      </c>
    </row>
    <row r="480" spans="1:24" x14ac:dyDescent="0.25">
      <c r="A480">
        <v>5.2144911643117702</v>
      </c>
      <c r="B480">
        <v>12.0486114302903</v>
      </c>
      <c r="C480" s="24">
        <f t="shared" si="56"/>
        <v>512.04861143029029</v>
      </c>
      <c r="D480">
        <v>5.1794911976903704</v>
      </c>
      <c r="E480">
        <v>15.0954865110049</v>
      </c>
      <c r="F480" s="24">
        <f t="shared" si="57"/>
        <v>2765.0954865110048</v>
      </c>
      <c r="G480">
        <v>5.2534911986440402</v>
      </c>
      <c r="H480">
        <v>14.8263892816541</v>
      </c>
      <c r="I480" s="24">
        <f t="shared" si="58"/>
        <v>4514.826389281654</v>
      </c>
      <c r="J480">
        <v>5.2834911700338099</v>
      </c>
      <c r="K480">
        <v>9.6440974777035606</v>
      </c>
      <c r="L480" s="24">
        <f t="shared" si="59"/>
        <v>7009.6440974777033</v>
      </c>
      <c r="M480">
        <v>5.2724911924451598</v>
      </c>
      <c r="N480">
        <v>10.1996530479763</v>
      </c>
      <c r="O480" s="24">
        <f t="shared" si="60"/>
        <v>10510.199653047976</v>
      </c>
      <c r="P480">
        <v>5.1904911752790204</v>
      </c>
      <c r="Q480">
        <v>5.3645834754462598</v>
      </c>
      <c r="R480" s="24">
        <f t="shared" si="61"/>
        <v>14205.364583475446</v>
      </c>
      <c r="S480">
        <v>5.2714911755174398</v>
      </c>
      <c r="T480">
        <v>8.8975696801495499</v>
      </c>
      <c r="U480" s="24">
        <f t="shared" si="62"/>
        <v>16008.89756968015</v>
      </c>
      <c r="V480">
        <v>5.2534911986440402</v>
      </c>
      <c r="W480">
        <v>7.8298613185316004</v>
      </c>
      <c r="X480" s="24">
        <f t="shared" si="63"/>
        <v>19007.829861318532</v>
      </c>
    </row>
    <row r="481" spans="1:24" x14ac:dyDescent="0.25">
      <c r="A481">
        <v>5.2247262923046902</v>
      </c>
      <c r="B481">
        <v>11.6666669757278</v>
      </c>
      <c r="C481" s="24">
        <f t="shared" si="56"/>
        <v>511.66666697572782</v>
      </c>
      <c r="D481">
        <v>5.1897263256833002</v>
      </c>
      <c r="E481">
        <v>14.75694483537</v>
      </c>
      <c r="F481" s="24">
        <f t="shared" si="57"/>
        <v>2764.7569448353702</v>
      </c>
      <c r="G481">
        <v>5.26372632663697</v>
      </c>
      <c r="H481">
        <v>14.7048615006569</v>
      </c>
      <c r="I481" s="24">
        <f t="shared" si="58"/>
        <v>4514.704861500657</v>
      </c>
      <c r="J481">
        <v>5.2937262980267397</v>
      </c>
      <c r="K481">
        <v>9.2708335789265508</v>
      </c>
      <c r="L481" s="24">
        <f t="shared" si="59"/>
        <v>7009.2708335789266</v>
      </c>
      <c r="M481">
        <v>5.2827263204380897</v>
      </c>
      <c r="N481">
        <v>9.9652780417674904</v>
      </c>
      <c r="O481" s="24">
        <f t="shared" si="60"/>
        <v>10509.965278041767</v>
      </c>
      <c r="P481">
        <v>5.2007263032719502</v>
      </c>
      <c r="Q481">
        <v>5.99826404778862</v>
      </c>
      <c r="R481" s="24">
        <f t="shared" si="61"/>
        <v>14205.998264047788</v>
      </c>
      <c r="S481">
        <v>5.2817263035103696</v>
      </c>
      <c r="T481">
        <v>9.2968752462830899</v>
      </c>
      <c r="U481" s="24">
        <f t="shared" si="62"/>
        <v>16009.296875246284</v>
      </c>
      <c r="V481">
        <v>5.26372632663697</v>
      </c>
      <c r="W481">
        <v>7.6909724259634098</v>
      </c>
      <c r="X481" s="24">
        <f t="shared" si="63"/>
        <v>19007.690972425964</v>
      </c>
    </row>
    <row r="482" spans="1:24" x14ac:dyDescent="0.25">
      <c r="A482">
        <v>5.23496142029762</v>
      </c>
      <c r="B482">
        <v>11.9618058724352</v>
      </c>
      <c r="C482" s="24">
        <f t="shared" si="56"/>
        <v>511.96180587243521</v>
      </c>
      <c r="D482">
        <v>5.1999614536762202</v>
      </c>
      <c r="E482">
        <v>15.0260420647208</v>
      </c>
      <c r="F482" s="24">
        <f t="shared" si="57"/>
        <v>2765.026042064721</v>
      </c>
      <c r="G482">
        <v>5.2739614546298998</v>
      </c>
      <c r="H482">
        <v>14.7482642795845</v>
      </c>
      <c r="I482" s="24">
        <f t="shared" si="58"/>
        <v>4514.7482642795849</v>
      </c>
      <c r="J482">
        <v>5.3039614260196704</v>
      </c>
      <c r="K482">
        <v>9.0277780169322206</v>
      </c>
      <c r="L482" s="24">
        <f t="shared" si="59"/>
        <v>7009.0277780169326</v>
      </c>
      <c r="M482">
        <v>5.2929614484310203</v>
      </c>
      <c r="N482">
        <v>10.260416938474901</v>
      </c>
      <c r="O482" s="24">
        <f t="shared" si="60"/>
        <v>10510.260416938474</v>
      </c>
      <c r="P482">
        <v>5.21096143126488</v>
      </c>
      <c r="Q482">
        <v>5.7204862626522504</v>
      </c>
      <c r="R482" s="24">
        <f t="shared" si="61"/>
        <v>14205.720486262653</v>
      </c>
      <c r="S482">
        <v>5.2919614315033003</v>
      </c>
      <c r="T482">
        <v>9.1232641305728492</v>
      </c>
      <c r="U482" s="24">
        <f t="shared" si="62"/>
        <v>16009.123264130572</v>
      </c>
      <c r="V482">
        <v>5.2739614546298998</v>
      </c>
      <c r="W482">
        <v>7.6822918701778997</v>
      </c>
      <c r="X482" s="24">
        <f t="shared" si="63"/>
        <v>19007.682291870176</v>
      </c>
    </row>
    <row r="483" spans="1:24" x14ac:dyDescent="0.25">
      <c r="A483">
        <v>5.2451965482905498</v>
      </c>
      <c r="B483">
        <v>12.282986436499099</v>
      </c>
      <c r="C483" s="24">
        <f t="shared" si="56"/>
        <v>512.28298643649907</v>
      </c>
      <c r="D483">
        <v>5.21019658166915</v>
      </c>
      <c r="E483">
        <v>14.6006948312308</v>
      </c>
      <c r="F483" s="24">
        <f t="shared" si="57"/>
        <v>2764.6006948312306</v>
      </c>
      <c r="G483">
        <v>5.2841965826228297</v>
      </c>
      <c r="H483">
        <v>14.453125382877101</v>
      </c>
      <c r="I483" s="24">
        <f t="shared" si="58"/>
        <v>4514.4531253828773</v>
      </c>
      <c r="J483">
        <v>5.3141965540126002</v>
      </c>
      <c r="K483">
        <v>8.5329863371580501</v>
      </c>
      <c r="L483" s="24">
        <f t="shared" si="59"/>
        <v>7008.532986337158</v>
      </c>
      <c r="M483">
        <v>5.3031965764239404</v>
      </c>
      <c r="N483">
        <v>9.47916691777883</v>
      </c>
      <c r="O483" s="24">
        <f t="shared" si="60"/>
        <v>10509.479166917779</v>
      </c>
      <c r="P483">
        <v>5.2211965592578098</v>
      </c>
      <c r="Q483">
        <v>5.5989584816550799</v>
      </c>
      <c r="R483" s="24">
        <f t="shared" si="61"/>
        <v>14205.598958481654</v>
      </c>
      <c r="S483">
        <v>5.3021965594962204</v>
      </c>
      <c r="T483">
        <v>8.9756946822191495</v>
      </c>
      <c r="U483" s="24">
        <f t="shared" si="62"/>
        <v>16008.97569468222</v>
      </c>
      <c r="V483">
        <v>5.2841965826228297</v>
      </c>
      <c r="W483">
        <v>7.3263890829719198</v>
      </c>
      <c r="X483" s="24">
        <f t="shared" si="63"/>
        <v>19007.326389082973</v>
      </c>
    </row>
    <row r="484" spans="1:24" x14ac:dyDescent="0.25">
      <c r="A484">
        <v>5.2554316762834796</v>
      </c>
      <c r="B484">
        <v>11.605903085229199</v>
      </c>
      <c r="C484" s="24">
        <f t="shared" si="56"/>
        <v>511.60590308522922</v>
      </c>
      <c r="D484">
        <v>5.2204317096620798</v>
      </c>
      <c r="E484">
        <v>14.7829865027265</v>
      </c>
      <c r="F484" s="24">
        <f t="shared" si="57"/>
        <v>2764.7829865027265</v>
      </c>
      <c r="G484">
        <v>5.2944317106157497</v>
      </c>
      <c r="H484">
        <v>14.644097610158299</v>
      </c>
      <c r="I484" s="24">
        <f t="shared" si="58"/>
        <v>4514.6440976101585</v>
      </c>
      <c r="J484">
        <v>5.3244316820055202</v>
      </c>
      <c r="K484">
        <v>9.0190974611467105</v>
      </c>
      <c r="L484" s="24">
        <f t="shared" si="59"/>
        <v>7009.0190974611469</v>
      </c>
      <c r="M484">
        <v>5.3134317044168702</v>
      </c>
      <c r="N484">
        <v>9.5833335872049794</v>
      </c>
      <c r="O484" s="24">
        <f t="shared" si="60"/>
        <v>10509.583333587205</v>
      </c>
      <c r="P484">
        <v>5.2314316872507298</v>
      </c>
      <c r="Q484">
        <v>5.43402792173036</v>
      </c>
      <c r="R484" s="24">
        <f t="shared" si="61"/>
        <v>14205.43402792173</v>
      </c>
      <c r="S484">
        <v>5.3124316874891502</v>
      </c>
      <c r="T484">
        <v>8.6371530065841906</v>
      </c>
      <c r="U484" s="24">
        <f t="shared" si="62"/>
        <v>16008.637153006584</v>
      </c>
      <c r="V484">
        <v>5.2944317106157497</v>
      </c>
      <c r="W484">
        <v>7.6388890912503404</v>
      </c>
      <c r="X484" s="24">
        <f t="shared" si="63"/>
        <v>19007.638889091249</v>
      </c>
    </row>
    <row r="485" spans="1:24" x14ac:dyDescent="0.25">
      <c r="A485">
        <v>5.2656668042764103</v>
      </c>
      <c r="B485">
        <v>11.4062503021624</v>
      </c>
      <c r="C485" s="24">
        <f t="shared" si="56"/>
        <v>511.40625030216239</v>
      </c>
      <c r="D485">
        <v>5.2306668376550096</v>
      </c>
      <c r="E485">
        <v>13.8541670336768</v>
      </c>
      <c r="F485" s="24">
        <f t="shared" si="57"/>
        <v>2763.8541670336767</v>
      </c>
      <c r="G485">
        <v>5.3046668386086804</v>
      </c>
      <c r="H485">
        <v>14.9218753952947</v>
      </c>
      <c r="I485" s="24">
        <f t="shared" si="58"/>
        <v>4514.9218753952946</v>
      </c>
      <c r="J485">
        <v>5.33466680999845</v>
      </c>
      <c r="K485">
        <v>8.4809030024449807</v>
      </c>
      <c r="L485" s="24">
        <f t="shared" si="59"/>
        <v>7008.4809030024453</v>
      </c>
      <c r="M485">
        <v>5.3236668324098</v>
      </c>
      <c r="N485">
        <v>9.4444446946367897</v>
      </c>
      <c r="O485" s="24">
        <f t="shared" si="60"/>
        <v>10509.444444694636</v>
      </c>
      <c r="P485">
        <v>5.2416668152436596</v>
      </c>
      <c r="Q485">
        <v>5.5989584816550799</v>
      </c>
      <c r="R485" s="24">
        <f t="shared" si="61"/>
        <v>14205.598958481654</v>
      </c>
      <c r="S485">
        <v>5.32266681548208</v>
      </c>
      <c r="T485">
        <v>8.9843752380046595</v>
      </c>
      <c r="U485" s="24">
        <f t="shared" si="62"/>
        <v>16008.984375238004</v>
      </c>
      <c r="V485">
        <v>5.3046668386086804</v>
      </c>
      <c r="W485">
        <v>7.1961807461892402</v>
      </c>
      <c r="X485" s="24">
        <f t="shared" si="63"/>
        <v>19007.196180746188</v>
      </c>
    </row>
    <row r="486" spans="1:24" x14ac:dyDescent="0.25">
      <c r="A486">
        <v>5.2759019322693304</v>
      </c>
      <c r="B486">
        <v>11.631944752585699</v>
      </c>
      <c r="C486" s="24">
        <f t="shared" si="56"/>
        <v>511.6319447525857</v>
      </c>
      <c r="D486">
        <v>5.2409019656479403</v>
      </c>
      <c r="E486">
        <v>14.045139260958001</v>
      </c>
      <c r="F486" s="24">
        <f t="shared" si="57"/>
        <v>2764.045139260958</v>
      </c>
      <c r="G486">
        <v>5.3149019666016102</v>
      </c>
      <c r="H486">
        <v>13.263889240261999</v>
      </c>
      <c r="I486" s="24">
        <f t="shared" si="58"/>
        <v>4513.263889240262</v>
      </c>
      <c r="J486">
        <v>5.3449019379913798</v>
      </c>
      <c r="K486">
        <v>9.0017363495756904</v>
      </c>
      <c r="L486" s="24">
        <f t="shared" si="59"/>
        <v>7009.0017363495754</v>
      </c>
      <c r="M486">
        <v>5.3339019604027298</v>
      </c>
      <c r="N486">
        <v>9.47916691777883</v>
      </c>
      <c r="O486" s="24">
        <f t="shared" si="60"/>
        <v>10509.479166917779</v>
      </c>
      <c r="P486">
        <v>5.2519019432365903</v>
      </c>
      <c r="Q486">
        <v>5.4861112564434302</v>
      </c>
      <c r="R486" s="24">
        <f t="shared" si="61"/>
        <v>14205.486111256443</v>
      </c>
      <c r="S486">
        <v>5.3329019434750098</v>
      </c>
      <c r="T486">
        <v>9.0277780169322206</v>
      </c>
      <c r="U486" s="24">
        <f t="shared" si="62"/>
        <v>16009.027778016933</v>
      </c>
      <c r="V486">
        <v>5.3149019666016102</v>
      </c>
      <c r="W486">
        <v>7.1961807461892402</v>
      </c>
      <c r="X486" s="24">
        <f t="shared" si="63"/>
        <v>19007.196180746188</v>
      </c>
    </row>
    <row r="487" spans="1:24" x14ac:dyDescent="0.25">
      <c r="A487">
        <v>5.2861370602622602</v>
      </c>
      <c r="B487">
        <v>11.397569746376901</v>
      </c>
      <c r="C487" s="24">
        <f t="shared" si="56"/>
        <v>511.39756974637692</v>
      </c>
      <c r="D487">
        <v>5.2511370936408603</v>
      </c>
      <c r="E487">
        <v>13.8888892568188</v>
      </c>
      <c r="F487" s="24">
        <f t="shared" si="57"/>
        <v>2763.8888892568189</v>
      </c>
      <c r="G487">
        <v>5.32513709459454</v>
      </c>
      <c r="H487">
        <v>14.140625374598599</v>
      </c>
      <c r="I487" s="24">
        <f t="shared" si="58"/>
        <v>4514.140625374599</v>
      </c>
      <c r="J487">
        <v>5.3551370659843096</v>
      </c>
      <c r="K487">
        <v>8.1597224383810492</v>
      </c>
      <c r="L487" s="24">
        <f t="shared" si="59"/>
        <v>7008.1597224383813</v>
      </c>
      <c r="M487">
        <v>5.3441370883956596</v>
      </c>
      <c r="N487">
        <v>9.6788197008455992</v>
      </c>
      <c r="O487" s="24">
        <f t="shared" si="60"/>
        <v>10509.678819700846</v>
      </c>
      <c r="P487">
        <v>5.2621370712295201</v>
      </c>
      <c r="Q487">
        <v>5.3645834754462598</v>
      </c>
      <c r="R487" s="24">
        <f t="shared" si="61"/>
        <v>14205.364583475446</v>
      </c>
      <c r="S487">
        <v>5.3431370714679396</v>
      </c>
      <c r="T487">
        <v>8.9322919032915902</v>
      </c>
      <c r="U487" s="24">
        <f t="shared" si="62"/>
        <v>16008.932291903291</v>
      </c>
      <c r="V487">
        <v>5.32513709459454</v>
      </c>
      <c r="W487">
        <v>7.4739585313256196</v>
      </c>
      <c r="X487" s="24">
        <f t="shared" si="63"/>
        <v>19007.473958531325</v>
      </c>
    </row>
    <row r="488" spans="1:24" x14ac:dyDescent="0.25">
      <c r="A488">
        <v>5.29637218825519</v>
      </c>
      <c r="B488">
        <v>11.3368058558783</v>
      </c>
      <c r="C488" s="24">
        <f t="shared" si="56"/>
        <v>511.33680585587831</v>
      </c>
      <c r="D488">
        <v>5.2613722216337901</v>
      </c>
      <c r="E488">
        <v>14.2968753787379</v>
      </c>
      <c r="F488" s="24">
        <f t="shared" si="57"/>
        <v>2764.2968753787377</v>
      </c>
      <c r="G488">
        <v>5.3353722225874698</v>
      </c>
      <c r="H488">
        <v>13.758680920036101</v>
      </c>
      <c r="I488" s="24">
        <f t="shared" si="58"/>
        <v>4513.7586809200357</v>
      </c>
      <c r="J488">
        <v>5.3653721939772403</v>
      </c>
      <c r="K488">
        <v>8.9236113475060801</v>
      </c>
      <c r="L488" s="24">
        <f t="shared" si="59"/>
        <v>7008.9236113475063</v>
      </c>
      <c r="M488">
        <v>5.3543722163885796</v>
      </c>
      <c r="N488">
        <v>9.3836808041381996</v>
      </c>
      <c r="O488" s="24">
        <f t="shared" si="60"/>
        <v>10509.383680804138</v>
      </c>
      <c r="P488">
        <v>5.2723721992224499</v>
      </c>
      <c r="Q488">
        <v>5.63368070479713</v>
      </c>
      <c r="R488" s="24">
        <f t="shared" si="61"/>
        <v>14205.633680704797</v>
      </c>
      <c r="S488">
        <v>5.3533721994608596</v>
      </c>
      <c r="T488">
        <v>8.8541669012219906</v>
      </c>
      <c r="U488" s="24">
        <f t="shared" si="62"/>
        <v>16008.854166901221</v>
      </c>
      <c r="V488">
        <v>5.3353722225874698</v>
      </c>
      <c r="W488">
        <v>7.5347224218241999</v>
      </c>
      <c r="X488" s="24">
        <f t="shared" si="63"/>
        <v>19007.534722421824</v>
      </c>
    </row>
    <row r="489" spans="1:24" x14ac:dyDescent="0.25">
      <c r="A489">
        <v>5.3066073162481198</v>
      </c>
      <c r="B489">
        <v>11.371528079020401</v>
      </c>
      <c r="C489" s="24">
        <f t="shared" si="56"/>
        <v>511.37152807902038</v>
      </c>
      <c r="D489">
        <v>5.27160734962672</v>
      </c>
      <c r="E489">
        <v>14.2274309324538</v>
      </c>
      <c r="F489" s="24">
        <f t="shared" si="57"/>
        <v>2764.2274309324539</v>
      </c>
      <c r="G489">
        <v>5.3456073505803898</v>
      </c>
      <c r="H489">
        <v>14.114583707242099</v>
      </c>
      <c r="I489" s="24">
        <f t="shared" si="58"/>
        <v>4514.1145837072418</v>
      </c>
      <c r="J489">
        <v>5.3756073219701603</v>
      </c>
      <c r="K489">
        <v>8.7326391202248193</v>
      </c>
      <c r="L489" s="24">
        <f t="shared" si="59"/>
        <v>7008.732639120225</v>
      </c>
      <c r="M489">
        <v>5.3646073443815103</v>
      </c>
      <c r="N489">
        <v>9.9479169301964703</v>
      </c>
      <c r="O489" s="24">
        <f t="shared" si="60"/>
        <v>10509.947916930196</v>
      </c>
      <c r="P489">
        <v>5.28260732721537</v>
      </c>
      <c r="Q489">
        <v>5.4253473659448499</v>
      </c>
      <c r="R489" s="24">
        <f t="shared" si="61"/>
        <v>14205.425347365945</v>
      </c>
      <c r="S489">
        <v>5.3636073274537903</v>
      </c>
      <c r="T489">
        <v>9.3402780252106492</v>
      </c>
      <c r="U489" s="24">
        <f t="shared" si="62"/>
        <v>16009.340278025211</v>
      </c>
      <c r="V489">
        <v>5.3456073505803898</v>
      </c>
      <c r="W489">
        <v>7.2135418577602701</v>
      </c>
      <c r="X489" s="24">
        <f t="shared" si="63"/>
        <v>19007.21354185776</v>
      </c>
    </row>
    <row r="490" spans="1:24" x14ac:dyDescent="0.25">
      <c r="A490">
        <v>5.3168424442410496</v>
      </c>
      <c r="B490">
        <v>11.5190975273741</v>
      </c>
      <c r="C490" s="24">
        <f t="shared" si="56"/>
        <v>511.51909752737413</v>
      </c>
      <c r="D490">
        <v>5.2818424776196498</v>
      </c>
      <c r="E490">
        <v>14.027778149387</v>
      </c>
      <c r="F490" s="24">
        <f t="shared" si="57"/>
        <v>2764.0277781493869</v>
      </c>
      <c r="G490">
        <v>5.3558424785733196</v>
      </c>
      <c r="H490">
        <v>14.2795142671668</v>
      </c>
      <c r="I490" s="24">
        <f t="shared" si="58"/>
        <v>4514.2795142671666</v>
      </c>
      <c r="J490">
        <v>5.3858424499630901</v>
      </c>
      <c r="K490">
        <v>8.5677085603000993</v>
      </c>
      <c r="L490" s="24">
        <f t="shared" si="59"/>
        <v>7008.5677085603002</v>
      </c>
      <c r="M490">
        <v>5.3748424723744401</v>
      </c>
      <c r="N490">
        <v>9.6788197008455992</v>
      </c>
      <c r="O490" s="24">
        <f t="shared" si="60"/>
        <v>10509.678819700846</v>
      </c>
      <c r="P490">
        <v>5.2928424552082998</v>
      </c>
      <c r="Q490">
        <v>5.6163195932261001</v>
      </c>
      <c r="R490" s="24">
        <f t="shared" si="61"/>
        <v>14205.616319593226</v>
      </c>
      <c r="S490">
        <v>5.3738424554467201</v>
      </c>
      <c r="T490">
        <v>8.4722224466594707</v>
      </c>
      <c r="U490" s="24">
        <f t="shared" si="62"/>
        <v>16008.472222446659</v>
      </c>
      <c r="V490">
        <v>5.3558424785733196</v>
      </c>
      <c r="W490">
        <v>7.34375019454294</v>
      </c>
      <c r="X490" s="24">
        <f t="shared" si="63"/>
        <v>19007.343750194545</v>
      </c>
    </row>
    <row r="491" spans="1:24" x14ac:dyDescent="0.25">
      <c r="A491">
        <v>5.3270775722339696</v>
      </c>
      <c r="B491">
        <v>11.5885419736582</v>
      </c>
      <c r="C491" s="24">
        <f t="shared" si="56"/>
        <v>511.58854197365821</v>
      </c>
      <c r="D491">
        <v>5.2920776056125796</v>
      </c>
      <c r="E491">
        <v>13.4461809117577</v>
      </c>
      <c r="F491" s="24">
        <f t="shared" si="57"/>
        <v>2763.4461809117579</v>
      </c>
      <c r="G491">
        <v>5.3660776065662503</v>
      </c>
      <c r="H491">
        <v>13.5937503601114</v>
      </c>
      <c r="I491" s="24">
        <f t="shared" si="58"/>
        <v>4513.5937503601117</v>
      </c>
      <c r="J491">
        <v>5.3960775779560199</v>
      </c>
      <c r="K491">
        <v>8.5329863371580501</v>
      </c>
      <c r="L491" s="24">
        <f t="shared" si="59"/>
        <v>7008.532986337158</v>
      </c>
      <c r="M491">
        <v>5.3850776003673699</v>
      </c>
      <c r="N491">
        <v>9.1406252421438801</v>
      </c>
      <c r="O491" s="24">
        <f t="shared" si="60"/>
        <v>10509.140625242144</v>
      </c>
      <c r="P491">
        <v>5.3030775832012296</v>
      </c>
      <c r="Q491">
        <v>5.5295140353709904</v>
      </c>
      <c r="R491" s="24">
        <f t="shared" si="61"/>
        <v>14205.52951403537</v>
      </c>
      <c r="S491">
        <v>5.3840775834396499</v>
      </c>
      <c r="T491">
        <v>9.1232641305728492</v>
      </c>
      <c r="U491" s="24">
        <f t="shared" si="62"/>
        <v>16009.123264130572</v>
      </c>
      <c r="V491">
        <v>5.3660776065662503</v>
      </c>
      <c r="W491">
        <v>7.6041668681083001</v>
      </c>
      <c r="X491" s="24">
        <f t="shared" si="63"/>
        <v>19007.60416686811</v>
      </c>
    </row>
    <row r="492" spans="1:24" x14ac:dyDescent="0.25">
      <c r="A492">
        <v>5.3373127002269003</v>
      </c>
      <c r="B492">
        <v>11.032986403385401</v>
      </c>
      <c r="C492" s="24">
        <f t="shared" si="56"/>
        <v>511.03298640338539</v>
      </c>
      <c r="D492">
        <v>5.3023127336054996</v>
      </c>
      <c r="E492">
        <v>13.3072920191895</v>
      </c>
      <c r="F492" s="24">
        <f t="shared" si="57"/>
        <v>2763.3072920191894</v>
      </c>
      <c r="G492">
        <v>5.3763127345591801</v>
      </c>
      <c r="H492">
        <v>13.3333336865461</v>
      </c>
      <c r="I492" s="24">
        <f t="shared" si="58"/>
        <v>4513.3333336865462</v>
      </c>
      <c r="J492">
        <v>5.4063127059489497</v>
      </c>
      <c r="K492">
        <v>8.3940974445898693</v>
      </c>
      <c r="L492" s="24">
        <f t="shared" si="59"/>
        <v>7008.3940974445895</v>
      </c>
      <c r="M492">
        <v>5.3953127283602997</v>
      </c>
      <c r="N492">
        <v>9.4270835830657607</v>
      </c>
      <c r="O492" s="24">
        <f t="shared" si="60"/>
        <v>10509.427083583067</v>
      </c>
      <c r="P492">
        <v>5.3133127111941603</v>
      </c>
      <c r="Q492">
        <v>5.9809029362175998</v>
      </c>
      <c r="R492" s="24">
        <f t="shared" si="61"/>
        <v>14205.980902936217</v>
      </c>
      <c r="S492">
        <v>5.3943127114325797</v>
      </c>
      <c r="T492">
        <v>8.8194446780799396</v>
      </c>
      <c r="U492" s="24">
        <f t="shared" si="62"/>
        <v>16008.81944467808</v>
      </c>
      <c r="V492">
        <v>5.3763127345591801</v>
      </c>
      <c r="W492">
        <v>6.9184029610528697</v>
      </c>
      <c r="X492" s="24">
        <f t="shared" si="63"/>
        <v>19006.918402961051</v>
      </c>
    </row>
    <row r="493" spans="1:24" x14ac:dyDescent="0.25">
      <c r="A493">
        <v>5.3475478282198301</v>
      </c>
      <c r="B493">
        <v>11.484375304232</v>
      </c>
      <c r="C493" s="24">
        <f t="shared" si="56"/>
        <v>511.484375304232</v>
      </c>
      <c r="D493">
        <v>5.3125478615984303</v>
      </c>
      <c r="E493">
        <v>13.394097577044599</v>
      </c>
      <c r="F493" s="24">
        <f t="shared" si="57"/>
        <v>2763.3940975770447</v>
      </c>
      <c r="G493">
        <v>5.3865478625521099</v>
      </c>
      <c r="H493">
        <v>13.272569796047501</v>
      </c>
      <c r="I493" s="24">
        <f t="shared" si="58"/>
        <v>4513.2725697960477</v>
      </c>
      <c r="J493">
        <v>5.4165478339418804</v>
      </c>
      <c r="K493">
        <v>8.6458335623697096</v>
      </c>
      <c r="L493" s="24">
        <f t="shared" si="59"/>
        <v>7008.6458335623693</v>
      </c>
      <c r="M493">
        <v>5.4055478563532198</v>
      </c>
      <c r="N493">
        <v>8.7326391202248193</v>
      </c>
      <c r="O493" s="24">
        <f t="shared" si="60"/>
        <v>10508.732639120224</v>
      </c>
      <c r="P493">
        <v>5.3235478391870901</v>
      </c>
      <c r="Q493">
        <v>4.7222223473183904</v>
      </c>
      <c r="R493" s="24">
        <f t="shared" si="61"/>
        <v>14204.722222347318</v>
      </c>
      <c r="S493">
        <v>5.4045478394254998</v>
      </c>
      <c r="T493">
        <v>8.9322919032915902</v>
      </c>
      <c r="U493" s="24">
        <f t="shared" si="62"/>
        <v>16008.932291903291</v>
      </c>
      <c r="V493">
        <v>5.3865478625521099</v>
      </c>
      <c r="W493">
        <v>7.2829863040443596</v>
      </c>
      <c r="X493" s="24">
        <f t="shared" si="63"/>
        <v>19007.282986304046</v>
      </c>
    </row>
    <row r="494" spans="1:24" x14ac:dyDescent="0.25">
      <c r="A494">
        <v>5.3577829562127599</v>
      </c>
      <c r="B494">
        <v>10.6510419488229</v>
      </c>
      <c r="C494" s="24">
        <f t="shared" si="56"/>
        <v>510.65104194882292</v>
      </c>
      <c r="D494">
        <v>5.3227829895913601</v>
      </c>
      <c r="E494">
        <v>13.7413198084651</v>
      </c>
      <c r="F494" s="24">
        <f t="shared" si="57"/>
        <v>2763.7413198084651</v>
      </c>
      <c r="G494">
        <v>5.39678299054503</v>
      </c>
      <c r="H494">
        <v>13.2378475729054</v>
      </c>
      <c r="I494" s="24">
        <f t="shared" si="58"/>
        <v>4513.2378475729056</v>
      </c>
      <c r="J494">
        <v>5.4267829619347996</v>
      </c>
      <c r="K494">
        <v>8.5677085603000993</v>
      </c>
      <c r="L494" s="24">
        <f t="shared" si="59"/>
        <v>7008.5677085603002</v>
      </c>
      <c r="M494">
        <v>5.4157829843461496</v>
      </c>
      <c r="N494">
        <v>9.2361113557845105</v>
      </c>
      <c r="O494" s="24">
        <f t="shared" si="60"/>
        <v>10509.236111355785</v>
      </c>
      <c r="P494">
        <v>5.3337829671800101</v>
      </c>
      <c r="Q494">
        <v>5.2864584733766602</v>
      </c>
      <c r="R494" s="24">
        <f t="shared" si="61"/>
        <v>14205.286458473376</v>
      </c>
      <c r="S494">
        <v>5.4147829674184296</v>
      </c>
      <c r="T494">
        <v>8.6805557855117499</v>
      </c>
      <c r="U494" s="24">
        <f t="shared" si="62"/>
        <v>16008.680555785511</v>
      </c>
      <c r="V494">
        <v>5.39678299054503</v>
      </c>
      <c r="W494">
        <v>7.3263890829719198</v>
      </c>
      <c r="X494" s="24">
        <f t="shared" si="63"/>
        <v>19007.326389082973</v>
      </c>
    </row>
    <row r="495" spans="1:24" x14ac:dyDescent="0.25">
      <c r="A495">
        <v>5.3680180842056897</v>
      </c>
      <c r="B495">
        <v>11.319444744307299</v>
      </c>
      <c r="C495" s="24">
        <f t="shared" si="56"/>
        <v>511.3194447443073</v>
      </c>
      <c r="D495">
        <v>5.3330181175842899</v>
      </c>
      <c r="E495">
        <v>13.776042031607201</v>
      </c>
      <c r="F495" s="24">
        <f t="shared" si="57"/>
        <v>2763.7760420316072</v>
      </c>
      <c r="G495">
        <v>5.4070181185379598</v>
      </c>
      <c r="H495">
        <v>13.394097577044599</v>
      </c>
      <c r="I495" s="24">
        <f t="shared" si="58"/>
        <v>4513.3940975770447</v>
      </c>
      <c r="J495">
        <v>5.4370180899277303</v>
      </c>
      <c r="K495">
        <v>8.4461807793029404</v>
      </c>
      <c r="L495" s="24">
        <f t="shared" si="59"/>
        <v>7008.4461807793032</v>
      </c>
      <c r="M495">
        <v>5.4260181123390803</v>
      </c>
      <c r="N495">
        <v>9.5572919198484403</v>
      </c>
      <c r="O495" s="24">
        <f t="shared" si="60"/>
        <v>10509.557291919848</v>
      </c>
      <c r="P495">
        <v>5.3440180951729399</v>
      </c>
      <c r="Q495">
        <v>5.1996529155215399</v>
      </c>
      <c r="R495" s="24">
        <f t="shared" si="61"/>
        <v>14205.199652915522</v>
      </c>
      <c r="S495">
        <v>5.4250180954113603</v>
      </c>
      <c r="T495">
        <v>8.7152780086538009</v>
      </c>
      <c r="U495" s="24">
        <f t="shared" si="62"/>
        <v>16008.715278008654</v>
      </c>
      <c r="V495">
        <v>5.4070181185379598</v>
      </c>
      <c r="W495">
        <v>6.8923612936963297</v>
      </c>
      <c r="X495" s="24">
        <f t="shared" si="63"/>
        <v>19006.892361293696</v>
      </c>
    </row>
    <row r="496" spans="1:24" x14ac:dyDescent="0.25">
      <c r="A496">
        <v>5.3782532121986204</v>
      </c>
      <c r="B496">
        <v>11.1631947401681</v>
      </c>
      <c r="C496" s="24">
        <f t="shared" si="56"/>
        <v>511.16319474016808</v>
      </c>
      <c r="D496">
        <v>5.3432532455772197</v>
      </c>
      <c r="E496">
        <v>13.342014242331601</v>
      </c>
      <c r="F496" s="24">
        <f t="shared" si="57"/>
        <v>2763.3420142423315</v>
      </c>
      <c r="G496">
        <v>5.4172532465308896</v>
      </c>
      <c r="H496">
        <v>13.1857642381924</v>
      </c>
      <c r="I496" s="24">
        <f t="shared" si="58"/>
        <v>4513.185764238192</v>
      </c>
      <c r="J496">
        <v>5.4472532179206601</v>
      </c>
      <c r="K496">
        <v>8.4982641140160098</v>
      </c>
      <c r="L496" s="24">
        <f t="shared" si="59"/>
        <v>7008.4982641140159</v>
      </c>
      <c r="M496">
        <v>5.4362532403320101</v>
      </c>
      <c r="N496">
        <v>9.6527780334890707</v>
      </c>
      <c r="O496" s="24">
        <f t="shared" si="60"/>
        <v>10509.652778033489</v>
      </c>
      <c r="P496">
        <v>5.3542532231658697</v>
      </c>
      <c r="Q496">
        <v>5.3645834754462598</v>
      </c>
      <c r="R496" s="24">
        <f t="shared" si="61"/>
        <v>14205.364583475446</v>
      </c>
      <c r="S496">
        <v>5.4352532234042901</v>
      </c>
      <c r="T496">
        <v>8.5677085603000993</v>
      </c>
      <c r="U496" s="24">
        <f t="shared" si="62"/>
        <v>16008.5677085603</v>
      </c>
      <c r="V496">
        <v>5.4172532465308896</v>
      </c>
      <c r="W496">
        <v>7.3177085271864097</v>
      </c>
      <c r="X496" s="24">
        <f t="shared" si="63"/>
        <v>19007.317708527185</v>
      </c>
    </row>
    <row r="497" spans="1:24" x14ac:dyDescent="0.25">
      <c r="A497">
        <v>5.3884883401915404</v>
      </c>
      <c r="B497">
        <v>11.006944736028901</v>
      </c>
      <c r="C497" s="24">
        <f t="shared" si="56"/>
        <v>511.00694473602891</v>
      </c>
      <c r="D497">
        <v>5.3534883735701397</v>
      </c>
      <c r="E497">
        <v>13.342014242331601</v>
      </c>
      <c r="F497" s="24">
        <f t="shared" si="57"/>
        <v>2763.3420142423315</v>
      </c>
      <c r="G497">
        <v>5.4274883745238203</v>
      </c>
      <c r="H497">
        <v>13.342014242331601</v>
      </c>
      <c r="I497" s="24">
        <f t="shared" si="58"/>
        <v>4513.342014242332</v>
      </c>
      <c r="J497">
        <v>5.4574883459135899</v>
      </c>
      <c r="K497">
        <v>8.52430578137254</v>
      </c>
      <c r="L497" s="24">
        <f t="shared" si="59"/>
        <v>7008.5243057813723</v>
      </c>
      <c r="M497">
        <v>5.4464883683249399</v>
      </c>
      <c r="N497">
        <v>9.0885419074308107</v>
      </c>
      <c r="O497" s="24">
        <f t="shared" si="60"/>
        <v>10509.088541907431</v>
      </c>
      <c r="P497">
        <v>5.3644883511588004</v>
      </c>
      <c r="Q497">
        <v>5.1215279134519296</v>
      </c>
      <c r="R497" s="24">
        <f t="shared" si="61"/>
        <v>14205.121527913452</v>
      </c>
      <c r="S497">
        <v>5.4454883513972199</v>
      </c>
      <c r="T497">
        <v>8.6197918950131704</v>
      </c>
      <c r="U497" s="24">
        <f t="shared" si="62"/>
        <v>16008.619791895013</v>
      </c>
      <c r="V497">
        <v>5.4274883745238203</v>
      </c>
      <c r="W497">
        <v>7.1875001904037301</v>
      </c>
      <c r="X497" s="24">
        <f t="shared" si="63"/>
        <v>19007.187500190405</v>
      </c>
    </row>
    <row r="498" spans="1:24" x14ac:dyDescent="0.25">
      <c r="A498">
        <v>5.3987234681844702</v>
      </c>
      <c r="B498">
        <v>10.451389165756201</v>
      </c>
      <c r="C498" s="24">
        <f t="shared" si="56"/>
        <v>510.45138916575621</v>
      </c>
      <c r="D498">
        <v>5.3637235015630704</v>
      </c>
      <c r="E498">
        <v>13.7673614758216</v>
      </c>
      <c r="F498" s="24">
        <f t="shared" si="57"/>
        <v>2763.7673614758214</v>
      </c>
      <c r="G498">
        <v>5.4377235025167501</v>
      </c>
      <c r="H498">
        <v>13.246528128690899</v>
      </c>
      <c r="I498" s="24">
        <f t="shared" si="58"/>
        <v>4513.2465281286914</v>
      </c>
      <c r="J498">
        <v>5.4677234739065197</v>
      </c>
      <c r="K498">
        <v>8.5329863371580501</v>
      </c>
      <c r="L498" s="24">
        <f t="shared" si="59"/>
        <v>7008.532986337158</v>
      </c>
      <c r="M498">
        <v>5.4567234963178599</v>
      </c>
      <c r="N498">
        <v>9.4444446946367897</v>
      </c>
      <c r="O498" s="24">
        <f t="shared" si="60"/>
        <v>10509.444444694636</v>
      </c>
      <c r="P498">
        <v>5.3747234791517302</v>
      </c>
      <c r="Q498">
        <v>5.4774307006579201</v>
      </c>
      <c r="R498" s="24">
        <f t="shared" si="61"/>
        <v>14205.477430700657</v>
      </c>
      <c r="S498">
        <v>5.4557234793901399</v>
      </c>
      <c r="T498">
        <v>8.2031252173086102</v>
      </c>
      <c r="U498" s="24">
        <f t="shared" si="62"/>
        <v>16008.203125217309</v>
      </c>
      <c r="V498">
        <v>5.4377235025167501</v>
      </c>
      <c r="W498">
        <v>6.95312518419491</v>
      </c>
      <c r="X498" s="24">
        <f t="shared" si="63"/>
        <v>19006.953125184195</v>
      </c>
    </row>
    <row r="499" spans="1:24" x14ac:dyDescent="0.25">
      <c r="A499">
        <v>5.4089585961774</v>
      </c>
      <c r="B499">
        <v>11.197916963310201</v>
      </c>
      <c r="C499" s="24">
        <f t="shared" si="56"/>
        <v>511.19791696331021</v>
      </c>
      <c r="D499">
        <v>5.3739586295560002</v>
      </c>
      <c r="E499">
        <v>13.3333336865461</v>
      </c>
      <c r="F499" s="24">
        <f t="shared" si="57"/>
        <v>2763.3333336865462</v>
      </c>
      <c r="G499">
        <v>5.4479586305096701</v>
      </c>
      <c r="H499">
        <v>12.795139227844301</v>
      </c>
      <c r="I499" s="24">
        <f t="shared" si="58"/>
        <v>4512.7951392278446</v>
      </c>
      <c r="J499">
        <v>5.4779586018994504</v>
      </c>
      <c r="K499">
        <v>7.7256946491054599</v>
      </c>
      <c r="L499" s="24">
        <f t="shared" si="59"/>
        <v>7007.7256946491052</v>
      </c>
      <c r="M499">
        <v>5.4669586243107897</v>
      </c>
      <c r="N499">
        <v>9.4878474735643508</v>
      </c>
      <c r="O499" s="24">
        <f t="shared" si="60"/>
        <v>10509.487847473565</v>
      </c>
      <c r="P499">
        <v>5.3849586071446502</v>
      </c>
      <c r="Q499">
        <v>5.3038195849476804</v>
      </c>
      <c r="R499" s="24">
        <f t="shared" si="61"/>
        <v>14205.303819584948</v>
      </c>
      <c r="S499">
        <v>5.4659586073830697</v>
      </c>
      <c r="T499">
        <v>8.7673613433668702</v>
      </c>
      <c r="U499" s="24">
        <f t="shared" si="62"/>
        <v>16008.767361343367</v>
      </c>
      <c r="V499">
        <v>5.4479586305096701</v>
      </c>
      <c r="W499">
        <v>6.9704862957659399</v>
      </c>
      <c r="X499" s="24">
        <f t="shared" si="63"/>
        <v>19006.970486295766</v>
      </c>
    </row>
    <row r="500" spans="1:24" x14ac:dyDescent="0.25">
      <c r="A500">
        <v>5.4191937241703299</v>
      </c>
      <c r="B500">
        <v>11.102430849669499</v>
      </c>
      <c r="C500" s="24">
        <f t="shared" si="56"/>
        <v>511.10243084966947</v>
      </c>
      <c r="D500">
        <v>5.38419375754893</v>
      </c>
      <c r="E500">
        <v>13.7152781411086</v>
      </c>
      <c r="F500" s="24">
        <f t="shared" si="57"/>
        <v>2763.7152781411087</v>
      </c>
      <c r="G500">
        <v>5.4581937585025999</v>
      </c>
      <c r="H500">
        <v>12.942708676198</v>
      </c>
      <c r="I500" s="24">
        <f t="shared" si="58"/>
        <v>4512.942708676198</v>
      </c>
      <c r="J500">
        <v>5.4881937298923704</v>
      </c>
      <c r="K500">
        <v>8.2986113309492406</v>
      </c>
      <c r="L500" s="24">
        <f t="shared" si="59"/>
        <v>7008.2986113309489</v>
      </c>
      <c r="M500">
        <v>5.4771937523037204</v>
      </c>
      <c r="N500">
        <v>8.6892363412972706</v>
      </c>
      <c r="O500" s="24">
        <f t="shared" si="60"/>
        <v>10508.689236341297</v>
      </c>
      <c r="P500">
        <v>5.39519373513758</v>
      </c>
      <c r="Q500">
        <v>4.8697917956720902</v>
      </c>
      <c r="R500" s="24">
        <f t="shared" si="61"/>
        <v>14204.869791795672</v>
      </c>
      <c r="S500">
        <v>5.4761937353760004</v>
      </c>
      <c r="T500">
        <v>8.0729168805259306</v>
      </c>
      <c r="U500" s="24">
        <f t="shared" si="62"/>
        <v>16008.072916880526</v>
      </c>
      <c r="V500">
        <v>5.4581937585025999</v>
      </c>
      <c r="W500">
        <v>7.0399307420500303</v>
      </c>
      <c r="X500" s="24">
        <f t="shared" si="63"/>
        <v>19007.039930742048</v>
      </c>
    </row>
    <row r="501" spans="1:24" x14ac:dyDescent="0.25">
      <c r="A501">
        <v>5.4294288521632597</v>
      </c>
      <c r="B501">
        <v>10.6336808372519</v>
      </c>
      <c r="C501" s="24">
        <f t="shared" si="56"/>
        <v>510.63368083725192</v>
      </c>
      <c r="D501">
        <v>5.3944288855418598</v>
      </c>
      <c r="E501">
        <v>13.637153139039</v>
      </c>
      <c r="F501" s="24">
        <f t="shared" si="57"/>
        <v>2763.6371531390391</v>
      </c>
      <c r="G501">
        <v>5.4684288864955297</v>
      </c>
      <c r="H501">
        <v>13.2031253497634</v>
      </c>
      <c r="I501" s="24">
        <f t="shared" si="58"/>
        <v>4513.2031253497635</v>
      </c>
      <c r="J501">
        <v>5.4984288578853002</v>
      </c>
      <c r="K501">
        <v>8.0555557689549104</v>
      </c>
      <c r="L501" s="24">
        <f t="shared" si="59"/>
        <v>7008.0555557689549</v>
      </c>
      <c r="M501">
        <v>5.4874288802966502</v>
      </c>
      <c r="N501">
        <v>8.7673613433668702</v>
      </c>
      <c r="O501" s="24">
        <f t="shared" si="60"/>
        <v>10508.767361343367</v>
      </c>
      <c r="P501">
        <v>5.4054288631305099</v>
      </c>
      <c r="Q501">
        <v>4.5225695642516204</v>
      </c>
      <c r="R501" s="24">
        <f t="shared" si="61"/>
        <v>14204.522569564251</v>
      </c>
      <c r="S501">
        <v>5.4864288633689302</v>
      </c>
      <c r="T501">
        <v>7.8038196511750701</v>
      </c>
      <c r="U501" s="24">
        <f t="shared" si="62"/>
        <v>16007.803819651175</v>
      </c>
      <c r="V501">
        <v>5.4684288864955297</v>
      </c>
      <c r="W501">
        <v>7.0312501862645203</v>
      </c>
      <c r="X501" s="24">
        <f t="shared" si="63"/>
        <v>19007.031250186265</v>
      </c>
    </row>
    <row r="502" spans="1:24" x14ac:dyDescent="0.25">
      <c r="A502">
        <v>5.4396639801561797</v>
      </c>
      <c r="B502">
        <v>10.7725697298201</v>
      </c>
      <c r="C502" s="24">
        <f t="shared" si="56"/>
        <v>510.77256972982008</v>
      </c>
      <c r="D502">
        <v>5.4046640135347799</v>
      </c>
      <c r="E502">
        <v>13.680555917966499</v>
      </c>
      <c r="F502" s="24">
        <f t="shared" si="57"/>
        <v>2763.6805559179666</v>
      </c>
      <c r="G502">
        <v>5.4786640144884604</v>
      </c>
      <c r="H502">
        <v>12.717014225774699</v>
      </c>
      <c r="I502" s="24">
        <f t="shared" si="58"/>
        <v>4512.7170142257746</v>
      </c>
      <c r="J502">
        <v>5.50866398587823</v>
      </c>
      <c r="K502">
        <v>8.2465279962361695</v>
      </c>
      <c r="L502" s="24">
        <f t="shared" si="59"/>
        <v>7008.2465279962362</v>
      </c>
      <c r="M502">
        <v>5.49766400828958</v>
      </c>
      <c r="N502">
        <v>8.6892363412972706</v>
      </c>
      <c r="O502" s="24">
        <f t="shared" si="60"/>
        <v>10508.689236341297</v>
      </c>
      <c r="P502">
        <v>5.4156639911234397</v>
      </c>
      <c r="Q502">
        <v>5.3125001407331904</v>
      </c>
      <c r="R502" s="24">
        <f t="shared" si="61"/>
        <v>14205.312500140733</v>
      </c>
      <c r="S502">
        <v>5.49666399136186</v>
      </c>
      <c r="T502">
        <v>8.2291668846651405</v>
      </c>
      <c r="U502" s="24">
        <f t="shared" si="62"/>
        <v>16008.229166884665</v>
      </c>
      <c r="V502">
        <v>5.4786640144884604</v>
      </c>
      <c r="W502">
        <v>6.5451390622758598</v>
      </c>
      <c r="X502" s="24">
        <f t="shared" si="63"/>
        <v>19006.545139062277</v>
      </c>
    </row>
    <row r="503" spans="1:24" x14ac:dyDescent="0.25">
      <c r="A503">
        <v>5.4498991081491104</v>
      </c>
      <c r="B503">
        <v>10.980903068672401</v>
      </c>
      <c r="C503" s="24">
        <f t="shared" si="56"/>
        <v>510.98090306867238</v>
      </c>
      <c r="D503">
        <v>5.4148991415277097</v>
      </c>
      <c r="E503">
        <v>13.177083682406799</v>
      </c>
      <c r="F503" s="24">
        <f t="shared" si="57"/>
        <v>2763.1770836824066</v>
      </c>
      <c r="G503">
        <v>5.4888991424813902</v>
      </c>
      <c r="H503">
        <v>13.2378475729054</v>
      </c>
      <c r="I503" s="24">
        <f t="shared" si="58"/>
        <v>4513.2378475729056</v>
      </c>
      <c r="J503">
        <v>5.5188991138711598</v>
      </c>
      <c r="K503">
        <v>7.8993057648156997</v>
      </c>
      <c r="L503" s="24">
        <f t="shared" si="59"/>
        <v>7007.8993057648158</v>
      </c>
      <c r="M503">
        <v>5.5078991362825001</v>
      </c>
      <c r="N503">
        <v>9.1840280210714305</v>
      </c>
      <c r="O503" s="24">
        <f t="shared" si="60"/>
        <v>10509.184028021071</v>
      </c>
      <c r="P503">
        <v>5.4258991191163704</v>
      </c>
      <c r="Q503">
        <v>5.0000001324547698</v>
      </c>
      <c r="R503" s="24">
        <f t="shared" si="61"/>
        <v>14205.000000132455</v>
      </c>
      <c r="S503">
        <v>5.50689911935478</v>
      </c>
      <c r="T503">
        <v>8.3940974445898693</v>
      </c>
      <c r="U503" s="24">
        <f t="shared" si="62"/>
        <v>16008.39409744459</v>
      </c>
      <c r="V503">
        <v>5.4888991424813902</v>
      </c>
      <c r="W503">
        <v>6.9618057399804298</v>
      </c>
      <c r="X503" s="24">
        <f t="shared" si="63"/>
        <v>19006.961805739982</v>
      </c>
    </row>
    <row r="504" spans="1:24" x14ac:dyDescent="0.25">
      <c r="A504">
        <v>5.4601342361420402</v>
      </c>
      <c r="B504">
        <v>10.7465280624636</v>
      </c>
      <c r="C504" s="24">
        <f t="shared" si="56"/>
        <v>510.7465280624636</v>
      </c>
      <c r="D504">
        <v>5.4251342695206404</v>
      </c>
      <c r="E504">
        <v>13.151042015050299</v>
      </c>
      <c r="F504" s="24">
        <f t="shared" si="57"/>
        <v>2763.1510420150503</v>
      </c>
      <c r="G504">
        <v>5.4991342704743102</v>
      </c>
      <c r="H504">
        <v>12.9513892319835</v>
      </c>
      <c r="I504" s="24">
        <f t="shared" si="58"/>
        <v>4512.9513892319837</v>
      </c>
      <c r="J504">
        <v>5.5291342418640896</v>
      </c>
      <c r="K504">
        <v>8.4548613350884505</v>
      </c>
      <c r="L504" s="24">
        <f t="shared" si="59"/>
        <v>7008.454861335088</v>
      </c>
      <c r="M504">
        <v>5.5181342642754299</v>
      </c>
      <c r="N504">
        <v>9.4010419157092304</v>
      </c>
      <c r="O504" s="24">
        <f t="shared" si="60"/>
        <v>10509.401041915709</v>
      </c>
      <c r="P504">
        <v>5.4361342471092904</v>
      </c>
      <c r="Q504">
        <v>4.9479167977416996</v>
      </c>
      <c r="R504" s="24">
        <f t="shared" si="61"/>
        <v>14204.947916797742</v>
      </c>
      <c r="S504">
        <v>5.5171342473477099</v>
      </c>
      <c r="T504">
        <v>8.1076391036679798</v>
      </c>
      <c r="U504" s="24">
        <f t="shared" si="62"/>
        <v>16008.107639103668</v>
      </c>
      <c r="V504">
        <v>5.4991342704743102</v>
      </c>
      <c r="W504">
        <v>6.9357640726238898</v>
      </c>
      <c r="X504" s="24">
        <f t="shared" si="63"/>
        <v>19006.935764072623</v>
      </c>
    </row>
    <row r="505" spans="1:24" x14ac:dyDescent="0.25">
      <c r="A505">
        <v>5.47036936413497</v>
      </c>
      <c r="B505">
        <v>10.763889174034601</v>
      </c>
      <c r="C505" s="24">
        <f t="shared" si="56"/>
        <v>510.7638891740346</v>
      </c>
      <c r="D505">
        <v>5.4353693975135702</v>
      </c>
      <c r="E505">
        <v>13.8802087010333</v>
      </c>
      <c r="F505" s="24">
        <f t="shared" si="57"/>
        <v>2763.8802087010331</v>
      </c>
      <c r="G505">
        <v>5.5093693984672401</v>
      </c>
      <c r="H505">
        <v>12.977430899340099</v>
      </c>
      <c r="I505" s="24">
        <f t="shared" si="58"/>
        <v>4512.9774308993401</v>
      </c>
      <c r="J505">
        <v>5.5393693698570097</v>
      </c>
      <c r="K505">
        <v>8.0555557689549104</v>
      </c>
      <c r="L505" s="24">
        <f t="shared" si="59"/>
        <v>7008.0555557689549</v>
      </c>
      <c r="M505">
        <v>5.5283693922683597</v>
      </c>
      <c r="N505">
        <v>9.0711807958597799</v>
      </c>
      <c r="O505" s="24">
        <f t="shared" si="60"/>
        <v>10509.07118079586</v>
      </c>
      <c r="P505">
        <v>5.4463693751022202</v>
      </c>
      <c r="Q505">
        <v>5.0607640229533501</v>
      </c>
      <c r="R505" s="24">
        <f t="shared" si="61"/>
        <v>14205.060764022954</v>
      </c>
      <c r="S505">
        <v>5.5273693753406397</v>
      </c>
      <c r="T505">
        <v>8.1944446615230895</v>
      </c>
      <c r="U505" s="24">
        <f t="shared" si="62"/>
        <v>16008.194444661523</v>
      </c>
      <c r="V505">
        <v>5.5093693984672401</v>
      </c>
      <c r="W505">
        <v>6.3107640560670397</v>
      </c>
      <c r="X505" s="24">
        <f t="shared" si="63"/>
        <v>19006.310764056067</v>
      </c>
    </row>
    <row r="506" spans="1:24" x14ac:dyDescent="0.25">
      <c r="A506">
        <v>5.4806044921278998</v>
      </c>
      <c r="B506">
        <v>10.7552086182491</v>
      </c>
      <c r="C506" s="24">
        <f t="shared" si="56"/>
        <v>510.75520861824907</v>
      </c>
      <c r="D506">
        <v>5.4456045255065</v>
      </c>
      <c r="E506">
        <v>13.1684031266213</v>
      </c>
      <c r="F506" s="24">
        <f t="shared" si="57"/>
        <v>2763.1684031266213</v>
      </c>
      <c r="G506">
        <v>5.5196045264601699</v>
      </c>
      <c r="H506">
        <v>11.753472533582899</v>
      </c>
      <c r="I506" s="24">
        <f t="shared" si="58"/>
        <v>4511.7534725335827</v>
      </c>
      <c r="J506">
        <v>5.5496044978499404</v>
      </c>
      <c r="K506">
        <v>7.9166668763867198</v>
      </c>
      <c r="L506" s="24">
        <f t="shared" si="59"/>
        <v>7007.9166668763864</v>
      </c>
      <c r="M506">
        <v>5.5386045202612904</v>
      </c>
      <c r="N506">
        <v>8.6545141181552196</v>
      </c>
      <c r="O506" s="24">
        <f t="shared" si="60"/>
        <v>10508.654514118156</v>
      </c>
      <c r="P506">
        <v>5.45660450309515</v>
      </c>
      <c r="Q506">
        <v>5.41666681015933</v>
      </c>
      <c r="R506" s="24">
        <f t="shared" si="61"/>
        <v>14205.416666810159</v>
      </c>
      <c r="S506">
        <v>5.5376045033335703</v>
      </c>
      <c r="T506">
        <v>7.8211807627460903</v>
      </c>
      <c r="U506" s="24">
        <f t="shared" si="62"/>
        <v>16007.821180762747</v>
      </c>
      <c r="V506">
        <v>5.5196045264601699</v>
      </c>
      <c r="W506">
        <v>7.0659724094065703</v>
      </c>
      <c r="X506" s="24">
        <f t="shared" si="63"/>
        <v>19007.065972409408</v>
      </c>
    </row>
    <row r="507" spans="1:24" x14ac:dyDescent="0.25">
      <c r="A507">
        <v>5.4908396201208198</v>
      </c>
      <c r="B507">
        <v>9.8871530396978908</v>
      </c>
      <c r="C507" s="24">
        <f t="shared" si="56"/>
        <v>509.88715303969786</v>
      </c>
      <c r="D507">
        <v>5.45583965349942</v>
      </c>
      <c r="E507">
        <v>13.012153122482101</v>
      </c>
      <c r="F507" s="24">
        <f t="shared" si="57"/>
        <v>2763.0121531224822</v>
      </c>
      <c r="G507">
        <v>5.5298396544530997</v>
      </c>
      <c r="H507">
        <v>12.595486444777601</v>
      </c>
      <c r="I507" s="24">
        <f t="shared" si="58"/>
        <v>4512.5954864447776</v>
      </c>
      <c r="J507">
        <v>5.5598396258428702</v>
      </c>
      <c r="K507">
        <v>7.6475696470358496</v>
      </c>
      <c r="L507" s="24">
        <f t="shared" si="59"/>
        <v>7007.6475696470361</v>
      </c>
      <c r="M507">
        <v>5.5488396482542202</v>
      </c>
      <c r="N507">
        <v>8.5763891160856094</v>
      </c>
      <c r="O507" s="24">
        <f t="shared" si="60"/>
        <v>10508.576389116086</v>
      </c>
      <c r="P507">
        <v>5.4668396310880798</v>
      </c>
      <c r="Q507">
        <v>4.7222223473183904</v>
      </c>
      <c r="R507" s="24">
        <f t="shared" si="61"/>
        <v>14204.722222347318</v>
      </c>
      <c r="S507">
        <v>5.5478396313265002</v>
      </c>
      <c r="T507">
        <v>8.0642363247404205</v>
      </c>
      <c r="U507" s="24">
        <f t="shared" si="62"/>
        <v>16008.064236324741</v>
      </c>
      <c r="V507">
        <v>5.5298396544530997</v>
      </c>
      <c r="W507">
        <v>6.7968751800557001</v>
      </c>
      <c r="X507" s="24">
        <f t="shared" si="63"/>
        <v>19006.796875180054</v>
      </c>
    </row>
    <row r="508" spans="1:24" x14ac:dyDescent="0.25">
      <c r="A508">
        <v>5.5010747481137496</v>
      </c>
      <c r="B508">
        <v>10.156250269048799</v>
      </c>
      <c r="C508" s="24">
        <f t="shared" si="56"/>
        <v>510.15625026904883</v>
      </c>
      <c r="D508">
        <v>5.4660747814923498</v>
      </c>
      <c r="E508">
        <v>13.125000347693801</v>
      </c>
      <c r="F508" s="24">
        <f t="shared" si="57"/>
        <v>2763.1250003476939</v>
      </c>
      <c r="G508">
        <v>5.5400747824460304</v>
      </c>
      <c r="H508">
        <v>12.065972541861299</v>
      </c>
      <c r="I508" s="24">
        <f t="shared" si="58"/>
        <v>4512.0659725418609</v>
      </c>
      <c r="J508">
        <v>5.5700747538358</v>
      </c>
      <c r="K508">
        <v>8.0468752131694004</v>
      </c>
      <c r="L508" s="24">
        <f t="shared" si="59"/>
        <v>7008.0468752131692</v>
      </c>
      <c r="M508">
        <v>5.5590747762471402</v>
      </c>
      <c r="N508">
        <v>8.4201391119463995</v>
      </c>
      <c r="O508" s="24">
        <f t="shared" si="60"/>
        <v>10508.420139111946</v>
      </c>
      <c r="P508">
        <v>5.4770747590810096</v>
      </c>
      <c r="Q508">
        <v>4.8958334630286302</v>
      </c>
      <c r="R508" s="24">
        <f t="shared" si="61"/>
        <v>14204.895833463028</v>
      </c>
      <c r="S508">
        <v>5.5580747593194202</v>
      </c>
      <c r="T508">
        <v>8.2812502193782098</v>
      </c>
      <c r="U508" s="24">
        <f t="shared" si="62"/>
        <v>16008.281250219377</v>
      </c>
      <c r="V508">
        <v>5.5400747824460304</v>
      </c>
      <c r="W508">
        <v>6.4843751717772804</v>
      </c>
      <c r="X508" s="24">
        <f t="shared" si="63"/>
        <v>19006.484375171778</v>
      </c>
    </row>
    <row r="509" spans="1:24" x14ac:dyDescent="0.25">
      <c r="A509">
        <v>5.5113098761066803</v>
      </c>
      <c r="B509">
        <v>9.8611113723413499</v>
      </c>
      <c r="C509" s="24">
        <f t="shared" si="56"/>
        <v>509.86111137234133</v>
      </c>
      <c r="D509">
        <v>5.4763099094852796</v>
      </c>
      <c r="E509">
        <v>12.8819447856994</v>
      </c>
      <c r="F509" s="24">
        <f t="shared" si="57"/>
        <v>2762.8819447856995</v>
      </c>
      <c r="G509">
        <v>5.5503099104389504</v>
      </c>
      <c r="H509">
        <v>11.892361426151099</v>
      </c>
      <c r="I509" s="24">
        <f t="shared" si="58"/>
        <v>4511.8923614261512</v>
      </c>
      <c r="J509">
        <v>5.5803098818287298</v>
      </c>
      <c r="K509">
        <v>7.5954863123227803</v>
      </c>
      <c r="L509" s="24">
        <f t="shared" si="59"/>
        <v>7007.5954863123225</v>
      </c>
      <c r="M509">
        <v>5.56930990424007</v>
      </c>
      <c r="N509">
        <v>8.7500002317958501</v>
      </c>
      <c r="O509" s="24">
        <f t="shared" si="60"/>
        <v>10508.750000231796</v>
      </c>
      <c r="P509">
        <v>5.4873098870739296</v>
      </c>
      <c r="Q509">
        <v>5.1302084692374503</v>
      </c>
      <c r="R509" s="24">
        <f t="shared" si="61"/>
        <v>14205.130208469238</v>
      </c>
      <c r="S509">
        <v>5.56830988731235</v>
      </c>
      <c r="T509">
        <v>7.8298613185316004</v>
      </c>
      <c r="U509" s="24">
        <f t="shared" si="62"/>
        <v>16007.829861318532</v>
      </c>
      <c r="V509">
        <v>5.5503099104389504</v>
      </c>
      <c r="W509">
        <v>6.5104168391338204</v>
      </c>
      <c r="X509" s="24">
        <f t="shared" si="63"/>
        <v>19006.510416839134</v>
      </c>
    </row>
    <row r="510" spans="1:24" x14ac:dyDescent="0.25">
      <c r="A510">
        <v>5.5215450040996101</v>
      </c>
      <c r="B510">
        <v>10.2777780500459</v>
      </c>
      <c r="C510" s="24">
        <f t="shared" si="56"/>
        <v>510.27777805004592</v>
      </c>
      <c r="D510">
        <v>5.4865450374782103</v>
      </c>
      <c r="E510">
        <v>13.0729170129807</v>
      </c>
      <c r="F510" s="24">
        <f t="shared" si="57"/>
        <v>2763.0729170129807</v>
      </c>
      <c r="G510">
        <v>5.5605450384318802</v>
      </c>
      <c r="H510">
        <v>12.230903101786099</v>
      </c>
      <c r="I510" s="24">
        <f t="shared" si="58"/>
        <v>4512.2309031017858</v>
      </c>
      <c r="J510">
        <v>5.5905450098216498</v>
      </c>
      <c r="K510">
        <v>7.4218751966125502</v>
      </c>
      <c r="L510" s="24">
        <f t="shared" si="59"/>
        <v>7007.4218751966127</v>
      </c>
      <c r="M510">
        <v>5.5795450322329998</v>
      </c>
      <c r="N510">
        <v>8.3854168888043503</v>
      </c>
      <c r="O510" s="24">
        <f t="shared" si="60"/>
        <v>10508.385416888805</v>
      </c>
      <c r="P510">
        <v>5.4975450150668603</v>
      </c>
      <c r="Q510">
        <v>4.9305556861706803</v>
      </c>
      <c r="R510" s="24">
        <f t="shared" si="61"/>
        <v>14204.930555686171</v>
      </c>
      <c r="S510">
        <v>5.5785450153052798</v>
      </c>
      <c r="T510">
        <v>7.7690974280330201</v>
      </c>
      <c r="U510" s="24">
        <f t="shared" si="62"/>
        <v>16007.769097428032</v>
      </c>
      <c r="V510">
        <v>5.5605450384318802</v>
      </c>
      <c r="W510">
        <v>6.3541668349945999</v>
      </c>
      <c r="X510" s="24">
        <f t="shared" si="63"/>
        <v>19006.354166834994</v>
      </c>
    </row>
    <row r="511" spans="1:24" x14ac:dyDescent="0.25">
      <c r="A511">
        <v>5.5317801320925399</v>
      </c>
      <c r="B511">
        <v>10.737847506677999</v>
      </c>
      <c r="C511" s="24">
        <f t="shared" si="56"/>
        <v>510.73784750667801</v>
      </c>
      <c r="D511">
        <v>5.4967801654711401</v>
      </c>
      <c r="E511">
        <v>12.6388892237051</v>
      </c>
      <c r="F511" s="24">
        <f t="shared" si="57"/>
        <v>2762.6388892237051</v>
      </c>
      <c r="G511">
        <v>5.57078016642481</v>
      </c>
      <c r="H511">
        <v>12.2482642133571</v>
      </c>
      <c r="I511" s="24">
        <f t="shared" si="58"/>
        <v>4512.2482642133573</v>
      </c>
      <c r="J511">
        <v>5.6007801378145796</v>
      </c>
      <c r="K511">
        <v>7.4913196428966398</v>
      </c>
      <c r="L511" s="24">
        <f t="shared" si="59"/>
        <v>7007.491319642897</v>
      </c>
      <c r="M511">
        <v>5.5897801602259296</v>
      </c>
      <c r="N511">
        <v>8.6718752297262398</v>
      </c>
      <c r="O511" s="24">
        <f t="shared" si="60"/>
        <v>10508.671875229726</v>
      </c>
      <c r="P511">
        <v>5.5077801430597901</v>
      </c>
      <c r="Q511">
        <v>4.8784723514576003</v>
      </c>
      <c r="R511" s="24">
        <f t="shared" si="61"/>
        <v>14204.878472351458</v>
      </c>
      <c r="S511">
        <v>5.5887801432982096</v>
      </c>
      <c r="T511">
        <v>7.2916668598298697</v>
      </c>
      <c r="U511" s="24">
        <f t="shared" si="62"/>
        <v>16007.29166685983</v>
      </c>
      <c r="V511">
        <v>5.57078016642481</v>
      </c>
      <c r="W511">
        <v>7.0833335209775896</v>
      </c>
      <c r="X511" s="24">
        <f t="shared" si="63"/>
        <v>19007.083333520979</v>
      </c>
    </row>
    <row r="512" spans="1:24" x14ac:dyDescent="0.25">
      <c r="A512">
        <v>5.54201526008546</v>
      </c>
      <c r="B512">
        <v>10.2951391616169</v>
      </c>
      <c r="C512" s="24">
        <f t="shared" si="56"/>
        <v>510.29513916161687</v>
      </c>
      <c r="D512">
        <v>5.5070152934640602</v>
      </c>
      <c r="E512">
        <v>12.977430899340099</v>
      </c>
      <c r="F512" s="24">
        <f t="shared" si="57"/>
        <v>2762.9774308993401</v>
      </c>
      <c r="G512">
        <v>5.5810152944177398</v>
      </c>
      <c r="H512">
        <v>11.866319758794599</v>
      </c>
      <c r="I512" s="24">
        <f t="shared" si="58"/>
        <v>4511.8663197587948</v>
      </c>
      <c r="J512">
        <v>5.6110152658075103</v>
      </c>
      <c r="K512">
        <v>7.8385418743171096</v>
      </c>
      <c r="L512" s="24">
        <f t="shared" si="59"/>
        <v>7007.8385418743173</v>
      </c>
      <c r="M512">
        <v>5.6000152882188603</v>
      </c>
      <c r="N512">
        <v>8.5416668929435708</v>
      </c>
      <c r="O512" s="24">
        <f t="shared" si="60"/>
        <v>10508.541666892943</v>
      </c>
      <c r="P512">
        <v>5.5180152710527199</v>
      </c>
      <c r="Q512">
        <v>4.6701390126053202</v>
      </c>
      <c r="R512" s="24">
        <f t="shared" si="61"/>
        <v>14204.670139012605</v>
      </c>
      <c r="S512">
        <v>5.5990152712911403</v>
      </c>
      <c r="T512">
        <v>7.6909724259634098</v>
      </c>
      <c r="U512" s="24">
        <f t="shared" si="62"/>
        <v>16007.690972425964</v>
      </c>
      <c r="V512">
        <v>5.5810152944177398</v>
      </c>
      <c r="W512">
        <v>6.6666668432730303</v>
      </c>
      <c r="X512" s="24">
        <f t="shared" si="63"/>
        <v>19006.666666843274</v>
      </c>
    </row>
    <row r="513" spans="1:24" x14ac:dyDescent="0.25">
      <c r="A513">
        <v>5.5522503880783898</v>
      </c>
      <c r="B513">
        <v>9.9565974859819804</v>
      </c>
      <c r="C513" s="24">
        <f t="shared" si="56"/>
        <v>509.956597485982</v>
      </c>
      <c r="D513">
        <v>5.51725042145699</v>
      </c>
      <c r="E513">
        <v>12.9687503435546</v>
      </c>
      <c r="F513" s="24">
        <f t="shared" si="57"/>
        <v>2762.9687503435548</v>
      </c>
      <c r="G513">
        <v>5.5912504224106696</v>
      </c>
      <c r="H513">
        <v>12.352430882783199</v>
      </c>
      <c r="I513" s="24">
        <f t="shared" si="58"/>
        <v>4512.3524308827828</v>
      </c>
      <c r="J513">
        <v>5.6212503938004401</v>
      </c>
      <c r="K513">
        <v>7.4652779755401104</v>
      </c>
      <c r="L513" s="24">
        <f t="shared" si="59"/>
        <v>7007.4652779755397</v>
      </c>
      <c r="M513">
        <v>5.6102504162117803</v>
      </c>
      <c r="N513">
        <v>8.2986113309492406</v>
      </c>
      <c r="O513" s="24">
        <f t="shared" si="60"/>
        <v>10508.298611330949</v>
      </c>
      <c r="P513">
        <v>5.5282503990456497</v>
      </c>
      <c r="Q513">
        <v>5.0520834671678401</v>
      </c>
      <c r="R513" s="24">
        <f t="shared" si="61"/>
        <v>14205.052083467168</v>
      </c>
      <c r="S513">
        <v>5.6092503992840603</v>
      </c>
      <c r="T513">
        <v>7.6041668681083001</v>
      </c>
      <c r="U513" s="24">
        <f t="shared" si="62"/>
        <v>16007.604166868108</v>
      </c>
      <c r="V513">
        <v>5.5912504224106696</v>
      </c>
      <c r="W513">
        <v>6.1024307172147596</v>
      </c>
      <c r="X513" s="24">
        <f t="shared" si="63"/>
        <v>19006.102430717216</v>
      </c>
    </row>
    <row r="514" spans="1:24" x14ac:dyDescent="0.25">
      <c r="A514">
        <v>5.5624855160713196</v>
      </c>
      <c r="B514">
        <v>10.2951391616169</v>
      </c>
      <c r="C514" s="24">
        <f t="shared" si="56"/>
        <v>510.29513916161687</v>
      </c>
      <c r="D514">
        <v>5.5274855494499198</v>
      </c>
      <c r="E514">
        <v>12.083333653432399</v>
      </c>
      <c r="F514" s="24">
        <f t="shared" si="57"/>
        <v>2762.0833336534324</v>
      </c>
      <c r="G514">
        <v>5.6014855504036003</v>
      </c>
      <c r="H514">
        <v>11.5190975273741</v>
      </c>
      <c r="I514" s="24">
        <f t="shared" si="58"/>
        <v>4511.5190975273745</v>
      </c>
      <c r="J514">
        <v>5.6314855217933699</v>
      </c>
      <c r="K514">
        <v>7.2916668598298697</v>
      </c>
      <c r="L514" s="24">
        <f t="shared" si="59"/>
        <v>7007.29166685983</v>
      </c>
      <c r="M514">
        <v>5.6204855442047101</v>
      </c>
      <c r="N514">
        <v>8.6284724507986805</v>
      </c>
      <c r="O514" s="24">
        <f t="shared" si="60"/>
        <v>10508.628472450799</v>
      </c>
      <c r="P514">
        <v>5.5384855270385698</v>
      </c>
      <c r="Q514">
        <v>4.6093751221067398</v>
      </c>
      <c r="R514" s="24">
        <f t="shared" si="61"/>
        <v>14204.609375122107</v>
      </c>
      <c r="S514">
        <v>5.6194855272769901</v>
      </c>
      <c r="T514">
        <v>7.1875001904037301</v>
      </c>
      <c r="U514" s="24">
        <f t="shared" si="62"/>
        <v>16007.187500190405</v>
      </c>
      <c r="V514">
        <v>5.6014855504036003</v>
      </c>
      <c r="W514">
        <v>6.3107640560670397</v>
      </c>
      <c r="X514" s="24">
        <f t="shared" si="63"/>
        <v>19006.310764056067</v>
      </c>
    </row>
    <row r="515" spans="1:24" x14ac:dyDescent="0.25">
      <c r="A515">
        <v>5.5727206440642503</v>
      </c>
      <c r="B515">
        <v>9.5486113640629302</v>
      </c>
      <c r="C515" s="24">
        <f t="shared" ref="C515:C578" si="64">B515+500</f>
        <v>509.54861136406294</v>
      </c>
      <c r="D515">
        <v>5.5377206774428496</v>
      </c>
      <c r="E515">
        <v>11.901041981936601</v>
      </c>
      <c r="F515" s="24">
        <f t="shared" ref="F515:F578" si="65">E515+2750</f>
        <v>2761.9010419819365</v>
      </c>
      <c r="G515">
        <v>5.6117206783965203</v>
      </c>
      <c r="H515">
        <v>12.838542006771901</v>
      </c>
      <c r="I515" s="24">
        <f t="shared" ref="I515:I578" si="66">H515+4500</f>
        <v>4512.8385420067716</v>
      </c>
      <c r="J515">
        <v>5.64172064978629</v>
      </c>
      <c r="K515">
        <v>7.6475696470358496</v>
      </c>
      <c r="L515" s="24">
        <f t="shared" ref="L515:L578" si="67">K515+7000</f>
        <v>7007.6475696470361</v>
      </c>
      <c r="M515">
        <v>5.6307206721976399</v>
      </c>
      <c r="N515">
        <v>8.4114585561608894</v>
      </c>
      <c r="O515" s="24">
        <f t="shared" ref="O515:O578" si="68">N515+10500</f>
        <v>10508.41145855616</v>
      </c>
      <c r="P515">
        <v>5.5487206550314996</v>
      </c>
      <c r="Q515">
        <v>5.2517362502346101</v>
      </c>
      <c r="R515" s="24">
        <f t="shared" ref="R515:R578" si="69">Q515+14200</f>
        <v>14205.251736250235</v>
      </c>
      <c r="S515">
        <v>5.6297206552699199</v>
      </c>
      <c r="T515">
        <v>7.74305576067648</v>
      </c>
      <c r="U515" s="24">
        <f t="shared" ref="U515:U578" si="70">T515+16000</f>
        <v>16007.743055760677</v>
      </c>
      <c r="V515">
        <v>5.6117206783965203</v>
      </c>
      <c r="W515">
        <v>6.1197918287857904</v>
      </c>
      <c r="X515" s="24">
        <f t="shared" ref="X515:X578" si="71">W515+19000</f>
        <v>19006.119791828787</v>
      </c>
    </row>
    <row r="516" spans="1:24" x14ac:dyDescent="0.25">
      <c r="A516">
        <v>5.5829557720571801</v>
      </c>
      <c r="B516">
        <v>10.2951391616169</v>
      </c>
      <c r="C516" s="24">
        <f t="shared" si="64"/>
        <v>510.29513916161687</v>
      </c>
      <c r="D516">
        <v>5.5479558054357803</v>
      </c>
      <c r="E516">
        <v>12.3177086596412</v>
      </c>
      <c r="F516" s="24">
        <f t="shared" si="65"/>
        <v>2762.3177086596411</v>
      </c>
      <c r="G516">
        <v>5.6219558063894501</v>
      </c>
      <c r="H516">
        <v>11.9357642050787</v>
      </c>
      <c r="I516" s="24">
        <f t="shared" si="66"/>
        <v>4511.9357642050791</v>
      </c>
      <c r="J516">
        <v>5.6519557777792198</v>
      </c>
      <c r="K516">
        <v>7.7517363164619999</v>
      </c>
      <c r="L516" s="24">
        <f t="shared" si="67"/>
        <v>7007.7517363164616</v>
      </c>
      <c r="M516">
        <v>5.6409558001905697</v>
      </c>
      <c r="N516">
        <v>8.4982641140160098</v>
      </c>
      <c r="O516" s="24">
        <f t="shared" si="68"/>
        <v>10508.498264114016</v>
      </c>
      <c r="P516">
        <v>5.5589557830244303</v>
      </c>
      <c r="Q516">
        <v>4.6701390126053202</v>
      </c>
      <c r="R516" s="24">
        <f t="shared" si="69"/>
        <v>14204.670139012605</v>
      </c>
      <c r="S516">
        <v>5.6399557832628497</v>
      </c>
      <c r="T516">
        <v>7.6302085354648304</v>
      </c>
      <c r="U516" s="24">
        <f t="shared" si="70"/>
        <v>16007.630208535465</v>
      </c>
      <c r="V516">
        <v>5.6219558063894501</v>
      </c>
      <c r="W516">
        <v>6.3541668349945999</v>
      </c>
      <c r="X516" s="24">
        <f t="shared" si="71"/>
        <v>19006.354166834994</v>
      </c>
    </row>
    <row r="517" spans="1:24" x14ac:dyDescent="0.25">
      <c r="A517">
        <v>5.5931909000501001</v>
      </c>
      <c r="B517">
        <v>10.0607641554081</v>
      </c>
      <c r="C517" s="24">
        <f t="shared" si="64"/>
        <v>510.06076415540809</v>
      </c>
      <c r="D517">
        <v>5.5581909334287003</v>
      </c>
      <c r="E517">
        <v>12.1701392112875</v>
      </c>
      <c r="F517" s="24">
        <f t="shared" si="65"/>
        <v>2762.1701392112873</v>
      </c>
      <c r="G517">
        <v>5.6321909343823799</v>
      </c>
      <c r="H517">
        <v>11.5711808620872</v>
      </c>
      <c r="I517" s="24">
        <f t="shared" si="66"/>
        <v>4511.5711808620872</v>
      </c>
      <c r="J517">
        <v>5.6621909057721496</v>
      </c>
      <c r="K517">
        <v>7.4652779755401104</v>
      </c>
      <c r="L517" s="24">
        <f t="shared" si="67"/>
        <v>7007.4652779755397</v>
      </c>
      <c r="M517">
        <v>5.6511909281835004</v>
      </c>
      <c r="N517">
        <v>8.1770835499520693</v>
      </c>
      <c r="O517" s="24">
        <f t="shared" si="68"/>
        <v>10508.177083549952</v>
      </c>
      <c r="P517">
        <v>5.5691909110173601</v>
      </c>
      <c r="Q517">
        <v>4.7135417915328803</v>
      </c>
      <c r="R517" s="24">
        <f t="shared" si="69"/>
        <v>14204.713541791532</v>
      </c>
      <c r="S517">
        <v>5.6501909112557804</v>
      </c>
      <c r="T517">
        <v>7.7517363164619999</v>
      </c>
      <c r="U517" s="24">
        <f t="shared" si="70"/>
        <v>16007.751736316462</v>
      </c>
      <c r="V517">
        <v>5.6321909343823799</v>
      </c>
      <c r="W517">
        <v>6.4843751717772804</v>
      </c>
      <c r="X517" s="24">
        <f t="shared" si="71"/>
        <v>19006.484375171778</v>
      </c>
    </row>
    <row r="518" spans="1:24" x14ac:dyDescent="0.25">
      <c r="A518">
        <v>5.6034260280430299</v>
      </c>
      <c r="B518">
        <v>10.2430558269039</v>
      </c>
      <c r="C518" s="24">
        <f t="shared" si="64"/>
        <v>510.24305582690391</v>
      </c>
      <c r="D518">
        <v>5.5684260614216301</v>
      </c>
      <c r="E518">
        <v>12.534722554279</v>
      </c>
      <c r="F518" s="24">
        <f t="shared" si="65"/>
        <v>2762.5347225542791</v>
      </c>
      <c r="G518">
        <v>5.6424260623753097</v>
      </c>
      <c r="H518">
        <v>11.440972525304501</v>
      </c>
      <c r="I518" s="24">
        <f t="shared" si="66"/>
        <v>4511.4409725253045</v>
      </c>
      <c r="J518">
        <v>5.6724260337650803</v>
      </c>
      <c r="K518">
        <v>7.5347224218241999</v>
      </c>
      <c r="L518" s="24">
        <f t="shared" si="67"/>
        <v>7007.534722421824</v>
      </c>
      <c r="M518">
        <v>5.6614260561764196</v>
      </c>
      <c r="N518">
        <v>8.2118057730941203</v>
      </c>
      <c r="O518" s="24">
        <f t="shared" si="68"/>
        <v>10508.211805773095</v>
      </c>
      <c r="P518">
        <v>5.5794260390102899</v>
      </c>
      <c r="Q518">
        <v>4.9479167977416996</v>
      </c>
      <c r="R518" s="24">
        <f t="shared" si="69"/>
        <v>14204.947916797742</v>
      </c>
      <c r="S518">
        <v>5.6604260392486996</v>
      </c>
      <c r="T518">
        <v>7.2395835251168004</v>
      </c>
      <c r="U518" s="24">
        <f t="shared" si="70"/>
        <v>16007.239583525117</v>
      </c>
      <c r="V518">
        <v>5.6424260623753097</v>
      </c>
      <c r="W518">
        <v>6.3281251676380696</v>
      </c>
      <c r="X518" s="24">
        <f t="shared" si="71"/>
        <v>19006.328125167638</v>
      </c>
    </row>
    <row r="519" spans="1:24" x14ac:dyDescent="0.25">
      <c r="A519">
        <v>5.6136611560359597</v>
      </c>
      <c r="B519">
        <v>9.7135419239876502</v>
      </c>
      <c r="C519" s="24">
        <f t="shared" si="64"/>
        <v>509.71354192398763</v>
      </c>
      <c r="D519">
        <v>5.5786611894145599</v>
      </c>
      <c r="E519">
        <v>12.178819767073</v>
      </c>
      <c r="F519" s="24">
        <f t="shared" si="65"/>
        <v>2762.178819767073</v>
      </c>
      <c r="G519">
        <v>5.6526611903682404</v>
      </c>
      <c r="H519">
        <v>12.2656253249281</v>
      </c>
      <c r="I519" s="24">
        <f t="shared" si="66"/>
        <v>4512.2656253249279</v>
      </c>
      <c r="J519">
        <v>5.6826611617580101</v>
      </c>
      <c r="K519">
        <v>7.4218751966125502</v>
      </c>
      <c r="L519" s="24">
        <f t="shared" si="67"/>
        <v>7007.4218751966127</v>
      </c>
      <c r="M519">
        <v>5.6716611841693503</v>
      </c>
      <c r="N519">
        <v>8.5850696718711195</v>
      </c>
      <c r="O519" s="24">
        <f t="shared" si="68"/>
        <v>10508.585069671872</v>
      </c>
      <c r="P519">
        <v>5.5896611670032099</v>
      </c>
      <c r="Q519">
        <v>5.0000001324547698</v>
      </c>
      <c r="R519" s="24">
        <f t="shared" si="69"/>
        <v>14205.000000132455</v>
      </c>
      <c r="S519">
        <v>5.6706611672416303</v>
      </c>
      <c r="T519">
        <v>7.3350696387574299</v>
      </c>
      <c r="U519" s="24">
        <f t="shared" si="70"/>
        <v>16007.335069638757</v>
      </c>
      <c r="V519">
        <v>5.6526611903682404</v>
      </c>
      <c r="W519">
        <v>6.5538196180613699</v>
      </c>
      <c r="X519" s="24">
        <f t="shared" si="71"/>
        <v>19006.553819618061</v>
      </c>
    </row>
    <row r="520" spans="1:24" x14ac:dyDescent="0.25">
      <c r="A520">
        <v>5.6238962840288904</v>
      </c>
      <c r="B520">
        <v>9.7656252587007195</v>
      </c>
      <c r="C520" s="24">
        <f t="shared" si="64"/>
        <v>509.76562525870071</v>
      </c>
      <c r="D520">
        <v>5.5888963174074897</v>
      </c>
      <c r="E520">
        <v>11.727430866226401</v>
      </c>
      <c r="F520" s="24">
        <f t="shared" si="65"/>
        <v>2761.7274308662263</v>
      </c>
      <c r="G520">
        <v>5.6628963183611596</v>
      </c>
      <c r="H520">
        <v>10.963541957101301</v>
      </c>
      <c r="I520" s="24">
        <f t="shared" si="66"/>
        <v>4510.9635419571014</v>
      </c>
      <c r="J520">
        <v>5.6928962897509301</v>
      </c>
      <c r="K520">
        <v>7.9513890995287699</v>
      </c>
      <c r="L520" s="24">
        <f t="shared" si="67"/>
        <v>7007.9513890995286</v>
      </c>
      <c r="M520">
        <v>5.6818963121622801</v>
      </c>
      <c r="N520">
        <v>7.3871529734705002</v>
      </c>
      <c r="O520" s="24">
        <f t="shared" si="68"/>
        <v>10507.38715297347</v>
      </c>
      <c r="P520">
        <v>5.5998962949961397</v>
      </c>
      <c r="Q520">
        <v>4.8871529072431201</v>
      </c>
      <c r="R520" s="24">
        <f t="shared" si="69"/>
        <v>14204.887152907244</v>
      </c>
      <c r="S520">
        <v>5.6808962952345601</v>
      </c>
      <c r="T520">
        <v>7.4392363081835704</v>
      </c>
      <c r="U520" s="24">
        <f t="shared" si="70"/>
        <v>16007.439236308184</v>
      </c>
      <c r="V520">
        <v>5.6628963183611596</v>
      </c>
      <c r="W520">
        <v>6.3107640560670397</v>
      </c>
      <c r="X520" s="24">
        <f t="shared" si="71"/>
        <v>19006.310764056067</v>
      </c>
    </row>
    <row r="521" spans="1:24" x14ac:dyDescent="0.25">
      <c r="A521">
        <v>5.6341314120218202</v>
      </c>
      <c r="B521">
        <v>10.008680820695099</v>
      </c>
      <c r="C521" s="24">
        <f t="shared" si="64"/>
        <v>510.00868082069508</v>
      </c>
      <c r="D521">
        <v>5.5991314454004204</v>
      </c>
      <c r="E521">
        <v>11.9618058724352</v>
      </c>
      <c r="F521" s="24">
        <f t="shared" si="65"/>
        <v>2761.961805872435</v>
      </c>
      <c r="G521">
        <v>5.6731314463540903</v>
      </c>
      <c r="H521">
        <v>11.614583641014701</v>
      </c>
      <c r="I521" s="24">
        <f t="shared" si="66"/>
        <v>4511.6145836410151</v>
      </c>
      <c r="J521">
        <v>5.7031314177438599</v>
      </c>
      <c r="K521">
        <v>7.3524307503284501</v>
      </c>
      <c r="L521" s="24">
        <f t="shared" si="67"/>
        <v>7007.3524307503285</v>
      </c>
      <c r="M521">
        <v>5.6921314401552099</v>
      </c>
      <c r="N521">
        <v>8.13368077102451</v>
      </c>
      <c r="O521" s="24">
        <f t="shared" si="68"/>
        <v>10508.133680771025</v>
      </c>
      <c r="P521">
        <v>5.6101314229890704</v>
      </c>
      <c r="Q521">
        <v>5.0694445787388602</v>
      </c>
      <c r="R521" s="24">
        <f t="shared" si="69"/>
        <v>14205.069444578739</v>
      </c>
      <c r="S521">
        <v>5.6911314232274899</v>
      </c>
      <c r="T521">
        <v>7.3090279714008997</v>
      </c>
      <c r="U521" s="24">
        <f t="shared" si="70"/>
        <v>16007.309027971402</v>
      </c>
      <c r="V521">
        <v>5.6731314463540903</v>
      </c>
      <c r="W521">
        <v>6.0503473825016902</v>
      </c>
      <c r="X521" s="24">
        <f t="shared" si="71"/>
        <v>19006.050347382501</v>
      </c>
    </row>
    <row r="522" spans="1:24" x14ac:dyDescent="0.25">
      <c r="A522">
        <v>5.6443665400147403</v>
      </c>
      <c r="B522">
        <v>9.8090280376282806</v>
      </c>
      <c r="C522" s="24">
        <f t="shared" si="64"/>
        <v>509.80902803762831</v>
      </c>
      <c r="D522">
        <v>5.6093665733933404</v>
      </c>
      <c r="E522">
        <v>11.927083649293101</v>
      </c>
      <c r="F522" s="24">
        <f t="shared" si="65"/>
        <v>2761.9270836492933</v>
      </c>
      <c r="G522">
        <v>5.6833665743470201</v>
      </c>
      <c r="H522">
        <v>11.6406253083713</v>
      </c>
      <c r="I522" s="24">
        <f t="shared" si="66"/>
        <v>4511.6406253083715</v>
      </c>
      <c r="J522">
        <v>5.7133665457367897</v>
      </c>
      <c r="K522">
        <v>7.6649307586068796</v>
      </c>
      <c r="L522" s="24">
        <f t="shared" si="67"/>
        <v>7007.6649307586067</v>
      </c>
      <c r="M522">
        <v>5.7023665681481397</v>
      </c>
      <c r="N522">
        <v>7.8038196511750701</v>
      </c>
      <c r="O522" s="24">
        <f t="shared" si="68"/>
        <v>10507.803819651175</v>
      </c>
      <c r="P522">
        <v>5.6203665509820002</v>
      </c>
      <c r="Q522">
        <v>4.7916667936024897</v>
      </c>
      <c r="R522" s="24">
        <f t="shared" si="69"/>
        <v>14204.791666793602</v>
      </c>
      <c r="S522">
        <v>5.7013665512204197</v>
      </c>
      <c r="T522">
        <v>7.2916668598298697</v>
      </c>
      <c r="U522" s="24">
        <f t="shared" si="70"/>
        <v>16007.29166685983</v>
      </c>
      <c r="V522">
        <v>5.6833665743470201</v>
      </c>
      <c r="W522">
        <v>6.5625001738468898</v>
      </c>
      <c r="X522" s="24">
        <f t="shared" si="71"/>
        <v>19006.562500173848</v>
      </c>
    </row>
    <row r="523" spans="1:24" x14ac:dyDescent="0.25">
      <c r="A523">
        <v>5.6546016680076701</v>
      </c>
      <c r="B523">
        <v>9.4010419157092304</v>
      </c>
      <c r="C523" s="24">
        <f t="shared" si="64"/>
        <v>509.40104191570924</v>
      </c>
      <c r="D523">
        <v>5.6196017013862702</v>
      </c>
      <c r="E523">
        <v>11.901041981936601</v>
      </c>
      <c r="F523" s="24">
        <f t="shared" si="65"/>
        <v>2761.9010419819365</v>
      </c>
      <c r="G523">
        <v>5.6936017023399499</v>
      </c>
      <c r="H523">
        <v>11.3541669674494</v>
      </c>
      <c r="I523" s="24">
        <f t="shared" si="66"/>
        <v>4511.3541669674496</v>
      </c>
      <c r="J523">
        <v>5.7236016737297204</v>
      </c>
      <c r="K523">
        <v>7.3350696387574299</v>
      </c>
      <c r="L523" s="24">
        <f t="shared" si="67"/>
        <v>7007.335069638757</v>
      </c>
      <c r="M523">
        <v>5.7126016961410597</v>
      </c>
      <c r="N523">
        <v>8.6979168970827807</v>
      </c>
      <c r="O523" s="24">
        <f t="shared" si="68"/>
        <v>10508.697916897083</v>
      </c>
      <c r="P523">
        <v>5.63060167897493</v>
      </c>
      <c r="Q523">
        <v>4.6614584568198101</v>
      </c>
      <c r="R523" s="24">
        <f t="shared" si="69"/>
        <v>14204.66145845682</v>
      </c>
      <c r="S523">
        <v>5.7116016792133504</v>
      </c>
      <c r="T523">
        <v>7.3611113061139699</v>
      </c>
      <c r="U523" s="24">
        <f t="shared" si="70"/>
        <v>16007.361111306114</v>
      </c>
      <c r="V523">
        <v>5.6936017023399499</v>
      </c>
      <c r="W523">
        <v>6.2065973866409001</v>
      </c>
      <c r="X523" s="24">
        <f t="shared" si="71"/>
        <v>19006.206597386641</v>
      </c>
    </row>
    <row r="524" spans="1:24" x14ac:dyDescent="0.25">
      <c r="A524">
        <v>5.6648367960005999</v>
      </c>
      <c r="B524">
        <v>9.6701391450600909</v>
      </c>
      <c r="C524" s="24">
        <f t="shared" si="64"/>
        <v>509.67013914506009</v>
      </c>
      <c r="D524">
        <v>5.6298368293792</v>
      </c>
      <c r="E524">
        <v>11.7100697546554</v>
      </c>
      <c r="F524" s="24">
        <f t="shared" si="65"/>
        <v>2761.7100697546553</v>
      </c>
      <c r="G524">
        <v>5.7038368303328797</v>
      </c>
      <c r="H524">
        <v>11.44965308109</v>
      </c>
      <c r="I524" s="24">
        <f t="shared" si="66"/>
        <v>4511.4496530810902</v>
      </c>
      <c r="J524">
        <v>5.7338368017226502</v>
      </c>
      <c r="K524">
        <v>7.5954863123227803</v>
      </c>
      <c r="L524" s="24">
        <f t="shared" si="67"/>
        <v>7007.5954863123225</v>
      </c>
      <c r="M524">
        <v>5.7228368241339904</v>
      </c>
      <c r="N524">
        <v>8.2638891078071897</v>
      </c>
      <c r="O524" s="24">
        <f t="shared" si="68"/>
        <v>10508.263889107808</v>
      </c>
      <c r="P524">
        <v>5.6408368069678501</v>
      </c>
      <c r="Q524">
        <v>4.6093751221067398</v>
      </c>
      <c r="R524" s="24">
        <f t="shared" si="69"/>
        <v>14204.609375122107</v>
      </c>
      <c r="S524">
        <v>5.7218368072062704</v>
      </c>
      <c r="T524">
        <v>7.3524307503284501</v>
      </c>
      <c r="U524" s="24">
        <f t="shared" si="70"/>
        <v>16007.352430750328</v>
      </c>
      <c r="V524">
        <v>5.7038368303328797</v>
      </c>
      <c r="W524">
        <v>6.1197918287857904</v>
      </c>
      <c r="X524" s="24">
        <f t="shared" si="71"/>
        <v>19006.119791828787</v>
      </c>
    </row>
    <row r="525" spans="1:24" x14ac:dyDescent="0.25">
      <c r="A525">
        <v>5.6750719239935297</v>
      </c>
      <c r="B525">
        <v>10.034722488051599</v>
      </c>
      <c r="C525" s="24">
        <f t="shared" si="64"/>
        <v>510.03472248805161</v>
      </c>
      <c r="D525">
        <v>5.6400719573721299</v>
      </c>
      <c r="E525">
        <v>11.5625003063017</v>
      </c>
      <c r="F525" s="24">
        <f t="shared" si="65"/>
        <v>2761.5625003063019</v>
      </c>
      <c r="G525">
        <v>5.7140719583257997</v>
      </c>
      <c r="H525">
        <v>11.093750293884</v>
      </c>
      <c r="I525" s="24">
        <f t="shared" si="66"/>
        <v>4511.0937502938841</v>
      </c>
      <c r="J525">
        <v>5.7440719297155702</v>
      </c>
      <c r="K525">
        <v>7.2829863040443596</v>
      </c>
      <c r="L525" s="24">
        <f t="shared" si="67"/>
        <v>7007.2829863040442</v>
      </c>
      <c r="M525">
        <v>5.7330719521269202</v>
      </c>
      <c r="N525">
        <v>7.54340297760971</v>
      </c>
      <c r="O525" s="24">
        <f t="shared" si="68"/>
        <v>10507.54340297761</v>
      </c>
      <c r="P525">
        <v>5.6510719349607799</v>
      </c>
      <c r="Q525">
        <v>4.5052084526806002</v>
      </c>
      <c r="R525" s="24">
        <f t="shared" si="69"/>
        <v>14204.505208452681</v>
      </c>
      <c r="S525">
        <v>5.7320719351992002</v>
      </c>
      <c r="T525">
        <v>7.1961807461892402</v>
      </c>
      <c r="U525" s="24">
        <f t="shared" si="70"/>
        <v>16007.196180746188</v>
      </c>
      <c r="V525">
        <v>5.7140719583257997</v>
      </c>
      <c r="W525">
        <v>6.1197918287857904</v>
      </c>
      <c r="X525" s="24">
        <f t="shared" si="71"/>
        <v>19006.119791828787</v>
      </c>
    </row>
    <row r="526" spans="1:24" x14ac:dyDescent="0.25">
      <c r="A526">
        <v>5.6853070519864604</v>
      </c>
      <c r="B526">
        <v>10.2256947153328</v>
      </c>
      <c r="C526" s="24">
        <f t="shared" si="64"/>
        <v>510.22569471533279</v>
      </c>
      <c r="D526">
        <v>5.6503070853650597</v>
      </c>
      <c r="E526">
        <v>11.6232641968002</v>
      </c>
      <c r="F526" s="24">
        <f t="shared" si="65"/>
        <v>2761.6232641968004</v>
      </c>
      <c r="G526">
        <v>5.7243070863187304</v>
      </c>
      <c r="H526">
        <v>11.293403076950799</v>
      </c>
      <c r="I526" s="24">
        <f t="shared" si="66"/>
        <v>4511.2934030769511</v>
      </c>
      <c r="J526">
        <v>5.7543070577085</v>
      </c>
      <c r="K526">
        <v>6.78819462427019</v>
      </c>
      <c r="L526" s="24">
        <f t="shared" si="67"/>
        <v>7006.7881946242705</v>
      </c>
      <c r="M526">
        <v>5.74330708011985</v>
      </c>
      <c r="N526">
        <v>8.1076391036679798</v>
      </c>
      <c r="O526" s="24">
        <f t="shared" si="68"/>
        <v>10508.107639103668</v>
      </c>
      <c r="P526">
        <v>5.6613070629537097</v>
      </c>
      <c r="Q526">
        <v>4.7569445704604396</v>
      </c>
      <c r="R526" s="24">
        <f t="shared" si="69"/>
        <v>14204.756944570461</v>
      </c>
      <c r="S526">
        <v>5.74230706319213</v>
      </c>
      <c r="T526">
        <v>7.2569446366878303</v>
      </c>
      <c r="U526" s="24">
        <f t="shared" si="70"/>
        <v>16007.256944636687</v>
      </c>
      <c r="V526">
        <v>5.7243070863187304</v>
      </c>
      <c r="W526">
        <v>6.0503473825016902</v>
      </c>
      <c r="X526" s="24">
        <f t="shared" si="71"/>
        <v>19006.050347382501</v>
      </c>
    </row>
    <row r="527" spans="1:24" x14ac:dyDescent="0.25">
      <c r="A527">
        <v>5.6955421799793804</v>
      </c>
      <c r="B527">
        <v>9.07986135164529</v>
      </c>
      <c r="C527" s="24">
        <f t="shared" si="64"/>
        <v>509.07986135164526</v>
      </c>
      <c r="D527">
        <v>5.6605422133579903</v>
      </c>
      <c r="E527">
        <v>11.7187503104409</v>
      </c>
      <c r="F527" s="24">
        <f t="shared" si="65"/>
        <v>2761.718750310441</v>
      </c>
      <c r="G527">
        <v>5.7345422143116602</v>
      </c>
      <c r="H527">
        <v>11.293403076950799</v>
      </c>
      <c r="I527" s="24">
        <f t="shared" si="66"/>
        <v>4511.2934030769511</v>
      </c>
      <c r="J527">
        <v>5.7645421857014298</v>
      </c>
      <c r="K527">
        <v>7.3958335292560102</v>
      </c>
      <c r="L527" s="24">
        <f t="shared" si="67"/>
        <v>7007.3958335292564</v>
      </c>
      <c r="M527">
        <v>5.7535422081127798</v>
      </c>
      <c r="N527">
        <v>7.5868057565372702</v>
      </c>
      <c r="O527" s="24">
        <f t="shared" si="68"/>
        <v>10507.586805756537</v>
      </c>
      <c r="P527">
        <v>5.6715421909466404</v>
      </c>
      <c r="Q527">
        <v>4.5312501200371296</v>
      </c>
      <c r="R527" s="24">
        <f t="shared" si="69"/>
        <v>14204.531250120037</v>
      </c>
      <c r="S527">
        <v>5.7525421911850598</v>
      </c>
      <c r="T527">
        <v>7.34375019454294</v>
      </c>
      <c r="U527" s="24">
        <f t="shared" si="70"/>
        <v>16007.343750194543</v>
      </c>
      <c r="V527">
        <v>5.7345422143116602</v>
      </c>
      <c r="W527">
        <v>6.0763890498582303</v>
      </c>
      <c r="X527" s="24">
        <f t="shared" si="71"/>
        <v>19006.076389049857</v>
      </c>
    </row>
    <row r="528" spans="1:24" x14ac:dyDescent="0.25">
      <c r="A528">
        <v>5.7057773079723102</v>
      </c>
      <c r="B528">
        <v>9.6440974777035606</v>
      </c>
      <c r="C528" s="24">
        <f t="shared" si="64"/>
        <v>509.64409747770355</v>
      </c>
      <c r="D528">
        <v>5.6707773413509104</v>
      </c>
      <c r="E528">
        <v>12.1527780997165</v>
      </c>
      <c r="F528" s="24">
        <f t="shared" si="65"/>
        <v>2762.1527780997167</v>
      </c>
      <c r="G528">
        <v>5.74477734230459</v>
      </c>
      <c r="H528">
        <v>11.1371530728116</v>
      </c>
      <c r="I528" s="24">
        <f t="shared" si="66"/>
        <v>4511.137153072812</v>
      </c>
      <c r="J528">
        <v>5.7747773136943596</v>
      </c>
      <c r="K528">
        <v>7.2569446366878303</v>
      </c>
      <c r="L528" s="24">
        <f t="shared" si="67"/>
        <v>7007.2569446366879</v>
      </c>
      <c r="M528">
        <v>5.7637773361056999</v>
      </c>
      <c r="N528">
        <v>7.8645835416736496</v>
      </c>
      <c r="O528" s="24">
        <f t="shared" si="68"/>
        <v>10507.864583541674</v>
      </c>
      <c r="P528">
        <v>5.6817773189395702</v>
      </c>
      <c r="Q528">
        <v>4.6440973452487899</v>
      </c>
      <c r="R528" s="24">
        <f t="shared" si="69"/>
        <v>14204.644097345248</v>
      </c>
      <c r="S528">
        <v>5.7627773191779896</v>
      </c>
      <c r="T528">
        <v>7.0486112978355404</v>
      </c>
      <c r="U528" s="24">
        <f t="shared" si="70"/>
        <v>16007.048611297836</v>
      </c>
      <c r="V528">
        <v>5.74477734230459</v>
      </c>
      <c r="W528">
        <v>5.9895834920031099</v>
      </c>
      <c r="X528" s="24">
        <f t="shared" si="71"/>
        <v>19005.989583492003</v>
      </c>
    </row>
    <row r="529" spans="1:24" x14ac:dyDescent="0.25">
      <c r="A529">
        <v>5.71601243596524</v>
      </c>
      <c r="B529">
        <v>10.069444711193601</v>
      </c>
      <c r="C529" s="24">
        <f t="shared" si="64"/>
        <v>510.06944471119363</v>
      </c>
      <c r="D529">
        <v>5.6810124693438402</v>
      </c>
      <c r="E529">
        <v>11.3281253000928</v>
      </c>
      <c r="F529" s="24">
        <f t="shared" si="65"/>
        <v>2761.3281253000928</v>
      </c>
      <c r="G529">
        <v>5.7550124702975198</v>
      </c>
      <c r="H529">
        <v>11.4062503021624</v>
      </c>
      <c r="I529" s="24">
        <f t="shared" si="66"/>
        <v>4511.4062503021623</v>
      </c>
      <c r="J529">
        <v>5.7850124416872903</v>
      </c>
      <c r="K529">
        <v>7.6128474238938102</v>
      </c>
      <c r="L529" s="24">
        <f t="shared" si="67"/>
        <v>7007.612847423894</v>
      </c>
      <c r="M529">
        <v>5.7740124640986297</v>
      </c>
      <c r="N529">
        <v>7.5868057565372702</v>
      </c>
      <c r="O529" s="24">
        <f t="shared" si="68"/>
        <v>10507.586805756537</v>
      </c>
      <c r="P529">
        <v>5.6920124469324902</v>
      </c>
      <c r="Q529">
        <v>4.5312501200371296</v>
      </c>
      <c r="R529" s="24">
        <f t="shared" si="69"/>
        <v>14204.531250120037</v>
      </c>
      <c r="S529">
        <v>5.7730124471709097</v>
      </c>
      <c r="T529">
        <v>6.9357640726238898</v>
      </c>
      <c r="U529" s="24">
        <f t="shared" si="70"/>
        <v>16006.935764072623</v>
      </c>
      <c r="V529">
        <v>5.7550124702975198</v>
      </c>
      <c r="W529">
        <v>6.0503473825016902</v>
      </c>
      <c r="X529" s="24">
        <f t="shared" si="71"/>
        <v>19006.050347382501</v>
      </c>
    </row>
    <row r="530" spans="1:24" x14ac:dyDescent="0.25">
      <c r="A530">
        <v>5.7262475639581698</v>
      </c>
      <c r="B530">
        <v>9.5920141429904895</v>
      </c>
      <c r="C530" s="24">
        <f t="shared" si="64"/>
        <v>509.59201414299048</v>
      </c>
      <c r="D530">
        <v>5.69124759733677</v>
      </c>
      <c r="E530">
        <v>11.5972225294437</v>
      </c>
      <c r="F530" s="24">
        <f t="shared" si="65"/>
        <v>2761.5972225294436</v>
      </c>
      <c r="G530">
        <v>5.7652475982904399</v>
      </c>
      <c r="H530">
        <v>10.954861401315799</v>
      </c>
      <c r="I530" s="24">
        <f t="shared" si="66"/>
        <v>4510.9548614013156</v>
      </c>
      <c r="J530">
        <v>5.7952475696802104</v>
      </c>
      <c r="K530">
        <v>7.36979186189948</v>
      </c>
      <c r="L530" s="24">
        <f t="shared" si="67"/>
        <v>7007.3697918618991</v>
      </c>
      <c r="M530">
        <v>5.7842475920915604</v>
      </c>
      <c r="N530">
        <v>7.7777779838185301</v>
      </c>
      <c r="O530" s="24">
        <f t="shared" si="68"/>
        <v>10507.777777983818</v>
      </c>
      <c r="P530">
        <v>5.70224757492542</v>
      </c>
      <c r="Q530">
        <v>4.9131945745996504</v>
      </c>
      <c r="R530" s="24">
        <f t="shared" si="69"/>
        <v>14204.913194574599</v>
      </c>
      <c r="S530">
        <v>5.7832475751638404</v>
      </c>
      <c r="T530">
        <v>7.0746529651920804</v>
      </c>
      <c r="U530" s="24">
        <f t="shared" si="70"/>
        <v>16007.074652965191</v>
      </c>
      <c r="V530">
        <v>5.7652475982904399</v>
      </c>
      <c r="W530">
        <v>5.99826404778862</v>
      </c>
      <c r="X530" s="24">
        <f t="shared" si="71"/>
        <v>19005.99826404779</v>
      </c>
    </row>
    <row r="531" spans="1:24" x14ac:dyDescent="0.25">
      <c r="A531">
        <v>5.7364826919510996</v>
      </c>
      <c r="B531">
        <v>9.4010419157092304</v>
      </c>
      <c r="C531" s="24">
        <f t="shared" si="64"/>
        <v>509.40104191570924</v>
      </c>
      <c r="D531">
        <v>5.7014827253296998</v>
      </c>
      <c r="E531">
        <v>11.2847225211653</v>
      </c>
      <c r="F531" s="24">
        <f t="shared" si="65"/>
        <v>2761.2847225211653</v>
      </c>
      <c r="G531">
        <v>5.7754827262833697</v>
      </c>
      <c r="H531">
        <v>11.102430849669499</v>
      </c>
      <c r="I531" s="24">
        <f t="shared" si="66"/>
        <v>4511.1024308496699</v>
      </c>
      <c r="J531">
        <v>5.8054826976731402</v>
      </c>
      <c r="K531">
        <v>7.2569446366878303</v>
      </c>
      <c r="L531" s="24">
        <f t="shared" si="67"/>
        <v>7007.2569446366879</v>
      </c>
      <c r="M531">
        <v>5.7944827200844902</v>
      </c>
      <c r="N531">
        <v>7.73437520489097</v>
      </c>
      <c r="O531" s="24">
        <f t="shared" si="68"/>
        <v>10507.734375204891</v>
      </c>
      <c r="P531">
        <v>5.7124827029183498</v>
      </c>
      <c r="Q531">
        <v>4.6440973452487899</v>
      </c>
      <c r="R531" s="24">
        <f t="shared" si="69"/>
        <v>14204.644097345248</v>
      </c>
      <c r="S531">
        <v>5.7934827031567702</v>
      </c>
      <c r="T531">
        <v>7.0138890746935001</v>
      </c>
      <c r="U531" s="24">
        <f t="shared" si="70"/>
        <v>16007.013889074693</v>
      </c>
      <c r="V531">
        <v>5.7754827262833697</v>
      </c>
      <c r="W531">
        <v>5.63368070479713</v>
      </c>
      <c r="X531" s="24">
        <f t="shared" si="71"/>
        <v>19005.633680704796</v>
      </c>
    </row>
    <row r="532" spans="1:24" x14ac:dyDescent="0.25">
      <c r="A532">
        <v>5.7467178199440196</v>
      </c>
      <c r="B532">
        <v>8.9322919032915902</v>
      </c>
      <c r="C532" s="24">
        <f t="shared" si="64"/>
        <v>508.93229190329157</v>
      </c>
      <c r="D532">
        <v>5.7117178533226296</v>
      </c>
      <c r="E532">
        <v>10.7812502856056</v>
      </c>
      <c r="F532" s="24">
        <f t="shared" si="65"/>
        <v>2760.7812502856054</v>
      </c>
      <c r="G532">
        <v>5.7857178542763004</v>
      </c>
      <c r="H532">
        <v>10.5642363909678</v>
      </c>
      <c r="I532" s="24">
        <f t="shared" si="66"/>
        <v>4510.5642363909674</v>
      </c>
      <c r="J532">
        <v>5.81571782566607</v>
      </c>
      <c r="K532">
        <v>6.9184029610528697</v>
      </c>
      <c r="L532" s="24">
        <f t="shared" si="67"/>
        <v>7006.9184029610533</v>
      </c>
      <c r="M532">
        <v>5.80471784807742</v>
      </c>
      <c r="N532">
        <v>7.6649307586068796</v>
      </c>
      <c r="O532" s="24">
        <f t="shared" si="68"/>
        <v>10507.664930758607</v>
      </c>
      <c r="P532">
        <v>5.7227178309112796</v>
      </c>
      <c r="Q532">
        <v>4.5659723431791797</v>
      </c>
      <c r="R532" s="24">
        <f t="shared" si="69"/>
        <v>14204.56597234318</v>
      </c>
      <c r="S532">
        <v>5.8037178311497</v>
      </c>
      <c r="T532">
        <v>7.3263890829719198</v>
      </c>
      <c r="U532" s="24">
        <f t="shared" si="70"/>
        <v>16007.326389082971</v>
      </c>
      <c r="V532">
        <v>5.7857178542763004</v>
      </c>
      <c r="W532">
        <v>5.8593751552204303</v>
      </c>
      <c r="X532" s="24">
        <f t="shared" si="71"/>
        <v>19005.859375155222</v>
      </c>
    </row>
    <row r="533" spans="1:24" x14ac:dyDescent="0.25">
      <c r="A533">
        <v>5.7569529479369503</v>
      </c>
      <c r="B533">
        <v>9.5312502524918994</v>
      </c>
      <c r="C533" s="24">
        <f t="shared" si="64"/>
        <v>509.53125025249187</v>
      </c>
      <c r="D533">
        <v>5.7219529813155496</v>
      </c>
      <c r="E533">
        <v>11.510416971588601</v>
      </c>
      <c r="F533" s="24">
        <f t="shared" si="65"/>
        <v>2761.5104169715887</v>
      </c>
      <c r="G533">
        <v>5.7959529822692302</v>
      </c>
      <c r="H533">
        <v>10.9201391781738</v>
      </c>
      <c r="I533" s="24">
        <f t="shared" si="66"/>
        <v>4510.9201391781735</v>
      </c>
      <c r="J533">
        <v>5.8259529536589998</v>
      </c>
      <c r="K533">
        <v>7.1354168556906599</v>
      </c>
      <c r="L533" s="24">
        <f t="shared" si="67"/>
        <v>7007.1354168556909</v>
      </c>
      <c r="M533">
        <v>5.81495297607034</v>
      </c>
      <c r="N533">
        <v>7.8385418743171096</v>
      </c>
      <c r="O533" s="24">
        <f t="shared" si="68"/>
        <v>10507.838541874316</v>
      </c>
      <c r="P533">
        <v>5.7329529589042103</v>
      </c>
      <c r="Q533">
        <v>4.6093751221067398</v>
      </c>
      <c r="R533" s="24">
        <f t="shared" si="69"/>
        <v>14204.609375122107</v>
      </c>
      <c r="S533">
        <v>5.8139529591426298</v>
      </c>
      <c r="T533">
        <v>7.2829863040443596</v>
      </c>
      <c r="U533" s="24">
        <f t="shared" si="70"/>
        <v>16007.282986304044</v>
      </c>
      <c r="V533">
        <v>5.7959529822692302</v>
      </c>
      <c r="W533">
        <v>6.0416668267161802</v>
      </c>
      <c r="X533" s="24">
        <f t="shared" si="71"/>
        <v>19006.041666826717</v>
      </c>
    </row>
    <row r="534" spans="1:24" x14ac:dyDescent="0.25">
      <c r="A534">
        <v>5.7671880759298801</v>
      </c>
      <c r="B534">
        <v>9.5399308082774201</v>
      </c>
      <c r="C534" s="24">
        <f t="shared" si="64"/>
        <v>509.5399308082774</v>
      </c>
      <c r="D534">
        <v>5.7321881093084803</v>
      </c>
      <c r="E534">
        <v>11.076389182312999</v>
      </c>
      <c r="F534" s="24">
        <f t="shared" si="65"/>
        <v>2761.0763891823131</v>
      </c>
      <c r="G534">
        <v>5.80618811026216</v>
      </c>
      <c r="H534">
        <v>10.8506947318897</v>
      </c>
      <c r="I534" s="24">
        <f t="shared" si="66"/>
        <v>4510.8506947318901</v>
      </c>
      <c r="J534">
        <v>5.8361880816519296</v>
      </c>
      <c r="K534">
        <v>7.1093751883341296</v>
      </c>
      <c r="L534" s="24">
        <f t="shared" si="67"/>
        <v>7007.1093751883345</v>
      </c>
      <c r="M534">
        <v>5.8251881040632698</v>
      </c>
      <c r="N534">
        <v>7.3611113061139699</v>
      </c>
      <c r="O534" s="24">
        <f t="shared" si="68"/>
        <v>10507.361111306114</v>
      </c>
      <c r="P534">
        <v>5.7431880868971303</v>
      </c>
      <c r="Q534">
        <v>4.3489584485413904</v>
      </c>
      <c r="R534" s="24">
        <f t="shared" si="69"/>
        <v>14204.348958448541</v>
      </c>
      <c r="S534">
        <v>5.8241880871355498</v>
      </c>
      <c r="T534">
        <v>7.17881963461822</v>
      </c>
      <c r="U534" s="24">
        <f t="shared" si="70"/>
        <v>16007.178819634619</v>
      </c>
      <c r="V534">
        <v>5.80618811026216</v>
      </c>
      <c r="W534">
        <v>5.7638890415797999</v>
      </c>
      <c r="X534" s="24">
        <f t="shared" si="71"/>
        <v>19005.76388904158</v>
      </c>
    </row>
    <row r="535" spans="1:24" x14ac:dyDescent="0.25">
      <c r="A535">
        <v>5.7774232039228099</v>
      </c>
      <c r="B535">
        <v>9.5572919198484403</v>
      </c>
      <c r="C535" s="24">
        <f t="shared" si="64"/>
        <v>509.55729191984847</v>
      </c>
      <c r="D535">
        <v>5.7424232373014101</v>
      </c>
      <c r="E535">
        <v>11.180555851739101</v>
      </c>
      <c r="F535" s="24">
        <f t="shared" si="65"/>
        <v>2761.180555851739</v>
      </c>
      <c r="G535">
        <v>5.81642323825508</v>
      </c>
      <c r="H535">
        <v>10.477430833112701</v>
      </c>
      <c r="I535" s="24">
        <f t="shared" si="66"/>
        <v>4510.4774308331125</v>
      </c>
      <c r="J535">
        <v>5.8464232096448496</v>
      </c>
      <c r="K535">
        <v>6.3975696139221601</v>
      </c>
      <c r="L535" s="24">
        <f t="shared" si="67"/>
        <v>7006.3975696139223</v>
      </c>
      <c r="M535">
        <v>5.8354232320561996</v>
      </c>
      <c r="N535">
        <v>7.8472224301026303</v>
      </c>
      <c r="O535" s="24">
        <f t="shared" si="68"/>
        <v>10507.847222430102</v>
      </c>
      <c r="P535">
        <v>5.7534232148900601</v>
      </c>
      <c r="Q535">
        <v>4.5920140105357197</v>
      </c>
      <c r="R535" s="24">
        <f t="shared" si="69"/>
        <v>14204.592014010535</v>
      </c>
      <c r="S535">
        <v>5.8344232151284796</v>
      </c>
      <c r="T535">
        <v>6.7968751800557001</v>
      </c>
      <c r="U535" s="24">
        <f t="shared" si="70"/>
        <v>16006.796875180056</v>
      </c>
      <c r="V535">
        <v>5.81642323825508</v>
      </c>
      <c r="W535">
        <v>5.7899307089363399</v>
      </c>
      <c r="X535" s="24">
        <f t="shared" si="71"/>
        <v>19005.789930708936</v>
      </c>
    </row>
    <row r="536" spans="1:24" x14ac:dyDescent="0.25">
      <c r="A536">
        <v>5.7876583319157398</v>
      </c>
      <c r="B536">
        <v>9.2881946904975798</v>
      </c>
      <c r="C536" s="24">
        <f t="shared" si="64"/>
        <v>509.28819469049756</v>
      </c>
      <c r="D536">
        <v>5.7526583652943399</v>
      </c>
      <c r="E536">
        <v>10.5815975025388</v>
      </c>
      <c r="F536" s="24">
        <f t="shared" si="65"/>
        <v>2760.5815975025389</v>
      </c>
      <c r="G536">
        <v>5.8266583662480098</v>
      </c>
      <c r="H536">
        <v>10.6076391698954</v>
      </c>
      <c r="I536" s="24">
        <f t="shared" si="66"/>
        <v>4510.6076391698953</v>
      </c>
      <c r="J536">
        <v>5.8566583376377803</v>
      </c>
      <c r="K536">
        <v>7.15277796726168</v>
      </c>
      <c r="L536" s="24">
        <f t="shared" si="67"/>
        <v>7007.1527779672615</v>
      </c>
      <c r="M536">
        <v>5.8456583600491303</v>
      </c>
      <c r="N536">
        <v>7.6128474238938102</v>
      </c>
      <c r="O536" s="24">
        <f t="shared" si="68"/>
        <v>10507.612847423894</v>
      </c>
      <c r="P536">
        <v>5.7636583428829899</v>
      </c>
      <c r="Q536">
        <v>4.85243068410107</v>
      </c>
      <c r="R536" s="24">
        <f t="shared" si="69"/>
        <v>14204.852430684101</v>
      </c>
      <c r="S536">
        <v>5.8446583431214103</v>
      </c>
      <c r="T536">
        <v>6.8663196263398003</v>
      </c>
      <c r="U536" s="24">
        <f t="shared" si="70"/>
        <v>16006.866319626341</v>
      </c>
      <c r="V536">
        <v>5.8266583662480098</v>
      </c>
      <c r="W536">
        <v>5.60763903744059</v>
      </c>
      <c r="X536" s="24">
        <f t="shared" si="71"/>
        <v>19005.60763903744</v>
      </c>
    </row>
    <row r="537" spans="1:24" x14ac:dyDescent="0.25">
      <c r="A537">
        <v>5.7978934599086598</v>
      </c>
      <c r="B537">
        <v>9.3055558020686</v>
      </c>
      <c r="C537" s="24">
        <f t="shared" si="64"/>
        <v>509.30555580206862</v>
      </c>
      <c r="D537">
        <v>5.7628934932872697</v>
      </c>
      <c r="E537">
        <v>10.7552086182491</v>
      </c>
      <c r="F537" s="24">
        <f t="shared" si="65"/>
        <v>2760.7552086182491</v>
      </c>
      <c r="G537">
        <v>5.8368934942409396</v>
      </c>
      <c r="H537">
        <v>10.8506947318897</v>
      </c>
      <c r="I537" s="24">
        <f t="shared" si="66"/>
        <v>4510.8506947318901</v>
      </c>
      <c r="J537">
        <v>5.8668934656307101</v>
      </c>
      <c r="K537">
        <v>6.4756946159917703</v>
      </c>
      <c r="L537" s="24">
        <f t="shared" si="67"/>
        <v>7006.4756946159914</v>
      </c>
      <c r="M537">
        <v>5.8558934880420601</v>
      </c>
      <c r="N537">
        <v>6.9184029610528697</v>
      </c>
      <c r="O537" s="24">
        <f t="shared" si="68"/>
        <v>10506.918402961053</v>
      </c>
      <c r="P537">
        <v>5.7738934708759198</v>
      </c>
      <c r="Q537">
        <v>4.2968751138283201</v>
      </c>
      <c r="R537" s="24">
        <f t="shared" si="69"/>
        <v>14204.296875113829</v>
      </c>
      <c r="S537">
        <v>5.8548934711143401</v>
      </c>
      <c r="T537">
        <v>6.5972223969889301</v>
      </c>
      <c r="U537" s="24">
        <f t="shared" si="70"/>
        <v>16006.597222396989</v>
      </c>
      <c r="V537">
        <v>5.8368934942409396</v>
      </c>
      <c r="W537">
        <v>5.40798625437382</v>
      </c>
      <c r="X537" s="24">
        <f t="shared" si="71"/>
        <v>19005.407986254373</v>
      </c>
    </row>
    <row r="538" spans="1:24" x14ac:dyDescent="0.25">
      <c r="A538">
        <v>5.8081285879015896</v>
      </c>
      <c r="B538">
        <v>9.2534724673555306</v>
      </c>
      <c r="C538" s="24">
        <f t="shared" si="64"/>
        <v>509.25347246735555</v>
      </c>
      <c r="D538">
        <v>5.7731286212801898</v>
      </c>
      <c r="E538">
        <v>11.848958647223499</v>
      </c>
      <c r="F538" s="24">
        <f t="shared" si="65"/>
        <v>2761.8489586472233</v>
      </c>
      <c r="G538">
        <v>5.8471286222338703</v>
      </c>
      <c r="H538">
        <v>10.6250002814664</v>
      </c>
      <c r="I538" s="24">
        <f t="shared" si="66"/>
        <v>4510.6250002814668</v>
      </c>
      <c r="J538">
        <v>5.8771285936236399</v>
      </c>
      <c r="K538">
        <v>7.17013907883271</v>
      </c>
      <c r="L538" s="24">
        <f t="shared" si="67"/>
        <v>7007.170139078833</v>
      </c>
      <c r="M538">
        <v>5.8661286160349801</v>
      </c>
      <c r="N538">
        <v>7.3177085271864097</v>
      </c>
      <c r="O538" s="24">
        <f t="shared" si="68"/>
        <v>10507.317708527187</v>
      </c>
      <c r="P538">
        <v>5.7841285988688496</v>
      </c>
      <c r="Q538">
        <v>4.45312511796753</v>
      </c>
      <c r="R538" s="24">
        <f t="shared" si="69"/>
        <v>14204.453125117967</v>
      </c>
      <c r="S538">
        <v>5.8651285991072699</v>
      </c>
      <c r="T538">
        <v>6.5972223969889301</v>
      </c>
      <c r="U538" s="24">
        <f t="shared" si="70"/>
        <v>16006.597222396989</v>
      </c>
      <c r="V538">
        <v>5.8471286222338703</v>
      </c>
      <c r="W538">
        <v>6.1024307172147596</v>
      </c>
      <c r="X538" s="24">
        <f t="shared" si="71"/>
        <v>19006.102430717216</v>
      </c>
    </row>
    <row r="539" spans="1:24" x14ac:dyDescent="0.25">
      <c r="A539">
        <v>5.8183637158945203</v>
      </c>
      <c r="B539">
        <v>8.7934030107234094</v>
      </c>
      <c r="C539" s="24">
        <f t="shared" si="64"/>
        <v>508.79340301072341</v>
      </c>
      <c r="D539">
        <v>5.7833637492731196</v>
      </c>
      <c r="E539">
        <v>10.8246530645332</v>
      </c>
      <c r="F539" s="24">
        <f t="shared" si="65"/>
        <v>2760.8246530645333</v>
      </c>
      <c r="G539">
        <v>5.8573637502268001</v>
      </c>
      <c r="H539">
        <v>10.668403060393899</v>
      </c>
      <c r="I539" s="24">
        <f t="shared" si="66"/>
        <v>4510.6684030603938</v>
      </c>
      <c r="J539">
        <v>5.8873637216165697</v>
      </c>
      <c r="K539">
        <v>6.7187501779860996</v>
      </c>
      <c r="L539" s="24">
        <f t="shared" si="67"/>
        <v>7006.7187501779863</v>
      </c>
      <c r="M539">
        <v>5.87636374402791</v>
      </c>
      <c r="N539">
        <v>7.2569446366878303</v>
      </c>
      <c r="O539" s="24">
        <f t="shared" si="68"/>
        <v>10507.256944636687</v>
      </c>
      <c r="P539">
        <v>5.7943637268617696</v>
      </c>
      <c r="Q539">
        <v>4.3750001158979197</v>
      </c>
      <c r="R539" s="24">
        <f t="shared" si="69"/>
        <v>14204.375000115899</v>
      </c>
      <c r="S539">
        <v>5.8753637271001899</v>
      </c>
      <c r="T539">
        <v>6.6232640643454701</v>
      </c>
      <c r="U539" s="24">
        <f t="shared" si="70"/>
        <v>16006.623264064345</v>
      </c>
      <c r="V539">
        <v>5.8573637502268001</v>
      </c>
      <c r="W539">
        <v>5.3472223638752396</v>
      </c>
      <c r="X539" s="24">
        <f t="shared" si="71"/>
        <v>19005.347222363875</v>
      </c>
    </row>
    <row r="540" spans="1:24" x14ac:dyDescent="0.25">
      <c r="A540">
        <v>5.8285988438874501</v>
      </c>
      <c r="B540">
        <v>9.1927085768569494</v>
      </c>
      <c r="C540" s="24">
        <f t="shared" si="64"/>
        <v>509.19270857685694</v>
      </c>
      <c r="D540">
        <v>5.7935988772660503</v>
      </c>
      <c r="E540">
        <v>11.197916963310201</v>
      </c>
      <c r="F540" s="24">
        <f t="shared" si="65"/>
        <v>2761.19791696331</v>
      </c>
      <c r="G540">
        <v>5.8675988782197201</v>
      </c>
      <c r="H540">
        <v>11.3541669674494</v>
      </c>
      <c r="I540" s="24">
        <f t="shared" si="66"/>
        <v>4511.3541669674496</v>
      </c>
      <c r="J540">
        <v>5.8975988496094898</v>
      </c>
      <c r="K540">
        <v>6.8489585147687704</v>
      </c>
      <c r="L540" s="24">
        <f t="shared" si="67"/>
        <v>7006.848958514769</v>
      </c>
      <c r="M540">
        <v>5.8865988720208398</v>
      </c>
      <c r="N540">
        <v>7.0833335209775896</v>
      </c>
      <c r="O540" s="24">
        <f t="shared" si="68"/>
        <v>10507.083333520977</v>
      </c>
      <c r="P540">
        <v>5.8045988548547003</v>
      </c>
      <c r="Q540">
        <v>4.1927084444021796</v>
      </c>
      <c r="R540" s="24">
        <f t="shared" si="69"/>
        <v>14204.192708444401</v>
      </c>
      <c r="S540">
        <v>5.8855988550931198</v>
      </c>
      <c r="T540">
        <v>7.1440974114761699</v>
      </c>
      <c r="U540" s="24">
        <f t="shared" si="70"/>
        <v>16007.144097411476</v>
      </c>
      <c r="V540">
        <v>5.8675988782197201</v>
      </c>
      <c r="W540">
        <v>5.7552084857942898</v>
      </c>
      <c r="X540" s="24">
        <f t="shared" si="71"/>
        <v>19005.755208485793</v>
      </c>
    </row>
    <row r="541" spans="1:24" x14ac:dyDescent="0.25">
      <c r="A541">
        <v>5.8388339718803799</v>
      </c>
      <c r="B541">
        <v>9.0017363495756904</v>
      </c>
      <c r="C541" s="24">
        <f t="shared" si="64"/>
        <v>509.00173634957571</v>
      </c>
      <c r="D541">
        <v>5.8038340052589801</v>
      </c>
      <c r="E541">
        <v>10.789930841391101</v>
      </c>
      <c r="F541" s="24">
        <f t="shared" si="65"/>
        <v>2760.7899308413912</v>
      </c>
      <c r="G541">
        <v>5.87783400621265</v>
      </c>
      <c r="H541">
        <v>10.859375287675199</v>
      </c>
      <c r="I541" s="24">
        <f t="shared" si="66"/>
        <v>4510.859375287675</v>
      </c>
      <c r="J541">
        <v>5.9078339776024196</v>
      </c>
      <c r="K541">
        <v>6.4322918370642101</v>
      </c>
      <c r="L541" s="24">
        <f t="shared" si="67"/>
        <v>7006.4322918370644</v>
      </c>
      <c r="M541">
        <v>5.8968340000137696</v>
      </c>
      <c r="N541">
        <v>7.3003474156153798</v>
      </c>
      <c r="O541" s="24">
        <f t="shared" si="68"/>
        <v>10507.300347415616</v>
      </c>
      <c r="P541">
        <v>5.8148339828476301</v>
      </c>
      <c r="Q541">
        <v>4.3576390043269004</v>
      </c>
      <c r="R541" s="24">
        <f t="shared" si="69"/>
        <v>14204.357639004327</v>
      </c>
      <c r="S541">
        <v>5.8958339830860496</v>
      </c>
      <c r="T541">
        <v>6.6579862874875104</v>
      </c>
      <c r="U541" s="24">
        <f t="shared" si="70"/>
        <v>16006.657986287488</v>
      </c>
      <c r="V541">
        <v>5.87783400621265</v>
      </c>
      <c r="W541">
        <v>5.7899307089363399</v>
      </c>
      <c r="X541" s="24">
        <f t="shared" si="71"/>
        <v>19005.789930708936</v>
      </c>
    </row>
    <row r="542" spans="1:24" x14ac:dyDescent="0.25">
      <c r="A542">
        <v>5.8490690998732999</v>
      </c>
      <c r="B542">
        <v>9.1319446863583593</v>
      </c>
      <c r="C542" s="24">
        <f t="shared" si="64"/>
        <v>509.13194468635834</v>
      </c>
      <c r="D542">
        <v>5.8140691332519099</v>
      </c>
      <c r="E542">
        <v>10.8506947318897</v>
      </c>
      <c r="F542" s="24">
        <f t="shared" si="65"/>
        <v>2760.8506947318897</v>
      </c>
      <c r="G542">
        <v>5.8880691342055798</v>
      </c>
      <c r="H542">
        <v>9.9739585975530005</v>
      </c>
      <c r="I542" s="24">
        <f t="shared" si="66"/>
        <v>4509.9739585975531</v>
      </c>
      <c r="J542">
        <v>5.9180691055953503</v>
      </c>
      <c r="K542">
        <v>6.8750001821253104</v>
      </c>
      <c r="L542" s="24">
        <f t="shared" si="67"/>
        <v>7006.8750001821254</v>
      </c>
      <c r="M542">
        <v>5.9070691280067003</v>
      </c>
      <c r="N542">
        <v>6.6840279548440504</v>
      </c>
      <c r="O542" s="24">
        <f t="shared" si="68"/>
        <v>10506.684027954843</v>
      </c>
      <c r="P542">
        <v>5.8250691108405599</v>
      </c>
      <c r="Q542">
        <v>4.4791667853240602</v>
      </c>
      <c r="R542" s="24">
        <f t="shared" si="69"/>
        <v>14204.479166785324</v>
      </c>
      <c r="S542">
        <v>5.9060691110789802</v>
      </c>
      <c r="T542">
        <v>6.9270835168383798</v>
      </c>
      <c r="U542" s="24">
        <f t="shared" si="70"/>
        <v>16006.927083516839</v>
      </c>
      <c r="V542">
        <v>5.8880691342055798</v>
      </c>
      <c r="W542">
        <v>5.9809029362175998</v>
      </c>
      <c r="X542" s="24">
        <f t="shared" si="71"/>
        <v>19005.980902936219</v>
      </c>
    </row>
    <row r="543" spans="1:24" x14ac:dyDescent="0.25">
      <c r="A543">
        <v>5.8593042278662297</v>
      </c>
      <c r="B543">
        <v>8.9322919032915902</v>
      </c>
      <c r="C543" s="24">
        <f t="shared" si="64"/>
        <v>508.93229190329157</v>
      </c>
      <c r="D543">
        <v>5.8243042612448299</v>
      </c>
      <c r="E543">
        <v>10.980903068672401</v>
      </c>
      <c r="F543" s="24">
        <f t="shared" si="65"/>
        <v>2760.9809030686724</v>
      </c>
      <c r="G543">
        <v>5.8983042621985096</v>
      </c>
      <c r="H543">
        <v>10.217014159547301</v>
      </c>
      <c r="I543" s="24">
        <f t="shared" si="66"/>
        <v>4510.217014159547</v>
      </c>
      <c r="J543">
        <v>5.9283042335882801</v>
      </c>
      <c r="K543">
        <v>6.3020835002815296</v>
      </c>
      <c r="L543" s="24">
        <f t="shared" si="67"/>
        <v>7006.3020835002817</v>
      </c>
      <c r="M543">
        <v>5.9173042559996203</v>
      </c>
      <c r="N543">
        <v>7.36979186189948</v>
      </c>
      <c r="O543" s="24">
        <f t="shared" si="68"/>
        <v>10507.3697918619</v>
      </c>
      <c r="P543">
        <v>5.8353042388334897</v>
      </c>
      <c r="Q543">
        <v>4.5833334547502096</v>
      </c>
      <c r="R543" s="24">
        <f t="shared" si="69"/>
        <v>14204.58333345475</v>
      </c>
      <c r="S543">
        <v>5.9163042390719101</v>
      </c>
      <c r="T543">
        <v>6.77951406848468</v>
      </c>
      <c r="U543" s="24">
        <f t="shared" si="70"/>
        <v>16006.779514068485</v>
      </c>
      <c r="V543">
        <v>5.8983042621985096</v>
      </c>
      <c r="W543">
        <v>5.63368070479713</v>
      </c>
      <c r="X543" s="24">
        <f t="shared" si="71"/>
        <v>19005.633680704796</v>
      </c>
    </row>
    <row r="544" spans="1:24" x14ac:dyDescent="0.25">
      <c r="A544">
        <v>5.8695393558591604</v>
      </c>
      <c r="B544">
        <v>9.2534724673555306</v>
      </c>
      <c r="C544" s="24">
        <f t="shared" si="64"/>
        <v>509.25347246735555</v>
      </c>
      <c r="D544">
        <v>5.8345393892377597</v>
      </c>
      <c r="E544">
        <v>10.5208336120402</v>
      </c>
      <c r="F544" s="24">
        <f t="shared" si="65"/>
        <v>2760.5208336120404</v>
      </c>
      <c r="G544">
        <v>5.9085393901914403</v>
      </c>
      <c r="H544">
        <v>10.720486395107001</v>
      </c>
      <c r="I544" s="24">
        <f t="shared" si="66"/>
        <v>4510.7204863951074</v>
      </c>
      <c r="J544">
        <v>5.9385393615812099</v>
      </c>
      <c r="K544">
        <v>6.4496529486352303</v>
      </c>
      <c r="L544" s="24">
        <f t="shared" si="67"/>
        <v>7006.449652948635</v>
      </c>
      <c r="M544">
        <v>5.9275393839925501</v>
      </c>
      <c r="N544">
        <v>7.1354168556906599</v>
      </c>
      <c r="O544" s="24">
        <f t="shared" si="68"/>
        <v>10507.13541685569</v>
      </c>
      <c r="P544">
        <v>5.8455393668264204</v>
      </c>
      <c r="Q544">
        <v>3.9149306592658002</v>
      </c>
      <c r="R544" s="24">
        <f t="shared" si="69"/>
        <v>14203.914930659266</v>
      </c>
      <c r="S544">
        <v>5.9265393670648301</v>
      </c>
      <c r="T544">
        <v>6.5017362833482997</v>
      </c>
      <c r="U544" s="24">
        <f t="shared" si="70"/>
        <v>16006.501736283348</v>
      </c>
      <c r="V544">
        <v>5.9085393901914403</v>
      </c>
      <c r="W544">
        <v>5.8420140436494101</v>
      </c>
      <c r="X544" s="24">
        <f t="shared" si="71"/>
        <v>19005.84201404365</v>
      </c>
    </row>
    <row r="545" spans="1:24" x14ac:dyDescent="0.25">
      <c r="A545">
        <v>5.8797744838520902</v>
      </c>
      <c r="B545">
        <v>8.8715280127930107</v>
      </c>
      <c r="C545" s="24">
        <f t="shared" si="64"/>
        <v>508.87152801279302</v>
      </c>
      <c r="D545">
        <v>5.8447745172306904</v>
      </c>
      <c r="E545">
        <v>10.312500273188</v>
      </c>
      <c r="F545" s="24">
        <f t="shared" si="65"/>
        <v>2760.3125002731881</v>
      </c>
      <c r="G545">
        <v>5.9187745181843603</v>
      </c>
      <c r="H545">
        <v>10.4079863868286</v>
      </c>
      <c r="I545" s="24">
        <f t="shared" si="66"/>
        <v>4510.4079863868283</v>
      </c>
      <c r="J545">
        <v>5.9487744895741299</v>
      </c>
      <c r="K545">
        <v>6.8229168474122401</v>
      </c>
      <c r="L545" s="24">
        <f t="shared" si="67"/>
        <v>7006.8229168474127</v>
      </c>
      <c r="M545">
        <v>5.9377745119854799</v>
      </c>
      <c r="N545">
        <v>7.0399307420500303</v>
      </c>
      <c r="O545" s="24">
        <f t="shared" si="68"/>
        <v>10507.03993074205</v>
      </c>
      <c r="P545">
        <v>5.8557744948193404</v>
      </c>
      <c r="Q545">
        <v>4.0104167729064297</v>
      </c>
      <c r="R545" s="24">
        <f t="shared" si="69"/>
        <v>14204.010416772906</v>
      </c>
      <c r="S545">
        <v>5.9367744950577599</v>
      </c>
      <c r="T545">
        <v>6.4236112812787001</v>
      </c>
      <c r="U545" s="24">
        <f t="shared" si="70"/>
        <v>16006.42361128128</v>
      </c>
      <c r="V545">
        <v>5.9187745181843603</v>
      </c>
      <c r="W545">
        <v>5.79861126472185</v>
      </c>
      <c r="X545" s="24">
        <f t="shared" si="71"/>
        <v>19005.798611264723</v>
      </c>
    </row>
    <row r="546" spans="1:24" x14ac:dyDescent="0.25">
      <c r="A546">
        <v>5.89000961184502</v>
      </c>
      <c r="B546">
        <v>9.1406252421438801</v>
      </c>
      <c r="C546" s="24">
        <f t="shared" si="64"/>
        <v>509.14062524214387</v>
      </c>
      <c r="D546">
        <v>5.8550096452236202</v>
      </c>
      <c r="E546">
        <v>10.4340280541851</v>
      </c>
      <c r="F546" s="24">
        <f t="shared" si="65"/>
        <v>2760.4340280541851</v>
      </c>
      <c r="G546">
        <v>5.9290096461772901</v>
      </c>
      <c r="H546">
        <v>10.451389165756201</v>
      </c>
      <c r="I546" s="24">
        <f t="shared" si="66"/>
        <v>4510.4513891657562</v>
      </c>
      <c r="J546">
        <v>5.9590096175670597</v>
      </c>
      <c r="K546">
        <v>6.41493072549319</v>
      </c>
      <c r="L546" s="24">
        <f t="shared" si="67"/>
        <v>7006.4149307254929</v>
      </c>
      <c r="M546">
        <v>5.9480096399784097</v>
      </c>
      <c r="N546">
        <v>7.0312501862645203</v>
      </c>
      <c r="O546" s="24">
        <f t="shared" si="68"/>
        <v>10507.031250186265</v>
      </c>
      <c r="P546">
        <v>5.8660096228122702</v>
      </c>
      <c r="Q546">
        <v>4.2447917791152499</v>
      </c>
      <c r="R546" s="24">
        <f t="shared" si="69"/>
        <v>14204.244791779116</v>
      </c>
      <c r="S546">
        <v>5.9470096230506897</v>
      </c>
      <c r="T546">
        <v>6.3541668349945999</v>
      </c>
      <c r="U546" s="24">
        <f t="shared" si="70"/>
        <v>16006.354166834995</v>
      </c>
      <c r="V546">
        <v>5.9290096461772901</v>
      </c>
      <c r="W546">
        <v>5.3472223638752396</v>
      </c>
      <c r="X546" s="24">
        <f t="shared" si="71"/>
        <v>19005.347222363875</v>
      </c>
    </row>
    <row r="547" spans="1:24" x14ac:dyDescent="0.25">
      <c r="A547">
        <v>5.9002447398379401</v>
      </c>
      <c r="B547">
        <v>9.0190974611467105</v>
      </c>
      <c r="C547" s="24">
        <f t="shared" si="64"/>
        <v>509.01909746114671</v>
      </c>
      <c r="D547">
        <v>5.86524477321655</v>
      </c>
      <c r="E547">
        <v>9.7916669260572604</v>
      </c>
      <c r="F547" s="24">
        <f t="shared" si="65"/>
        <v>2759.7916669260571</v>
      </c>
      <c r="G547">
        <v>5.9392447741702199</v>
      </c>
      <c r="H547">
        <v>10.156250269048799</v>
      </c>
      <c r="I547" s="24">
        <f t="shared" si="66"/>
        <v>4510.1562502690485</v>
      </c>
      <c r="J547">
        <v>5.9692447455599904</v>
      </c>
      <c r="K547">
        <v>6.7013890664150697</v>
      </c>
      <c r="L547" s="24">
        <f t="shared" si="67"/>
        <v>7006.7013890664148</v>
      </c>
      <c r="M547">
        <v>5.9582447679713404</v>
      </c>
      <c r="N547">
        <v>7.5173613102531798</v>
      </c>
      <c r="O547" s="24">
        <f t="shared" si="68"/>
        <v>10507.517361310252</v>
      </c>
      <c r="P547">
        <v>5.8762447508052</v>
      </c>
      <c r="Q547">
        <v>4.46180567375304</v>
      </c>
      <c r="R547" s="24">
        <f t="shared" si="69"/>
        <v>14204.461805673753</v>
      </c>
      <c r="S547">
        <v>5.9572447510436204</v>
      </c>
      <c r="T547">
        <v>6.6753473990585404</v>
      </c>
      <c r="U547" s="24">
        <f t="shared" si="70"/>
        <v>16006.675347399059</v>
      </c>
      <c r="V547">
        <v>5.9392447741702199</v>
      </c>
      <c r="W547">
        <v>5.5295140353709904</v>
      </c>
      <c r="X547" s="24">
        <f t="shared" si="71"/>
        <v>19005.52951403537</v>
      </c>
    </row>
    <row r="548" spans="1:24" x14ac:dyDescent="0.25">
      <c r="A548">
        <v>5.9104798678308699</v>
      </c>
      <c r="B548">
        <v>8.7065974528682908</v>
      </c>
      <c r="C548" s="24">
        <f t="shared" si="64"/>
        <v>508.70659745286827</v>
      </c>
      <c r="D548">
        <v>5.8754799012094701</v>
      </c>
      <c r="E548">
        <v>9.9826391533385195</v>
      </c>
      <c r="F548" s="24">
        <f t="shared" si="65"/>
        <v>2759.9826391533384</v>
      </c>
      <c r="G548">
        <v>5.9494799021631497</v>
      </c>
      <c r="H548">
        <v>9.7048613682021401</v>
      </c>
      <c r="I548" s="24">
        <f t="shared" si="66"/>
        <v>4509.7048613682018</v>
      </c>
      <c r="J548">
        <v>5.9794798735529202</v>
      </c>
      <c r="K548">
        <v>6.8142362916267301</v>
      </c>
      <c r="L548" s="24">
        <f t="shared" si="67"/>
        <v>7006.8142362916269</v>
      </c>
      <c r="M548">
        <v>5.9684798959642604</v>
      </c>
      <c r="N548">
        <v>7.1006946325486098</v>
      </c>
      <c r="O548" s="24">
        <f t="shared" si="68"/>
        <v>10507.100694632549</v>
      </c>
      <c r="P548">
        <v>5.8864798787981298</v>
      </c>
      <c r="Q548">
        <v>4.4965278968950901</v>
      </c>
      <c r="R548" s="24">
        <f t="shared" si="69"/>
        <v>14204.496527896896</v>
      </c>
      <c r="S548">
        <v>5.9674798790365502</v>
      </c>
      <c r="T548">
        <v>6.4496529486352303</v>
      </c>
      <c r="U548" s="24">
        <f t="shared" si="70"/>
        <v>16006.449652948635</v>
      </c>
      <c r="V548">
        <v>5.9494799021631497</v>
      </c>
      <c r="W548">
        <v>5.8854168225769703</v>
      </c>
      <c r="X548" s="24">
        <f t="shared" si="71"/>
        <v>19005.885416822577</v>
      </c>
    </row>
    <row r="549" spans="1:24" x14ac:dyDescent="0.25">
      <c r="A549">
        <v>5.9207149958237997</v>
      </c>
      <c r="B549">
        <v>8.7152780086538009</v>
      </c>
      <c r="C549" s="24">
        <f t="shared" si="64"/>
        <v>508.7152780086538</v>
      </c>
      <c r="D549">
        <v>5.8857150292023999</v>
      </c>
      <c r="E549">
        <v>10.3819447194721</v>
      </c>
      <c r="F549" s="24">
        <f t="shared" si="65"/>
        <v>2760.3819447194719</v>
      </c>
      <c r="G549">
        <v>5.9597150301560804</v>
      </c>
      <c r="H549">
        <v>10.1041669343357</v>
      </c>
      <c r="I549" s="24">
        <f t="shared" si="66"/>
        <v>4510.1041669343358</v>
      </c>
      <c r="J549">
        <v>5.98971500154585</v>
      </c>
      <c r="K549">
        <v>6.3802085023511399</v>
      </c>
      <c r="L549" s="24">
        <f t="shared" si="67"/>
        <v>7006.3802085023508</v>
      </c>
      <c r="M549">
        <v>5.9787150239571902</v>
      </c>
      <c r="N549">
        <v>6.8750001821253104</v>
      </c>
      <c r="O549" s="24">
        <f t="shared" si="68"/>
        <v>10506.875000182124</v>
      </c>
      <c r="P549">
        <v>5.8967150067910596</v>
      </c>
      <c r="Q549">
        <v>4.3836806716834396</v>
      </c>
      <c r="R549" s="24">
        <f t="shared" si="69"/>
        <v>14204.383680671683</v>
      </c>
      <c r="S549">
        <v>5.9777150070294702</v>
      </c>
      <c r="T549">
        <v>6.5104168391338204</v>
      </c>
      <c r="U549" s="24">
        <f t="shared" si="70"/>
        <v>16006.510416839134</v>
      </c>
      <c r="V549">
        <v>5.9597150301560804</v>
      </c>
      <c r="W549">
        <v>5.4513890333013801</v>
      </c>
      <c r="X549" s="24">
        <f t="shared" si="71"/>
        <v>19005.4513890333</v>
      </c>
    </row>
    <row r="550" spans="1:24" x14ac:dyDescent="0.25">
      <c r="A550">
        <v>5.9309501238167304</v>
      </c>
      <c r="B550">
        <v>8.9843752380046595</v>
      </c>
      <c r="C550" s="24">
        <f t="shared" si="64"/>
        <v>508.98437523800465</v>
      </c>
      <c r="D550">
        <v>5.8959501571953297</v>
      </c>
      <c r="E550">
        <v>10.8767363992462</v>
      </c>
      <c r="F550" s="24">
        <f t="shared" si="65"/>
        <v>2760.8767363992461</v>
      </c>
      <c r="G550">
        <v>5.9699501581490004</v>
      </c>
      <c r="H550">
        <v>9.9913197091240296</v>
      </c>
      <c r="I550" s="24">
        <f t="shared" si="66"/>
        <v>4509.9913197091237</v>
      </c>
      <c r="J550">
        <v>5.99995012953877</v>
      </c>
      <c r="K550">
        <v>6.8836807379108196</v>
      </c>
      <c r="L550" s="24">
        <f t="shared" si="67"/>
        <v>7006.8836807379112</v>
      </c>
      <c r="M550">
        <v>5.98895015195012</v>
      </c>
      <c r="N550">
        <v>6.7621529569136598</v>
      </c>
      <c r="O550" s="24">
        <f t="shared" si="68"/>
        <v>10506.762152956913</v>
      </c>
      <c r="P550">
        <v>5.9069501347839797</v>
      </c>
      <c r="Q550">
        <v>4.0625001076195</v>
      </c>
      <c r="R550" s="24">
        <f t="shared" si="69"/>
        <v>14204.062500107619</v>
      </c>
      <c r="S550">
        <v>5.9879501350224</v>
      </c>
      <c r="T550">
        <v>6.5364585064903498</v>
      </c>
      <c r="U550" s="24">
        <f t="shared" si="70"/>
        <v>16006.536458506491</v>
      </c>
      <c r="V550">
        <v>5.9699501581490004</v>
      </c>
      <c r="W550">
        <v>5.4600695890868902</v>
      </c>
      <c r="X550" s="24">
        <f t="shared" si="71"/>
        <v>19005.460069589088</v>
      </c>
    </row>
    <row r="551" spans="1:24" x14ac:dyDescent="0.25">
      <c r="A551">
        <v>5.9411852518096602</v>
      </c>
      <c r="B551">
        <v>8.8888891243640291</v>
      </c>
      <c r="C551" s="24">
        <f t="shared" si="64"/>
        <v>508.88888912436403</v>
      </c>
      <c r="D551">
        <v>5.9061852851882604</v>
      </c>
      <c r="E551">
        <v>10.6597225046084</v>
      </c>
      <c r="F551" s="24">
        <f t="shared" si="65"/>
        <v>2760.6597225046085</v>
      </c>
      <c r="G551">
        <v>5.9801852861419302</v>
      </c>
      <c r="H551">
        <v>9.6701391450600909</v>
      </c>
      <c r="I551" s="24">
        <f t="shared" si="66"/>
        <v>4509.6701391450597</v>
      </c>
      <c r="J551">
        <v>6.0101852575316999</v>
      </c>
      <c r="K551">
        <v>6.19791683085539</v>
      </c>
      <c r="L551" s="24">
        <f t="shared" si="67"/>
        <v>7006.1979168308553</v>
      </c>
      <c r="M551">
        <v>5.9991852799430498</v>
      </c>
      <c r="N551">
        <v>6.8229168474122401</v>
      </c>
      <c r="O551" s="24">
        <f t="shared" si="68"/>
        <v>10506.822916847412</v>
      </c>
      <c r="P551">
        <v>5.9171852627769104</v>
      </c>
      <c r="Q551">
        <v>4.5138890084661103</v>
      </c>
      <c r="R551" s="24">
        <f t="shared" si="69"/>
        <v>14204.513889008465</v>
      </c>
      <c r="S551">
        <v>5.9981852630153298</v>
      </c>
      <c r="T551">
        <v>6.5451390622758598</v>
      </c>
      <c r="U551" s="24">
        <f t="shared" si="70"/>
        <v>16006.545139062277</v>
      </c>
      <c r="V551">
        <v>5.9801852861419302</v>
      </c>
      <c r="W551">
        <v>5.40798625437382</v>
      </c>
      <c r="X551" s="24">
        <f t="shared" si="71"/>
        <v>19005.407986254373</v>
      </c>
    </row>
    <row r="552" spans="1:24" x14ac:dyDescent="0.25">
      <c r="A552">
        <v>5.9514203798025802</v>
      </c>
      <c r="B552">
        <v>8.2638891078071897</v>
      </c>
      <c r="C552" s="24">
        <f t="shared" si="64"/>
        <v>508.26388910780719</v>
      </c>
      <c r="D552">
        <v>5.9164204131811902</v>
      </c>
      <c r="E552">
        <v>10.399305831043099</v>
      </c>
      <c r="F552" s="24">
        <f t="shared" si="65"/>
        <v>2760.399305831043</v>
      </c>
      <c r="G552">
        <v>5.99042041413486</v>
      </c>
      <c r="H552">
        <v>10.086805822764701</v>
      </c>
      <c r="I552" s="24">
        <f t="shared" si="66"/>
        <v>4510.0868058227643</v>
      </c>
      <c r="J552">
        <v>6.0204203855246297</v>
      </c>
      <c r="K552">
        <v>6.4756946159917703</v>
      </c>
      <c r="L552" s="24">
        <f t="shared" si="67"/>
        <v>7006.4756946159914</v>
      </c>
      <c r="M552">
        <v>6.0094204079359796</v>
      </c>
      <c r="N552">
        <v>7.1875001904037301</v>
      </c>
      <c r="O552" s="24">
        <f t="shared" si="68"/>
        <v>10507.187500190405</v>
      </c>
      <c r="P552">
        <v>5.9274203907698402</v>
      </c>
      <c r="Q552">
        <v>4.4097223390399698</v>
      </c>
      <c r="R552" s="24">
        <f t="shared" si="69"/>
        <v>14204.40972233904</v>
      </c>
      <c r="S552">
        <v>6.0084203910082596</v>
      </c>
      <c r="T552">
        <v>6.1718751634988598</v>
      </c>
      <c r="U552" s="24">
        <f t="shared" si="70"/>
        <v>16006.171875163498</v>
      </c>
      <c r="V552">
        <v>5.99042041413486</v>
      </c>
      <c r="W552">
        <v>5.3993056985883099</v>
      </c>
      <c r="X552" s="24">
        <f t="shared" si="71"/>
        <v>19005.399305698589</v>
      </c>
    </row>
    <row r="553" spans="1:24" x14ac:dyDescent="0.25">
      <c r="A553">
        <v>5.96165550779551</v>
      </c>
      <c r="B553">
        <v>8.6111113392276604</v>
      </c>
      <c r="C553" s="24">
        <f t="shared" si="64"/>
        <v>508.61111133922765</v>
      </c>
      <c r="D553">
        <v>5.9266555411741102</v>
      </c>
      <c r="E553">
        <v>9.8958335954833991</v>
      </c>
      <c r="F553" s="24">
        <f t="shared" si="65"/>
        <v>2759.8958335954835</v>
      </c>
      <c r="G553">
        <v>6.0006555421277898</v>
      </c>
      <c r="H553">
        <v>9.4184030272802506</v>
      </c>
      <c r="I553" s="24">
        <f t="shared" si="66"/>
        <v>4509.41840302728</v>
      </c>
      <c r="J553">
        <v>6.0306555135175604</v>
      </c>
      <c r="K553">
        <v>6.5798612854179099</v>
      </c>
      <c r="L553" s="24">
        <f t="shared" si="67"/>
        <v>7006.5798612854178</v>
      </c>
      <c r="M553">
        <v>6.0196555359289103</v>
      </c>
      <c r="N553">
        <v>7.0920140767630997</v>
      </c>
      <c r="O553" s="24">
        <f t="shared" si="68"/>
        <v>10507.092014076763</v>
      </c>
      <c r="P553">
        <v>5.93765551876277</v>
      </c>
      <c r="Q553">
        <v>4.0798612191905201</v>
      </c>
      <c r="R553" s="24">
        <f t="shared" si="69"/>
        <v>14204.07986121919</v>
      </c>
      <c r="S553">
        <v>6.0186555190011903</v>
      </c>
      <c r="T553">
        <v>6.2673612771394902</v>
      </c>
      <c r="U553" s="24">
        <f t="shared" si="70"/>
        <v>16006.26736127714</v>
      </c>
      <c r="V553">
        <v>6.0006555421277898</v>
      </c>
      <c r="W553">
        <v>5.60763903744059</v>
      </c>
      <c r="X553" s="24">
        <f t="shared" si="71"/>
        <v>19005.60763903744</v>
      </c>
    </row>
    <row r="554" spans="1:24" x14ac:dyDescent="0.25">
      <c r="A554">
        <v>5.9718906357884398</v>
      </c>
      <c r="B554">
        <v>8.8802085685785208</v>
      </c>
      <c r="C554" s="24">
        <f t="shared" si="64"/>
        <v>508.8802085685785</v>
      </c>
      <c r="D554">
        <v>5.93689066916704</v>
      </c>
      <c r="E554">
        <v>10.3385419405445</v>
      </c>
      <c r="F554" s="24">
        <f t="shared" si="65"/>
        <v>2760.3385419405445</v>
      </c>
      <c r="G554">
        <v>6.0108906701207196</v>
      </c>
      <c r="H554">
        <v>9.4184030272802506</v>
      </c>
      <c r="I554" s="24">
        <f t="shared" si="66"/>
        <v>4509.41840302728</v>
      </c>
      <c r="J554">
        <v>6.0408906415104902</v>
      </c>
      <c r="K554">
        <v>6.7708335126991699</v>
      </c>
      <c r="L554" s="24">
        <f t="shared" si="67"/>
        <v>7006.770833512699</v>
      </c>
      <c r="M554">
        <v>6.0298906639218304</v>
      </c>
      <c r="N554">
        <v>6.5104168391338204</v>
      </c>
      <c r="O554" s="24">
        <f t="shared" si="68"/>
        <v>10506.510416839134</v>
      </c>
      <c r="P554">
        <v>5.9478906467556998</v>
      </c>
      <c r="Q554">
        <v>4.3489584485413904</v>
      </c>
      <c r="R554" s="24">
        <f t="shared" si="69"/>
        <v>14204.348958448541</v>
      </c>
      <c r="S554">
        <v>6.0288906469941104</v>
      </c>
      <c r="T554">
        <v>6.0329862709306701</v>
      </c>
      <c r="U554" s="24">
        <f t="shared" si="70"/>
        <v>16006.032986270931</v>
      </c>
      <c r="V554">
        <v>6.0108906701207196</v>
      </c>
      <c r="W554">
        <v>5.3472223638752396</v>
      </c>
      <c r="X554" s="24">
        <f t="shared" si="71"/>
        <v>19005.347222363875</v>
      </c>
    </row>
    <row r="555" spans="1:24" x14ac:dyDescent="0.25">
      <c r="A555">
        <v>5.9821257637813696</v>
      </c>
      <c r="B555">
        <v>8.7586807875813601</v>
      </c>
      <c r="C555" s="24">
        <f t="shared" si="64"/>
        <v>508.75868078758134</v>
      </c>
      <c r="D555">
        <v>5.9471257971599698</v>
      </c>
      <c r="E555">
        <v>10.685764171964999</v>
      </c>
      <c r="F555" s="24">
        <f t="shared" si="65"/>
        <v>2760.6857641719648</v>
      </c>
      <c r="G555">
        <v>6.0211257981136397</v>
      </c>
      <c r="H555">
        <v>9.1145835747873392</v>
      </c>
      <c r="I555" s="24">
        <f t="shared" si="66"/>
        <v>4509.1145835747875</v>
      </c>
      <c r="J555">
        <v>6.0511257695034102</v>
      </c>
      <c r="K555">
        <v>6.5277779507048397</v>
      </c>
      <c r="L555" s="24">
        <f t="shared" si="67"/>
        <v>7006.5277779507051</v>
      </c>
      <c r="M555">
        <v>6.0401257919147602</v>
      </c>
      <c r="N555">
        <v>6.6666668432730303</v>
      </c>
      <c r="O555" s="24">
        <f t="shared" si="68"/>
        <v>10506.666666843274</v>
      </c>
      <c r="P555">
        <v>5.9581257747486198</v>
      </c>
      <c r="Q555">
        <v>3.9756945497643801</v>
      </c>
      <c r="R555" s="24">
        <f t="shared" si="69"/>
        <v>14203.975694549765</v>
      </c>
      <c r="S555">
        <v>6.0391257749870402</v>
      </c>
      <c r="T555">
        <v>6.3194446118525596</v>
      </c>
      <c r="U555" s="24">
        <f t="shared" si="70"/>
        <v>16006.319444611852</v>
      </c>
      <c r="V555">
        <v>6.0211257981136397</v>
      </c>
      <c r="W555">
        <v>5.2604168060201202</v>
      </c>
      <c r="X555" s="24">
        <f t="shared" si="71"/>
        <v>19005.260416806021</v>
      </c>
    </row>
    <row r="556" spans="1:24" x14ac:dyDescent="0.25">
      <c r="A556">
        <v>5.9923608917743003</v>
      </c>
      <c r="B556">
        <v>8.5069446698015199</v>
      </c>
      <c r="C556" s="24">
        <f t="shared" si="64"/>
        <v>508.5069446698015</v>
      </c>
      <c r="D556">
        <v>5.9573609251528996</v>
      </c>
      <c r="E556">
        <v>9.9131947070544193</v>
      </c>
      <c r="F556" s="24">
        <f t="shared" si="65"/>
        <v>2759.9131947070546</v>
      </c>
      <c r="G556">
        <v>6.0313609261065704</v>
      </c>
      <c r="H556">
        <v>10.6076391698954</v>
      </c>
      <c r="I556" s="24">
        <f t="shared" si="66"/>
        <v>4510.6076391698953</v>
      </c>
      <c r="J556">
        <v>6.06136089749634</v>
      </c>
      <c r="K556">
        <v>6.6579862874875104</v>
      </c>
      <c r="L556" s="24">
        <f t="shared" si="67"/>
        <v>7006.6579862874878</v>
      </c>
      <c r="M556">
        <v>6.05036091990769</v>
      </c>
      <c r="N556">
        <v>7.1180557441196397</v>
      </c>
      <c r="O556" s="24">
        <f t="shared" si="68"/>
        <v>10507.11805574412</v>
      </c>
      <c r="P556">
        <v>5.9683609027415496</v>
      </c>
      <c r="Q556">
        <v>4.1406251096891102</v>
      </c>
      <c r="R556" s="24">
        <f t="shared" si="69"/>
        <v>14204.140625109689</v>
      </c>
      <c r="S556">
        <v>6.04936090297997</v>
      </c>
      <c r="T556">
        <v>6.3454862792090898</v>
      </c>
      <c r="U556" s="24">
        <f t="shared" si="70"/>
        <v>16006.34548627921</v>
      </c>
      <c r="V556">
        <v>6.0313609261065704</v>
      </c>
      <c r="W556">
        <v>5.6770834837246902</v>
      </c>
      <c r="X556" s="24">
        <f t="shared" si="71"/>
        <v>19005.677083483726</v>
      </c>
    </row>
    <row r="557" spans="1:24" x14ac:dyDescent="0.25">
      <c r="A557">
        <v>6.0025960197672203</v>
      </c>
      <c r="B557">
        <v>8.35069466566231</v>
      </c>
      <c r="C557" s="24">
        <f t="shared" si="64"/>
        <v>508.35069466566233</v>
      </c>
      <c r="D557">
        <v>5.9675960531458303</v>
      </c>
      <c r="E557">
        <v>9.7309030355586792</v>
      </c>
      <c r="F557" s="24">
        <f t="shared" si="65"/>
        <v>2759.7309030355586</v>
      </c>
      <c r="G557">
        <v>6.0415960540995002</v>
      </c>
      <c r="H557">
        <v>9.69618081241663</v>
      </c>
      <c r="I557" s="24">
        <f t="shared" si="66"/>
        <v>4509.696180812417</v>
      </c>
      <c r="J557">
        <v>6.0715960254892698</v>
      </c>
      <c r="K557">
        <v>6.4062501697076701</v>
      </c>
      <c r="L557" s="24">
        <f t="shared" si="67"/>
        <v>7006.4062501697081</v>
      </c>
      <c r="M557">
        <v>6.0605960479006198</v>
      </c>
      <c r="N557">
        <v>6.8576390705542796</v>
      </c>
      <c r="O557" s="24">
        <f t="shared" si="68"/>
        <v>10506.857639070555</v>
      </c>
      <c r="P557">
        <v>5.9785960307344803</v>
      </c>
      <c r="Q557">
        <v>3.8454862129817098</v>
      </c>
      <c r="R557" s="24">
        <f t="shared" si="69"/>
        <v>14203.845486212982</v>
      </c>
      <c r="S557">
        <v>6.0595960309728998</v>
      </c>
      <c r="T557">
        <v>6.19791683085539</v>
      </c>
      <c r="U557" s="24">
        <f t="shared" si="70"/>
        <v>16006.197916830855</v>
      </c>
      <c r="V557">
        <v>6.0415960540995002</v>
      </c>
      <c r="W557">
        <v>5.2777779175911501</v>
      </c>
      <c r="X557" s="24">
        <f t="shared" si="71"/>
        <v>19005.277777917592</v>
      </c>
    </row>
    <row r="558" spans="1:24" x14ac:dyDescent="0.25">
      <c r="A558">
        <v>6.0128311477601502</v>
      </c>
      <c r="B558">
        <v>8.6718752297262398</v>
      </c>
      <c r="C558" s="24">
        <f t="shared" si="64"/>
        <v>508.67187522972625</v>
      </c>
      <c r="D558">
        <v>5.9778311811387503</v>
      </c>
      <c r="E558">
        <v>9.9392363744109602</v>
      </c>
      <c r="F558" s="24">
        <f t="shared" si="65"/>
        <v>2759.9392363744109</v>
      </c>
      <c r="G558">
        <v>6.05183118209243</v>
      </c>
      <c r="H558">
        <v>10.1302086016922</v>
      </c>
      <c r="I558" s="24">
        <f t="shared" si="66"/>
        <v>4510.1302086016922</v>
      </c>
      <c r="J558">
        <v>6.0818311534821996</v>
      </c>
      <c r="K558">
        <v>6.2934029444960196</v>
      </c>
      <c r="L558" s="24">
        <f t="shared" si="67"/>
        <v>7006.2934029444959</v>
      </c>
      <c r="M558">
        <v>6.0708311758935496</v>
      </c>
      <c r="N558">
        <v>7.1006946325486098</v>
      </c>
      <c r="O558" s="24">
        <f t="shared" si="68"/>
        <v>10507.100694632549</v>
      </c>
      <c r="P558">
        <v>5.9888311587274101</v>
      </c>
      <c r="Q558">
        <v>3.9843751055498902</v>
      </c>
      <c r="R558" s="24">
        <f t="shared" si="69"/>
        <v>14203.98437510555</v>
      </c>
      <c r="S558">
        <v>6.0698311589658296</v>
      </c>
      <c r="T558">
        <v>6.1631946077133399</v>
      </c>
      <c r="U558" s="24">
        <f t="shared" si="70"/>
        <v>16006.163194607714</v>
      </c>
      <c r="V558">
        <v>6.05183118209243</v>
      </c>
      <c r="W558">
        <v>5.0781251345243801</v>
      </c>
      <c r="X558" s="24">
        <f t="shared" si="71"/>
        <v>19005.078125134525</v>
      </c>
    </row>
    <row r="559" spans="1:24" x14ac:dyDescent="0.25">
      <c r="A559">
        <v>6.02306627575308</v>
      </c>
      <c r="B559">
        <v>8.5763891160856094</v>
      </c>
      <c r="C559" s="24">
        <f t="shared" si="64"/>
        <v>508.57638911608564</v>
      </c>
      <c r="D559">
        <v>5.9880663091316801</v>
      </c>
      <c r="E559">
        <v>10.086805822764701</v>
      </c>
      <c r="F559" s="24">
        <f t="shared" si="65"/>
        <v>2760.0868058227647</v>
      </c>
      <c r="G559">
        <v>6.0620663100853598</v>
      </c>
      <c r="H559">
        <v>9.07986135164529</v>
      </c>
      <c r="I559" s="24">
        <f t="shared" si="66"/>
        <v>4509.0798613516454</v>
      </c>
      <c r="J559">
        <v>6.0920662814751303</v>
      </c>
      <c r="K559">
        <v>6.5798612854179099</v>
      </c>
      <c r="L559" s="24">
        <f t="shared" si="67"/>
        <v>7006.5798612854178</v>
      </c>
      <c r="M559">
        <v>6.0810663038864696</v>
      </c>
      <c r="N559">
        <v>6.7187501779860996</v>
      </c>
      <c r="O559" s="24">
        <f t="shared" si="68"/>
        <v>10506.718750177986</v>
      </c>
      <c r="P559">
        <v>5.9990662867203399</v>
      </c>
      <c r="Q559">
        <v>4.0798612191905201</v>
      </c>
      <c r="R559" s="24">
        <f t="shared" si="69"/>
        <v>14204.07986121919</v>
      </c>
      <c r="S559">
        <v>6.0800662869587496</v>
      </c>
      <c r="T559">
        <v>5.9895834920031099</v>
      </c>
      <c r="U559" s="24">
        <f t="shared" si="70"/>
        <v>16005.989583492003</v>
      </c>
      <c r="V559">
        <v>6.0620663100853598</v>
      </c>
      <c r="W559">
        <v>5.1996529155215399</v>
      </c>
      <c r="X559" s="24">
        <f t="shared" si="71"/>
        <v>19005.199652915522</v>
      </c>
    </row>
    <row r="560" spans="1:24" x14ac:dyDescent="0.25">
      <c r="A560">
        <v>6.0333014037460098</v>
      </c>
      <c r="B560">
        <v>8.5156252255870299</v>
      </c>
      <c r="C560" s="24">
        <f t="shared" si="64"/>
        <v>508.51562522558703</v>
      </c>
      <c r="D560">
        <v>5.9983014371246099</v>
      </c>
      <c r="E560">
        <v>9.7395835913441893</v>
      </c>
      <c r="F560" s="24">
        <f t="shared" si="65"/>
        <v>2759.7395835913444</v>
      </c>
      <c r="G560">
        <v>6.0723014380782798</v>
      </c>
      <c r="H560">
        <v>9.6267363661325298</v>
      </c>
      <c r="I560" s="24">
        <f t="shared" si="66"/>
        <v>4509.6267363661327</v>
      </c>
      <c r="J560">
        <v>6.1023014094680503</v>
      </c>
      <c r="K560">
        <v>6.0850696056437403</v>
      </c>
      <c r="L560" s="24">
        <f t="shared" si="67"/>
        <v>7006.0850696056441</v>
      </c>
      <c r="M560">
        <v>6.0913014318794003</v>
      </c>
      <c r="N560">
        <v>6.6319446201309802</v>
      </c>
      <c r="O560" s="24">
        <f t="shared" si="68"/>
        <v>10506.631944620131</v>
      </c>
      <c r="P560">
        <v>6.00930141471326</v>
      </c>
      <c r="Q560">
        <v>4.2013890001876897</v>
      </c>
      <c r="R560" s="24">
        <f t="shared" si="69"/>
        <v>14204.201389000187</v>
      </c>
      <c r="S560">
        <v>6.0903014149516803</v>
      </c>
      <c r="T560">
        <v>5.6770834837246902</v>
      </c>
      <c r="U560" s="24">
        <f t="shared" si="70"/>
        <v>16005.677083483724</v>
      </c>
      <c r="V560">
        <v>6.0723014380782798</v>
      </c>
      <c r="W560">
        <v>5.2343751386635899</v>
      </c>
      <c r="X560" s="24">
        <f t="shared" si="71"/>
        <v>19005.234375138665</v>
      </c>
    </row>
    <row r="561" spans="1:24" x14ac:dyDescent="0.25">
      <c r="A561">
        <v>6.0435365317389396</v>
      </c>
      <c r="B561">
        <v>8.3767363330188402</v>
      </c>
      <c r="C561" s="24">
        <f t="shared" si="64"/>
        <v>508.37673633301881</v>
      </c>
      <c r="D561">
        <v>6.0085365651175398</v>
      </c>
      <c r="E561">
        <v>9.5659724756339504</v>
      </c>
      <c r="F561" s="24">
        <f t="shared" si="65"/>
        <v>2759.5659724756338</v>
      </c>
      <c r="G561">
        <v>6.0825365660712096</v>
      </c>
      <c r="H561">
        <v>9.4531252504222998</v>
      </c>
      <c r="I561" s="24">
        <f t="shared" si="66"/>
        <v>4509.4531252504221</v>
      </c>
      <c r="J561">
        <v>6.1125365374609801</v>
      </c>
      <c r="K561">
        <v>6.41493072549319</v>
      </c>
      <c r="L561" s="24">
        <f t="shared" si="67"/>
        <v>7006.4149307254929</v>
      </c>
      <c r="M561">
        <v>6.1015365598723301</v>
      </c>
      <c r="N561">
        <v>6.6927085106295596</v>
      </c>
      <c r="O561" s="24">
        <f t="shared" si="68"/>
        <v>10506.692708510629</v>
      </c>
      <c r="P561">
        <v>6.0195365427061898</v>
      </c>
      <c r="Q561">
        <v>4.2274306675442199</v>
      </c>
      <c r="R561" s="24">
        <f t="shared" si="69"/>
        <v>14204.227430667544</v>
      </c>
      <c r="S561">
        <v>6.1005365429446101</v>
      </c>
      <c r="T561">
        <v>6.0677084940727104</v>
      </c>
      <c r="U561" s="24">
        <f t="shared" si="70"/>
        <v>16006.067708494073</v>
      </c>
      <c r="V561">
        <v>6.0825365660712096</v>
      </c>
      <c r="W561">
        <v>5.5034723680144504</v>
      </c>
      <c r="X561" s="24">
        <f t="shared" si="71"/>
        <v>19005.503472368015</v>
      </c>
    </row>
    <row r="562" spans="1:24" x14ac:dyDescent="0.25">
      <c r="A562">
        <v>6.0537716597318596</v>
      </c>
      <c r="B562">
        <v>8.3072918867347507</v>
      </c>
      <c r="C562" s="24">
        <f t="shared" si="64"/>
        <v>508.30729188673473</v>
      </c>
      <c r="D562">
        <v>6.0187716931104696</v>
      </c>
      <c r="E562">
        <v>9.6354169219180505</v>
      </c>
      <c r="F562" s="24">
        <f t="shared" si="65"/>
        <v>2759.635416921918</v>
      </c>
      <c r="G562">
        <v>6.0927716940641403</v>
      </c>
      <c r="H562">
        <v>9.1493057979293901</v>
      </c>
      <c r="I562" s="24">
        <f t="shared" si="66"/>
        <v>4509.1493057979296</v>
      </c>
      <c r="J562">
        <v>6.1227716654539099</v>
      </c>
      <c r="K562">
        <v>6.2847223887105104</v>
      </c>
      <c r="L562" s="24">
        <f t="shared" si="67"/>
        <v>7006.2847223887102</v>
      </c>
      <c r="M562">
        <v>6.1117716878652599</v>
      </c>
      <c r="N562">
        <v>6.9618057399804298</v>
      </c>
      <c r="O562" s="24">
        <f t="shared" si="68"/>
        <v>10506.96180573998</v>
      </c>
      <c r="P562">
        <v>6.0297716706991196</v>
      </c>
      <c r="Q562">
        <v>4.1753473328311497</v>
      </c>
      <c r="R562" s="24">
        <f t="shared" si="69"/>
        <v>14204.175347332832</v>
      </c>
      <c r="S562">
        <v>6.1107716709375399</v>
      </c>
      <c r="T562">
        <v>6.4236112812787001</v>
      </c>
      <c r="U562" s="24">
        <f t="shared" si="70"/>
        <v>16006.42361128128</v>
      </c>
      <c r="V562">
        <v>6.0927716940641403</v>
      </c>
      <c r="W562">
        <v>5.1128473576664204</v>
      </c>
      <c r="X562" s="24">
        <f t="shared" si="71"/>
        <v>19005.112847357668</v>
      </c>
    </row>
    <row r="563" spans="1:24" x14ac:dyDescent="0.25">
      <c r="A563">
        <v>6.0640067877247903</v>
      </c>
      <c r="B563">
        <v>8.3333335540912792</v>
      </c>
      <c r="C563" s="24">
        <f t="shared" si="64"/>
        <v>508.33333355409127</v>
      </c>
      <c r="D563">
        <v>6.0290068211033896</v>
      </c>
      <c r="E563">
        <v>9.2881946904975798</v>
      </c>
      <c r="F563" s="24">
        <f t="shared" si="65"/>
        <v>2759.2881946904977</v>
      </c>
      <c r="G563">
        <v>6.1030068220570701</v>
      </c>
      <c r="H563">
        <v>9.1059030190018309</v>
      </c>
      <c r="I563" s="24">
        <f t="shared" si="66"/>
        <v>4509.1059030190017</v>
      </c>
      <c r="J563">
        <v>6.1330067934468397</v>
      </c>
      <c r="K563">
        <v>6.4496529486352303</v>
      </c>
      <c r="L563" s="24">
        <f t="shared" si="67"/>
        <v>7006.449652948635</v>
      </c>
      <c r="M563">
        <v>6.1220068158581897</v>
      </c>
      <c r="N563">
        <v>6.4322918370642101</v>
      </c>
      <c r="O563" s="24">
        <f t="shared" si="68"/>
        <v>10506.432291837064</v>
      </c>
      <c r="P563">
        <v>6.0400067986920503</v>
      </c>
      <c r="Q563">
        <v>3.89756954769478</v>
      </c>
      <c r="R563" s="24">
        <f t="shared" si="69"/>
        <v>14203.897569547695</v>
      </c>
      <c r="S563">
        <v>6.1210067989304697</v>
      </c>
      <c r="T563">
        <v>6.2500001655684603</v>
      </c>
      <c r="U563" s="24">
        <f t="shared" si="70"/>
        <v>16006.250000165568</v>
      </c>
      <c r="V563">
        <v>6.1030068220570701</v>
      </c>
      <c r="W563">
        <v>5.4774307006579201</v>
      </c>
      <c r="X563" s="24">
        <f t="shared" si="71"/>
        <v>19005.477430700659</v>
      </c>
    </row>
    <row r="564" spans="1:24" x14ac:dyDescent="0.25">
      <c r="A564">
        <v>6.0742419157177201</v>
      </c>
      <c r="B564">
        <v>7.9774307668853002</v>
      </c>
      <c r="C564" s="24">
        <f t="shared" si="64"/>
        <v>507.97743076688528</v>
      </c>
      <c r="D564">
        <v>6.0392419490963203</v>
      </c>
      <c r="E564">
        <v>9.4531252504222998</v>
      </c>
      <c r="F564" s="24">
        <f t="shared" si="65"/>
        <v>2759.4531252504221</v>
      </c>
      <c r="G564">
        <v>6.1132419500499999</v>
      </c>
      <c r="H564">
        <v>9.3229169136396202</v>
      </c>
      <c r="I564" s="24">
        <f t="shared" si="66"/>
        <v>4509.3229169136393</v>
      </c>
      <c r="J564">
        <v>6.1432419214397704</v>
      </c>
      <c r="K564">
        <v>5.7812501531508298</v>
      </c>
      <c r="L564" s="24">
        <f t="shared" si="67"/>
        <v>7005.7812501531507</v>
      </c>
      <c r="M564">
        <v>6.1322419438511098</v>
      </c>
      <c r="N564">
        <v>6.61458350855996</v>
      </c>
      <c r="O564" s="24">
        <f t="shared" si="68"/>
        <v>10506.614583508561</v>
      </c>
      <c r="P564">
        <v>6.0502419266849801</v>
      </c>
      <c r="Q564">
        <v>4.1232639981180803</v>
      </c>
      <c r="R564" s="24">
        <f t="shared" si="69"/>
        <v>14204.123263998117</v>
      </c>
      <c r="S564">
        <v>6.1312419269233898</v>
      </c>
      <c r="T564">
        <v>5.8159723762928701</v>
      </c>
      <c r="U564" s="24">
        <f t="shared" si="70"/>
        <v>16005.815972376293</v>
      </c>
      <c r="V564">
        <v>6.1132419500499999</v>
      </c>
      <c r="W564">
        <v>5.2777779175911501</v>
      </c>
      <c r="X564" s="24">
        <f t="shared" si="71"/>
        <v>19005.277777917592</v>
      </c>
    </row>
    <row r="565" spans="1:24" x14ac:dyDescent="0.25">
      <c r="A565">
        <v>6.0844770437106499</v>
      </c>
      <c r="B565">
        <v>8.3246529983057709</v>
      </c>
      <c r="C565" s="24">
        <f t="shared" si="64"/>
        <v>508.32465299830579</v>
      </c>
      <c r="D565">
        <v>6.0494770770892501</v>
      </c>
      <c r="E565">
        <v>8.9583335706481293</v>
      </c>
      <c r="F565" s="24">
        <f t="shared" si="65"/>
        <v>2758.9583335706479</v>
      </c>
      <c r="G565">
        <v>6.12347707804292</v>
      </c>
      <c r="H565">
        <v>9.1232641305728492</v>
      </c>
      <c r="I565" s="24">
        <f t="shared" si="66"/>
        <v>4509.1232641305733</v>
      </c>
      <c r="J565">
        <v>6.1534770494326896</v>
      </c>
      <c r="K565">
        <v>6.2586807213539704</v>
      </c>
      <c r="L565" s="24">
        <f t="shared" si="67"/>
        <v>7006.2586807213538</v>
      </c>
      <c r="M565">
        <v>6.1424770718440396</v>
      </c>
      <c r="N565">
        <v>6.1545140519278299</v>
      </c>
      <c r="O565" s="24">
        <f t="shared" si="68"/>
        <v>10506.154514051928</v>
      </c>
      <c r="P565">
        <v>6.0604770546779001</v>
      </c>
      <c r="Q565">
        <v>3.9496528824078498</v>
      </c>
      <c r="R565" s="24">
        <f t="shared" si="69"/>
        <v>14203.949652882407</v>
      </c>
      <c r="S565">
        <v>6.1414770549163196</v>
      </c>
      <c r="T565">
        <v>6.1892362750698799</v>
      </c>
      <c r="U565" s="24">
        <f t="shared" si="70"/>
        <v>16006.18923627507</v>
      </c>
      <c r="V565">
        <v>6.12347707804292</v>
      </c>
      <c r="W565">
        <v>5.2951390291621703</v>
      </c>
      <c r="X565" s="24">
        <f t="shared" si="71"/>
        <v>19005.295139029164</v>
      </c>
    </row>
    <row r="566" spans="1:24" x14ac:dyDescent="0.25">
      <c r="A566">
        <v>6.0947121717035797</v>
      </c>
      <c r="B566">
        <v>8.0121529900273494</v>
      </c>
      <c r="C566" s="24">
        <f t="shared" si="64"/>
        <v>508.01215299002735</v>
      </c>
      <c r="D566">
        <v>6.0597122050821799</v>
      </c>
      <c r="E566">
        <v>9.3663196925671794</v>
      </c>
      <c r="F566" s="24">
        <f t="shared" si="65"/>
        <v>2759.3663196925672</v>
      </c>
      <c r="G566">
        <v>6.1337122060358498</v>
      </c>
      <c r="H566">
        <v>9.0190974611467105</v>
      </c>
      <c r="I566" s="24">
        <f t="shared" si="66"/>
        <v>4509.0190974611469</v>
      </c>
      <c r="J566">
        <v>6.1637121774256203</v>
      </c>
      <c r="K566">
        <v>6.1284723845712996</v>
      </c>
      <c r="L566" s="24">
        <f t="shared" si="67"/>
        <v>7006.1284723845711</v>
      </c>
      <c r="M566">
        <v>6.1527121998369703</v>
      </c>
      <c r="N566">
        <v>6.6059029527744402</v>
      </c>
      <c r="O566" s="24">
        <f t="shared" si="68"/>
        <v>10506.605902952775</v>
      </c>
      <c r="P566">
        <v>6.0707121826708299</v>
      </c>
      <c r="Q566">
        <v>4.0972223307615501</v>
      </c>
      <c r="R566" s="24">
        <f t="shared" si="69"/>
        <v>14204.097222330762</v>
      </c>
      <c r="S566">
        <v>6.1517121829092503</v>
      </c>
      <c r="T566">
        <v>5.7552084857942898</v>
      </c>
      <c r="U566" s="24">
        <f t="shared" si="70"/>
        <v>16005.755208485794</v>
      </c>
      <c r="V566">
        <v>6.1337122060358498</v>
      </c>
      <c r="W566">
        <v>5.4861112564434302</v>
      </c>
      <c r="X566" s="24">
        <f t="shared" si="71"/>
        <v>19005.486111256443</v>
      </c>
    </row>
    <row r="567" spans="1:24" x14ac:dyDescent="0.25">
      <c r="A567">
        <v>6.1049472996965104</v>
      </c>
      <c r="B567">
        <v>7.7951390953895503</v>
      </c>
      <c r="C567" s="24">
        <f t="shared" si="64"/>
        <v>507.79513909538957</v>
      </c>
      <c r="D567">
        <v>6.0699473330751097</v>
      </c>
      <c r="E567">
        <v>9.2013891326424595</v>
      </c>
      <c r="F567" s="24">
        <f t="shared" si="65"/>
        <v>2759.2013891326424</v>
      </c>
      <c r="G567">
        <v>6.1439473340287796</v>
      </c>
      <c r="H567">
        <v>9.1753474652859204</v>
      </c>
      <c r="I567" s="24">
        <f t="shared" si="66"/>
        <v>4509.175347465286</v>
      </c>
      <c r="J567">
        <v>6.1739473054185501</v>
      </c>
      <c r="K567">
        <v>5.9635418246465699</v>
      </c>
      <c r="L567" s="24">
        <f t="shared" si="67"/>
        <v>7005.9635418246462</v>
      </c>
      <c r="M567">
        <v>6.1629473278299001</v>
      </c>
      <c r="N567">
        <v>6.0850696056437403</v>
      </c>
      <c r="O567" s="24">
        <f t="shared" si="68"/>
        <v>10506.085069605644</v>
      </c>
      <c r="P567">
        <v>6.0809473106637597</v>
      </c>
      <c r="Q567">
        <v>3.7586806551265899</v>
      </c>
      <c r="R567" s="24">
        <f t="shared" si="69"/>
        <v>14203.758680655126</v>
      </c>
      <c r="S567">
        <v>6.1619473109021801</v>
      </c>
      <c r="T567">
        <v>5.6684029279391703</v>
      </c>
      <c r="U567" s="24">
        <f t="shared" si="70"/>
        <v>16005.668402927939</v>
      </c>
      <c r="V567">
        <v>6.1439473340287796</v>
      </c>
      <c r="W567">
        <v>4.84375012831556</v>
      </c>
      <c r="X567" s="24">
        <f t="shared" si="71"/>
        <v>19004.843750128315</v>
      </c>
    </row>
    <row r="568" spans="1:24" x14ac:dyDescent="0.25">
      <c r="A568">
        <v>6.1151824276894304</v>
      </c>
      <c r="B568">
        <v>8.2638891078071897</v>
      </c>
      <c r="C568" s="24">
        <f t="shared" si="64"/>
        <v>508.26388910780719</v>
      </c>
      <c r="D568">
        <v>6.0801824610680297</v>
      </c>
      <c r="E568">
        <v>9.6701391450600909</v>
      </c>
      <c r="F568" s="24">
        <f t="shared" si="65"/>
        <v>2759.6701391450601</v>
      </c>
      <c r="G568">
        <v>6.1541824620217103</v>
      </c>
      <c r="H568">
        <v>8.7586807875813601</v>
      </c>
      <c r="I568" s="24">
        <f t="shared" si="66"/>
        <v>4508.7586807875814</v>
      </c>
      <c r="J568">
        <v>6.1841824334114799</v>
      </c>
      <c r="K568">
        <v>6.3107640560670397</v>
      </c>
      <c r="L568" s="24">
        <f t="shared" si="67"/>
        <v>7006.3107640560675</v>
      </c>
      <c r="M568">
        <v>6.1731824558228299</v>
      </c>
      <c r="N568">
        <v>6.4236112812787001</v>
      </c>
      <c r="O568" s="24">
        <f t="shared" si="68"/>
        <v>10506.42361128128</v>
      </c>
      <c r="P568">
        <v>6.0911824386566904</v>
      </c>
      <c r="Q568">
        <v>4.26215289068627</v>
      </c>
      <c r="R568" s="24">
        <f t="shared" si="69"/>
        <v>14204.262152890686</v>
      </c>
      <c r="S568">
        <v>6.1721824388951099</v>
      </c>
      <c r="T568">
        <v>5.6944445952957103</v>
      </c>
      <c r="U568" s="24">
        <f t="shared" si="70"/>
        <v>16005.694444595296</v>
      </c>
      <c r="V568">
        <v>6.1541824620217103</v>
      </c>
      <c r="W568">
        <v>5.1302084692374503</v>
      </c>
      <c r="X568" s="24">
        <f t="shared" si="71"/>
        <v>19005.130208469236</v>
      </c>
    </row>
    <row r="569" spans="1:24" x14ac:dyDescent="0.25">
      <c r="A569">
        <v>6.1254175556823602</v>
      </c>
      <c r="B569">
        <v>8.6458335623697096</v>
      </c>
      <c r="C569" s="24">
        <f t="shared" si="64"/>
        <v>508.64583356236972</v>
      </c>
      <c r="D569">
        <v>6.0904175890609604</v>
      </c>
      <c r="E569">
        <v>9.3489585809961593</v>
      </c>
      <c r="F569" s="24">
        <f t="shared" si="65"/>
        <v>2759.3489585809962</v>
      </c>
      <c r="G569">
        <v>6.1644175900146401</v>
      </c>
      <c r="H569">
        <v>8.9409724590771091</v>
      </c>
      <c r="I569" s="24">
        <f t="shared" si="66"/>
        <v>4508.9409724590769</v>
      </c>
      <c r="J569">
        <v>6.1944175614044097</v>
      </c>
      <c r="K569">
        <v>6.0937501614292504</v>
      </c>
      <c r="L569" s="24">
        <f t="shared" si="67"/>
        <v>7006.0937501614289</v>
      </c>
      <c r="M569">
        <v>6.1834175838157499</v>
      </c>
      <c r="N569">
        <v>6.3368057234235797</v>
      </c>
      <c r="O569" s="24">
        <f t="shared" si="68"/>
        <v>10506.336805723424</v>
      </c>
      <c r="P569">
        <v>6.1014175666496202</v>
      </c>
      <c r="Q569">
        <v>4.5225695642516204</v>
      </c>
      <c r="R569" s="24">
        <f t="shared" si="69"/>
        <v>14204.522569564251</v>
      </c>
      <c r="S569">
        <v>6.1824175668880299</v>
      </c>
      <c r="T569">
        <v>5.9548612688610598</v>
      </c>
      <c r="U569" s="24">
        <f t="shared" si="70"/>
        <v>16005.954861268861</v>
      </c>
      <c r="V569">
        <v>6.1644175900146401</v>
      </c>
      <c r="W569">
        <v>5.1996529155215399</v>
      </c>
      <c r="X569" s="24">
        <f t="shared" si="71"/>
        <v>19005.199652915522</v>
      </c>
    </row>
    <row r="570" spans="1:24" x14ac:dyDescent="0.25">
      <c r="A570">
        <v>6.13565268367529</v>
      </c>
      <c r="B570">
        <v>8.2986113309492406</v>
      </c>
      <c r="C570" s="24">
        <f t="shared" si="64"/>
        <v>508.29861133094926</v>
      </c>
      <c r="D570">
        <v>6.1006527170538902</v>
      </c>
      <c r="E570">
        <v>8.8107641222944295</v>
      </c>
      <c r="F570" s="24">
        <f t="shared" si="65"/>
        <v>2758.8107641222946</v>
      </c>
      <c r="G570">
        <v>6.1746527180075601</v>
      </c>
      <c r="H570">
        <v>8.7239585644393092</v>
      </c>
      <c r="I570" s="24">
        <f t="shared" si="66"/>
        <v>4508.7239585644393</v>
      </c>
      <c r="J570">
        <v>6.2046526893973404</v>
      </c>
      <c r="K570">
        <v>6.3107640560670397</v>
      </c>
      <c r="L570" s="24">
        <f t="shared" si="67"/>
        <v>7006.3107640560675</v>
      </c>
      <c r="M570">
        <v>6.1936527118086797</v>
      </c>
      <c r="N570">
        <v>6.5277779507048397</v>
      </c>
      <c r="O570" s="24">
        <f t="shared" si="68"/>
        <v>10506.527777950705</v>
      </c>
      <c r="P570">
        <v>6.1116526946425402</v>
      </c>
      <c r="Q570">
        <v>4.0277778844774499</v>
      </c>
      <c r="R570" s="24">
        <f t="shared" si="69"/>
        <v>14204.027777884477</v>
      </c>
      <c r="S570">
        <v>6.1926526948809597</v>
      </c>
      <c r="T570">
        <v>5.4513890333013801</v>
      </c>
      <c r="U570" s="24">
        <f t="shared" si="70"/>
        <v>16005.451389033302</v>
      </c>
      <c r="V570">
        <v>6.1746527180075601</v>
      </c>
      <c r="W570">
        <v>5.1302084692374503</v>
      </c>
      <c r="X570" s="24">
        <f t="shared" si="71"/>
        <v>19005.130208469236</v>
      </c>
    </row>
    <row r="571" spans="1:24" x14ac:dyDescent="0.25">
      <c r="A571">
        <v>6.1458878116682198</v>
      </c>
      <c r="B571">
        <v>8.4722224466594707</v>
      </c>
      <c r="C571" s="24">
        <f t="shared" si="64"/>
        <v>508.47222244665949</v>
      </c>
      <c r="D571">
        <v>6.11088784504682</v>
      </c>
      <c r="E571">
        <v>8.9496530148626192</v>
      </c>
      <c r="F571" s="24">
        <f t="shared" si="65"/>
        <v>2758.9496530148626</v>
      </c>
      <c r="G571">
        <v>6.1848878460004899</v>
      </c>
      <c r="H571">
        <v>9.0885419074308107</v>
      </c>
      <c r="I571" s="24">
        <f t="shared" si="66"/>
        <v>4509.0885419074311</v>
      </c>
      <c r="J571">
        <v>6.2148878173902604</v>
      </c>
      <c r="K571">
        <v>5.9895834920031099</v>
      </c>
      <c r="L571" s="24">
        <f t="shared" si="67"/>
        <v>7005.9895834920035</v>
      </c>
      <c r="M571">
        <v>6.2038878398016104</v>
      </c>
      <c r="N571">
        <v>5.99826404778862</v>
      </c>
      <c r="O571" s="24">
        <f t="shared" si="68"/>
        <v>10505.998264047788</v>
      </c>
      <c r="P571">
        <v>6.12188782263547</v>
      </c>
      <c r="Q571">
        <v>4.1579862212601304</v>
      </c>
      <c r="R571" s="24">
        <f t="shared" si="69"/>
        <v>14204.15798622126</v>
      </c>
      <c r="S571">
        <v>6.2028878228738904</v>
      </c>
      <c r="T571">
        <v>5.5815973700840598</v>
      </c>
      <c r="U571" s="24">
        <f t="shared" si="70"/>
        <v>16005.581597370085</v>
      </c>
      <c r="V571">
        <v>6.1848878460004899</v>
      </c>
      <c r="W571">
        <v>5.43402792173036</v>
      </c>
      <c r="X571" s="24">
        <f t="shared" si="71"/>
        <v>19005.434027921729</v>
      </c>
    </row>
    <row r="572" spans="1:24" x14ac:dyDescent="0.25">
      <c r="A572">
        <v>6.1561229396611497</v>
      </c>
      <c r="B572">
        <v>8.0555557689549104</v>
      </c>
      <c r="C572" s="24">
        <f t="shared" si="64"/>
        <v>508.05555576895489</v>
      </c>
      <c r="D572">
        <v>6.1211229730397498</v>
      </c>
      <c r="E572">
        <v>9.5399308082774201</v>
      </c>
      <c r="F572" s="24">
        <f t="shared" si="65"/>
        <v>2759.5399308082774</v>
      </c>
      <c r="G572">
        <v>6.1951229739934197</v>
      </c>
      <c r="H572">
        <v>8.7934030107234094</v>
      </c>
      <c r="I572" s="24">
        <f t="shared" si="66"/>
        <v>4508.7934030107235</v>
      </c>
      <c r="J572">
        <v>6.2251229453831902</v>
      </c>
      <c r="K572">
        <v>5.8506945994349202</v>
      </c>
      <c r="L572" s="24">
        <f t="shared" si="67"/>
        <v>7005.850694599435</v>
      </c>
      <c r="M572">
        <v>6.2141229677945402</v>
      </c>
      <c r="N572">
        <v>6.5017362833482997</v>
      </c>
      <c r="O572" s="24">
        <f t="shared" si="68"/>
        <v>10506.501736283348</v>
      </c>
      <c r="P572">
        <v>6.1321229506283998</v>
      </c>
      <c r="Q572">
        <v>3.9496528824078498</v>
      </c>
      <c r="R572" s="24">
        <f t="shared" si="69"/>
        <v>14203.949652882407</v>
      </c>
      <c r="S572">
        <v>6.2131229508668202</v>
      </c>
      <c r="T572">
        <v>5.7378473742232696</v>
      </c>
      <c r="U572" s="24">
        <f t="shared" si="70"/>
        <v>16005.737847374223</v>
      </c>
      <c r="V572">
        <v>6.1951229739934197</v>
      </c>
      <c r="W572">
        <v>4.9739584650982298</v>
      </c>
      <c r="X572" s="24">
        <f t="shared" si="71"/>
        <v>19004.9739584651</v>
      </c>
    </row>
    <row r="573" spans="1:24" x14ac:dyDescent="0.25">
      <c r="A573">
        <v>6.1663580676540697</v>
      </c>
      <c r="B573">
        <v>7.9947918784563203</v>
      </c>
      <c r="C573" s="24">
        <f t="shared" si="64"/>
        <v>507.99479187845634</v>
      </c>
      <c r="D573">
        <v>6.1313581010326699</v>
      </c>
      <c r="E573">
        <v>8.6024307834421503</v>
      </c>
      <c r="F573" s="24">
        <f t="shared" si="65"/>
        <v>2758.6024307834423</v>
      </c>
      <c r="G573">
        <v>6.2053581019863504</v>
      </c>
      <c r="H573">
        <v>8.6111113392276604</v>
      </c>
      <c r="I573" s="24">
        <f t="shared" si="66"/>
        <v>4508.611111339228</v>
      </c>
      <c r="J573">
        <v>6.23535807337612</v>
      </c>
      <c r="K573">
        <v>6.2934029444960196</v>
      </c>
      <c r="L573" s="24">
        <f t="shared" si="67"/>
        <v>7006.2934029444959</v>
      </c>
      <c r="M573">
        <v>6.22435809578747</v>
      </c>
      <c r="N573">
        <v>6.0329862709306701</v>
      </c>
      <c r="O573" s="24">
        <f t="shared" si="68"/>
        <v>10506.032986270931</v>
      </c>
      <c r="P573">
        <v>6.1423580786213297</v>
      </c>
      <c r="Q573">
        <v>4.1145834423325702</v>
      </c>
      <c r="R573" s="24">
        <f t="shared" si="69"/>
        <v>14204.114583442333</v>
      </c>
      <c r="S573">
        <v>6.22335807885975</v>
      </c>
      <c r="T573">
        <v>5.7725695973653197</v>
      </c>
      <c r="U573" s="24">
        <f t="shared" si="70"/>
        <v>16005.772569597366</v>
      </c>
      <c r="V573">
        <v>6.2053581019863504</v>
      </c>
      <c r="W573">
        <v>4.6788195683908302</v>
      </c>
      <c r="X573" s="24">
        <f t="shared" si="71"/>
        <v>19004.678819568391</v>
      </c>
    </row>
    <row r="574" spans="1:24" x14ac:dyDescent="0.25">
      <c r="A574">
        <v>6.1765931956470004</v>
      </c>
      <c r="B574">
        <v>8.2118057730941203</v>
      </c>
      <c r="C574" s="24">
        <f t="shared" si="64"/>
        <v>508.21180577309411</v>
      </c>
      <c r="D574">
        <v>6.1415932290255997</v>
      </c>
      <c r="E574">
        <v>9.6527780334890707</v>
      </c>
      <c r="F574" s="24">
        <f t="shared" si="65"/>
        <v>2759.6527780334891</v>
      </c>
      <c r="G574">
        <v>6.2155932299792802</v>
      </c>
      <c r="H574">
        <v>8.8888891243640291</v>
      </c>
      <c r="I574" s="24">
        <f t="shared" si="66"/>
        <v>4508.8888891243641</v>
      </c>
      <c r="J574">
        <v>6.2455932013690498</v>
      </c>
      <c r="K574">
        <v>5.6423612605826401</v>
      </c>
      <c r="L574" s="24">
        <f t="shared" si="67"/>
        <v>7005.6423612605822</v>
      </c>
      <c r="M574">
        <v>6.23459322378039</v>
      </c>
      <c r="N574">
        <v>6.4756946159917703</v>
      </c>
      <c r="O574" s="24">
        <f t="shared" si="68"/>
        <v>10506.475694615992</v>
      </c>
      <c r="P574">
        <v>6.1525932066142603</v>
      </c>
      <c r="Q574">
        <v>3.5677084278453299</v>
      </c>
      <c r="R574" s="24">
        <f t="shared" si="69"/>
        <v>14203.567708427845</v>
      </c>
      <c r="S574">
        <v>6.23359320685267</v>
      </c>
      <c r="T574">
        <v>5.6944445952957103</v>
      </c>
      <c r="U574" s="24">
        <f t="shared" si="70"/>
        <v>16005.694444595296</v>
      </c>
      <c r="V574">
        <v>6.2155932299792802</v>
      </c>
      <c r="W574">
        <v>4.8003473493879998</v>
      </c>
      <c r="X574" s="24">
        <f t="shared" si="71"/>
        <v>19004.800347349388</v>
      </c>
    </row>
    <row r="575" spans="1:24" x14ac:dyDescent="0.25">
      <c r="A575">
        <v>6.1868283236399302</v>
      </c>
      <c r="B575">
        <v>7.8125002069605802</v>
      </c>
      <c r="C575" s="24">
        <f t="shared" si="64"/>
        <v>507.81250020696058</v>
      </c>
      <c r="D575">
        <v>6.1518283570185304</v>
      </c>
      <c r="E575">
        <v>9.2881946904975798</v>
      </c>
      <c r="F575" s="24">
        <f t="shared" si="65"/>
        <v>2759.2881946904977</v>
      </c>
      <c r="G575">
        <v>6.2258283579722002</v>
      </c>
      <c r="H575">
        <v>8.4288196677319096</v>
      </c>
      <c r="I575" s="24">
        <f t="shared" si="66"/>
        <v>4508.4288196677317</v>
      </c>
      <c r="J575">
        <v>6.2558283293619796</v>
      </c>
      <c r="K575">
        <v>6.1197918287857904</v>
      </c>
      <c r="L575" s="24">
        <f t="shared" si="67"/>
        <v>7006.1197918287862</v>
      </c>
      <c r="M575">
        <v>6.2448283517733199</v>
      </c>
      <c r="N575">
        <v>6.2673612771394902</v>
      </c>
      <c r="O575" s="24">
        <f t="shared" si="68"/>
        <v>10506.26736127714</v>
      </c>
      <c r="P575">
        <v>6.1628283346071804</v>
      </c>
      <c r="Q575">
        <v>3.7673612109121</v>
      </c>
      <c r="R575" s="24">
        <f t="shared" si="69"/>
        <v>14203.767361210912</v>
      </c>
      <c r="S575">
        <v>6.2438283348455998</v>
      </c>
      <c r="T575">
        <v>5.8333334878639</v>
      </c>
      <c r="U575" s="24">
        <f t="shared" si="70"/>
        <v>16005.833333487864</v>
      </c>
      <c r="V575">
        <v>6.2258283579722002</v>
      </c>
      <c r="W575">
        <v>4.82638901674453</v>
      </c>
      <c r="X575" s="24">
        <f t="shared" si="71"/>
        <v>19004.826389016744</v>
      </c>
    </row>
    <row r="576" spans="1:24" x14ac:dyDescent="0.25">
      <c r="A576">
        <v>6.19706345163286</v>
      </c>
      <c r="B576">
        <v>8.1076391036679798</v>
      </c>
      <c r="C576" s="24">
        <f t="shared" si="64"/>
        <v>508.10763910366796</v>
      </c>
      <c r="D576">
        <v>6.1620634850114602</v>
      </c>
      <c r="E576">
        <v>8.8194446780799396</v>
      </c>
      <c r="F576" s="24">
        <f t="shared" si="65"/>
        <v>2758.8194446780799</v>
      </c>
      <c r="G576">
        <v>6.23606348596513</v>
      </c>
      <c r="H576">
        <v>8.9670141264336394</v>
      </c>
      <c r="I576" s="24">
        <f t="shared" si="66"/>
        <v>4508.9670141264332</v>
      </c>
      <c r="J576">
        <v>6.2660634573548997</v>
      </c>
      <c r="K576">
        <v>6.3194446118525596</v>
      </c>
      <c r="L576" s="24">
        <f t="shared" si="67"/>
        <v>7006.3194446118523</v>
      </c>
      <c r="M576">
        <v>6.2550634797662497</v>
      </c>
      <c r="N576">
        <v>6.0590279382872003</v>
      </c>
      <c r="O576" s="24">
        <f t="shared" si="68"/>
        <v>10506.059027938287</v>
      </c>
      <c r="P576">
        <v>6.1730634626001102</v>
      </c>
      <c r="Q576">
        <v>3.9409723266223402</v>
      </c>
      <c r="R576" s="24">
        <f t="shared" si="69"/>
        <v>14203.940972326622</v>
      </c>
      <c r="S576">
        <v>6.2540634628385297</v>
      </c>
      <c r="T576">
        <v>5.4774307006579201</v>
      </c>
      <c r="U576" s="24">
        <f t="shared" si="70"/>
        <v>16005.477430700657</v>
      </c>
      <c r="V576">
        <v>6.23606348596513</v>
      </c>
      <c r="W576">
        <v>4.7656251262459497</v>
      </c>
      <c r="X576" s="24">
        <f t="shared" si="71"/>
        <v>19004.765625126245</v>
      </c>
    </row>
    <row r="577" spans="1:24" x14ac:dyDescent="0.25">
      <c r="A577">
        <v>6.2072985796257898</v>
      </c>
      <c r="B577">
        <v>8.0381946573838796</v>
      </c>
      <c r="C577" s="24">
        <f t="shared" si="64"/>
        <v>508.03819465738388</v>
      </c>
      <c r="D577">
        <v>6.17229861300439</v>
      </c>
      <c r="E577">
        <v>9.2013891326424595</v>
      </c>
      <c r="F577" s="24">
        <f t="shared" si="65"/>
        <v>2759.2013891326424</v>
      </c>
      <c r="G577">
        <v>6.2462986139580599</v>
      </c>
      <c r="H577">
        <v>9.2013891326424595</v>
      </c>
      <c r="I577" s="24">
        <f t="shared" si="66"/>
        <v>4509.2013891326424</v>
      </c>
      <c r="J577">
        <v>6.2762985853478304</v>
      </c>
      <c r="K577">
        <v>5.9461807130755497</v>
      </c>
      <c r="L577" s="24">
        <f t="shared" si="67"/>
        <v>7005.9461807130756</v>
      </c>
      <c r="M577">
        <v>6.2652986077591803</v>
      </c>
      <c r="N577">
        <v>5.9461807130755497</v>
      </c>
      <c r="O577" s="24">
        <f t="shared" si="68"/>
        <v>10505.946180713076</v>
      </c>
      <c r="P577">
        <v>6.18329859059304</v>
      </c>
      <c r="Q577">
        <v>3.8802084361237501</v>
      </c>
      <c r="R577" s="24">
        <f t="shared" si="69"/>
        <v>14203.880208436123</v>
      </c>
      <c r="S577">
        <v>6.2642985908314603</v>
      </c>
      <c r="T577">
        <v>5.5989584816550799</v>
      </c>
      <c r="U577" s="24">
        <f t="shared" si="70"/>
        <v>16005.598958481654</v>
      </c>
      <c r="V577">
        <v>6.2462986139580599</v>
      </c>
      <c r="W577">
        <v>4.6614584568198101</v>
      </c>
      <c r="X577" s="24">
        <f t="shared" si="71"/>
        <v>19004.66145845682</v>
      </c>
    </row>
    <row r="578" spans="1:24" x14ac:dyDescent="0.25">
      <c r="A578">
        <v>6.2175337076187098</v>
      </c>
      <c r="B578">
        <v>7.8645835416736496</v>
      </c>
      <c r="C578" s="24">
        <f t="shared" si="64"/>
        <v>507.86458354167365</v>
      </c>
      <c r="D578">
        <v>6.18253374099731</v>
      </c>
      <c r="E578">
        <v>8.5850696718711195</v>
      </c>
      <c r="F578" s="24">
        <f t="shared" si="65"/>
        <v>2758.5850696718712</v>
      </c>
      <c r="G578">
        <v>6.2565337419509897</v>
      </c>
      <c r="H578">
        <v>8.4722224466594707</v>
      </c>
      <c r="I578" s="24">
        <f t="shared" si="66"/>
        <v>4508.4722224466595</v>
      </c>
      <c r="J578">
        <v>6.2865337133407602</v>
      </c>
      <c r="K578">
        <v>6.1805557192843699</v>
      </c>
      <c r="L578" s="24">
        <f t="shared" si="67"/>
        <v>7006.1805557192847</v>
      </c>
      <c r="M578">
        <v>6.2755337357521102</v>
      </c>
      <c r="N578">
        <v>5.9027779341479896</v>
      </c>
      <c r="O578" s="24">
        <f t="shared" si="68"/>
        <v>10505.902777934149</v>
      </c>
      <c r="P578">
        <v>6.1935337185859698</v>
      </c>
      <c r="Q578">
        <v>3.89756954769478</v>
      </c>
      <c r="R578" s="24">
        <f t="shared" si="69"/>
        <v>14203.897569547695</v>
      </c>
      <c r="S578">
        <v>6.2745337188243901</v>
      </c>
      <c r="T578">
        <v>5.6250001490116199</v>
      </c>
      <c r="U578" s="24">
        <f t="shared" si="70"/>
        <v>16005.625000149012</v>
      </c>
      <c r="V578">
        <v>6.2565337419509897</v>
      </c>
      <c r="W578">
        <v>4.8697917956720902</v>
      </c>
      <c r="X578" s="24">
        <f t="shared" si="71"/>
        <v>19004.869791795671</v>
      </c>
    </row>
    <row r="579" spans="1:24" x14ac:dyDescent="0.25">
      <c r="A579">
        <v>6.2277688356116396</v>
      </c>
      <c r="B579">
        <v>7.6302085354648304</v>
      </c>
      <c r="C579" s="24">
        <f t="shared" ref="C579:C642" si="72">B579+500</f>
        <v>507.63020853546482</v>
      </c>
      <c r="D579">
        <v>6.1927688689902398</v>
      </c>
      <c r="E579">
        <v>9.0277780169322206</v>
      </c>
      <c r="F579" s="24">
        <f t="shared" ref="F579:F642" si="73">E579+2750</f>
        <v>2759.0277780169322</v>
      </c>
      <c r="G579">
        <v>6.2667688699439204</v>
      </c>
      <c r="H579">
        <v>8.4288196677319096</v>
      </c>
      <c r="I579" s="24">
        <f t="shared" ref="I579:I642" si="74">H579+4500</f>
        <v>4508.4288196677317</v>
      </c>
      <c r="J579">
        <v>6.29676884133369</v>
      </c>
      <c r="K579">
        <v>5.5295140353709904</v>
      </c>
      <c r="L579" s="24">
        <f t="shared" ref="L579:L642" si="75">K579+7000</f>
        <v>7005.529514035371</v>
      </c>
      <c r="M579">
        <v>6.2857688637450302</v>
      </c>
      <c r="N579">
        <v>6.1371529403568097</v>
      </c>
      <c r="O579" s="24">
        <f t="shared" ref="O579:O642" si="76">N579+10500</f>
        <v>10506.137152940357</v>
      </c>
      <c r="P579">
        <v>6.2037688465788996</v>
      </c>
      <c r="Q579">
        <v>3.7413195435555702</v>
      </c>
      <c r="R579" s="24">
        <f t="shared" ref="R579:R642" si="77">Q579+14200</f>
        <v>14203.741319543555</v>
      </c>
      <c r="S579">
        <v>6.2847688468173102</v>
      </c>
      <c r="T579">
        <v>5.5555557027275198</v>
      </c>
      <c r="U579" s="24">
        <f t="shared" ref="U579:U642" si="78">T579+16000</f>
        <v>16005.555555702727</v>
      </c>
      <c r="V579">
        <v>6.2667688699439204</v>
      </c>
      <c r="W579">
        <v>4.9652779093127197</v>
      </c>
      <c r="X579" s="24">
        <f t="shared" ref="X579:X642" si="79">W579+19000</f>
        <v>19004.965277909312</v>
      </c>
    </row>
    <row r="580" spans="1:24" x14ac:dyDescent="0.25">
      <c r="A580">
        <v>6.2380039636045703</v>
      </c>
      <c r="B580">
        <v>7.4739585313256196</v>
      </c>
      <c r="C580" s="24">
        <f t="shared" si="72"/>
        <v>507.47395853132559</v>
      </c>
      <c r="D580">
        <v>6.2030039969831696</v>
      </c>
      <c r="E580">
        <v>8.9409724590771091</v>
      </c>
      <c r="F580" s="24">
        <f t="shared" si="73"/>
        <v>2758.9409724590773</v>
      </c>
      <c r="G580">
        <v>6.2770039979368404</v>
      </c>
      <c r="H580">
        <v>7.9774307668853002</v>
      </c>
      <c r="I580" s="24">
        <f t="shared" si="74"/>
        <v>4507.9774307668849</v>
      </c>
      <c r="J580">
        <v>6.3070039693266198</v>
      </c>
      <c r="K580">
        <v>5.5295140353709904</v>
      </c>
      <c r="L580" s="24">
        <f t="shared" si="75"/>
        <v>7005.529514035371</v>
      </c>
      <c r="M580">
        <v>6.29600399173796</v>
      </c>
      <c r="N580">
        <v>6.19791683085539</v>
      </c>
      <c r="O580" s="24">
        <f t="shared" si="76"/>
        <v>10506.197916830855</v>
      </c>
      <c r="P580">
        <v>6.2140039745718196</v>
      </c>
      <c r="Q580">
        <v>4.0798612191905201</v>
      </c>
      <c r="R580" s="24">
        <f t="shared" si="77"/>
        <v>14204.07986121919</v>
      </c>
      <c r="S580">
        <v>6.29500397481024</v>
      </c>
      <c r="T580">
        <v>5.8854168225769703</v>
      </c>
      <c r="U580" s="24">
        <f t="shared" si="78"/>
        <v>16005.885416822577</v>
      </c>
      <c r="V580">
        <v>6.2770039979368404</v>
      </c>
      <c r="W580">
        <v>4.84375012831556</v>
      </c>
      <c r="X580" s="24">
        <f t="shared" si="79"/>
        <v>19004.843750128315</v>
      </c>
    </row>
    <row r="581" spans="1:24" x14ac:dyDescent="0.25">
      <c r="A581">
        <v>6.2482390915975001</v>
      </c>
      <c r="B581">
        <v>7.4913196428966398</v>
      </c>
      <c r="C581" s="24">
        <f t="shared" si="72"/>
        <v>507.49131964289666</v>
      </c>
      <c r="D581">
        <v>6.2132391249761003</v>
      </c>
      <c r="E581">
        <v>8.9756946822191495</v>
      </c>
      <c r="F581" s="24">
        <f t="shared" si="73"/>
        <v>2758.975694682219</v>
      </c>
      <c r="G581">
        <v>6.2872391259297702</v>
      </c>
      <c r="H581">
        <v>8.6284724507986805</v>
      </c>
      <c r="I581" s="24">
        <f t="shared" si="74"/>
        <v>4508.6284724507987</v>
      </c>
      <c r="J581">
        <v>6.3172390973195398</v>
      </c>
      <c r="K581">
        <v>5.99826404778862</v>
      </c>
      <c r="L581" s="24">
        <f t="shared" si="75"/>
        <v>7005.9982640477883</v>
      </c>
      <c r="M581">
        <v>6.3062391197308898</v>
      </c>
      <c r="N581">
        <v>6.1805557192843699</v>
      </c>
      <c r="O581" s="24">
        <f t="shared" si="76"/>
        <v>10506.180555719284</v>
      </c>
      <c r="P581">
        <v>6.2242391025647503</v>
      </c>
      <c r="Q581">
        <v>3.7413195435555702</v>
      </c>
      <c r="R581" s="24">
        <f t="shared" si="77"/>
        <v>14203.741319543555</v>
      </c>
      <c r="S581">
        <v>6.3052391028031698</v>
      </c>
      <c r="T581">
        <v>5.80729182050736</v>
      </c>
      <c r="U581" s="24">
        <f t="shared" si="78"/>
        <v>16005.807291820507</v>
      </c>
      <c r="V581">
        <v>6.2872391259297702</v>
      </c>
      <c r="W581">
        <v>4.9913195766692597</v>
      </c>
      <c r="X581" s="24">
        <f t="shared" si="79"/>
        <v>19004.991319576668</v>
      </c>
    </row>
    <row r="582" spans="1:24" x14ac:dyDescent="0.25">
      <c r="A582">
        <v>6.2584742195904299</v>
      </c>
      <c r="B582">
        <v>7.4131946408270402</v>
      </c>
      <c r="C582" s="24">
        <f t="shared" si="72"/>
        <v>507.41319464082704</v>
      </c>
      <c r="D582">
        <v>6.2234742529690301</v>
      </c>
      <c r="E582">
        <v>8.9322919032915902</v>
      </c>
      <c r="F582" s="24">
        <f t="shared" si="73"/>
        <v>2758.9322919032916</v>
      </c>
      <c r="G582">
        <v>6.2974742539227</v>
      </c>
      <c r="H582">
        <v>8.5503474487290791</v>
      </c>
      <c r="I582" s="24">
        <f t="shared" si="74"/>
        <v>4508.5503474487286</v>
      </c>
      <c r="J582">
        <v>6.3274742253124696</v>
      </c>
      <c r="K582">
        <v>5.9114584899334996</v>
      </c>
      <c r="L582" s="24">
        <f t="shared" si="75"/>
        <v>7005.9114584899335</v>
      </c>
      <c r="M582">
        <v>6.3164742477238196</v>
      </c>
      <c r="N582">
        <v>5.8506945994349202</v>
      </c>
      <c r="O582" s="24">
        <f t="shared" si="76"/>
        <v>10505.850694599434</v>
      </c>
      <c r="P582">
        <v>6.2344742305576801</v>
      </c>
      <c r="Q582">
        <v>3.8628473245527299</v>
      </c>
      <c r="R582" s="24">
        <f t="shared" si="77"/>
        <v>14203.862847324554</v>
      </c>
      <c r="S582">
        <v>6.3154742307960996</v>
      </c>
      <c r="T582">
        <v>5.7118057068667296</v>
      </c>
      <c r="U582" s="24">
        <f t="shared" si="78"/>
        <v>16005.711805706867</v>
      </c>
      <c r="V582">
        <v>6.2974742539227</v>
      </c>
      <c r="W582">
        <v>4.6875001241763501</v>
      </c>
      <c r="X582" s="24">
        <f t="shared" si="79"/>
        <v>19004.687500124175</v>
      </c>
    </row>
    <row r="583" spans="1:24" x14ac:dyDescent="0.25">
      <c r="A583">
        <v>6.26870934758335</v>
      </c>
      <c r="B583">
        <v>7.6128474238938102</v>
      </c>
      <c r="C583" s="24">
        <f t="shared" si="72"/>
        <v>507.61284742389381</v>
      </c>
      <c r="D583">
        <v>6.2337093809619502</v>
      </c>
      <c r="E583">
        <v>8.7760418991523803</v>
      </c>
      <c r="F583" s="24">
        <f t="shared" si="73"/>
        <v>2758.7760418991525</v>
      </c>
      <c r="G583">
        <v>6.3077093819156298</v>
      </c>
      <c r="H583">
        <v>8.5763891160856094</v>
      </c>
      <c r="I583" s="24">
        <f t="shared" si="74"/>
        <v>4508.5763891160859</v>
      </c>
      <c r="J583">
        <v>6.3377093533054003</v>
      </c>
      <c r="K583">
        <v>5.8680557110059404</v>
      </c>
      <c r="L583" s="24">
        <f t="shared" si="75"/>
        <v>7005.8680557110056</v>
      </c>
      <c r="M583">
        <v>6.3267093757167503</v>
      </c>
      <c r="N583">
        <v>6.1458334961423198</v>
      </c>
      <c r="O583" s="24">
        <f t="shared" si="76"/>
        <v>10506.145833496143</v>
      </c>
      <c r="P583">
        <v>6.2447093585506099</v>
      </c>
      <c r="Q583">
        <v>3.9496528824078498</v>
      </c>
      <c r="R583" s="24">
        <f t="shared" si="77"/>
        <v>14203.949652882407</v>
      </c>
      <c r="S583">
        <v>6.3257093587890303</v>
      </c>
      <c r="T583">
        <v>5.3211806965187103</v>
      </c>
      <c r="U583" s="24">
        <f t="shared" si="78"/>
        <v>16005.321180696519</v>
      </c>
      <c r="V583">
        <v>6.3077093819156298</v>
      </c>
      <c r="W583">
        <v>4.8784723514576003</v>
      </c>
      <c r="X583" s="24">
        <f t="shared" si="79"/>
        <v>19004.878472351458</v>
      </c>
    </row>
    <row r="584" spans="1:24" x14ac:dyDescent="0.25">
      <c r="A584">
        <v>6.2789444755762798</v>
      </c>
      <c r="B584">
        <v>7.3177085271864097</v>
      </c>
      <c r="C584" s="24">
        <f t="shared" si="72"/>
        <v>507.31770852718643</v>
      </c>
      <c r="D584">
        <v>6.24394450895488</v>
      </c>
      <c r="E584">
        <v>8.4809030024449807</v>
      </c>
      <c r="F584" s="24">
        <f t="shared" si="73"/>
        <v>2758.4809030024448</v>
      </c>
      <c r="G584">
        <v>6.3179445099085596</v>
      </c>
      <c r="H584">
        <v>8.5069446698015199</v>
      </c>
      <c r="I584" s="24">
        <f t="shared" si="74"/>
        <v>4508.5069446698017</v>
      </c>
      <c r="J584">
        <v>6.3479444812983301</v>
      </c>
      <c r="K584">
        <v>5.7031251510812204</v>
      </c>
      <c r="L584" s="24">
        <f t="shared" si="75"/>
        <v>7005.7031251510816</v>
      </c>
      <c r="M584">
        <v>6.3369445037096703</v>
      </c>
      <c r="N584">
        <v>6.3628473907801197</v>
      </c>
      <c r="O584" s="24">
        <f t="shared" si="76"/>
        <v>10506.362847390779</v>
      </c>
      <c r="P584">
        <v>6.2549444865435397</v>
      </c>
      <c r="Q584">
        <v>3.8020834340541501</v>
      </c>
      <c r="R584" s="24">
        <f t="shared" si="77"/>
        <v>14203.802083434055</v>
      </c>
      <c r="S584">
        <v>6.3359444867819503</v>
      </c>
      <c r="T584">
        <v>5.3645834754462598</v>
      </c>
      <c r="U584" s="24">
        <f t="shared" si="78"/>
        <v>16005.364583475446</v>
      </c>
      <c r="V584">
        <v>6.3179445099085596</v>
      </c>
      <c r="W584">
        <v>4.9218751303851596</v>
      </c>
      <c r="X584" s="24">
        <f t="shared" si="79"/>
        <v>19004.921875130385</v>
      </c>
    </row>
    <row r="585" spans="1:24" x14ac:dyDescent="0.25">
      <c r="A585">
        <v>6.2891796035692096</v>
      </c>
      <c r="B585">
        <v>7.4652779755401104</v>
      </c>
      <c r="C585" s="24">
        <f t="shared" si="72"/>
        <v>507.46527797554012</v>
      </c>
      <c r="D585">
        <v>6.2541796369478098</v>
      </c>
      <c r="E585">
        <v>8.9756946822191495</v>
      </c>
      <c r="F585" s="24">
        <f t="shared" si="73"/>
        <v>2758.975694682219</v>
      </c>
      <c r="G585">
        <v>6.3281796379014903</v>
      </c>
      <c r="H585">
        <v>8.6371530065841906</v>
      </c>
      <c r="I585" s="24">
        <f t="shared" si="74"/>
        <v>4508.6371530065844</v>
      </c>
      <c r="J585">
        <v>6.3581796092912599</v>
      </c>
      <c r="K585">
        <v>5.1215279134519296</v>
      </c>
      <c r="L585" s="24">
        <f t="shared" si="75"/>
        <v>7005.1215279134522</v>
      </c>
      <c r="M585">
        <v>6.3471796317026001</v>
      </c>
      <c r="N585">
        <v>6.0069446035741301</v>
      </c>
      <c r="O585" s="24">
        <f t="shared" si="76"/>
        <v>10506.006944603574</v>
      </c>
      <c r="P585">
        <v>6.2651796145364598</v>
      </c>
      <c r="Q585">
        <v>3.7152778761990302</v>
      </c>
      <c r="R585" s="24">
        <f t="shared" si="77"/>
        <v>14203.715277876199</v>
      </c>
      <c r="S585">
        <v>6.3461796147748801</v>
      </c>
      <c r="T585">
        <v>5.3472223638752396</v>
      </c>
      <c r="U585" s="24">
        <f t="shared" si="78"/>
        <v>16005.347222363875</v>
      </c>
      <c r="V585">
        <v>6.3281796379014903</v>
      </c>
      <c r="W585">
        <v>4.8871529072431201</v>
      </c>
      <c r="X585" s="24">
        <f t="shared" si="79"/>
        <v>19004.887152907242</v>
      </c>
    </row>
    <row r="586" spans="1:24" x14ac:dyDescent="0.25">
      <c r="A586">
        <v>6.2994147315621403</v>
      </c>
      <c r="B586">
        <v>7.7256946491054599</v>
      </c>
      <c r="C586" s="24">
        <f t="shared" si="72"/>
        <v>507.72569464910544</v>
      </c>
      <c r="D586">
        <v>6.2644147649407396</v>
      </c>
      <c r="E586">
        <v>8.3854168888043503</v>
      </c>
      <c r="F586" s="24">
        <f t="shared" si="73"/>
        <v>2758.3854168888042</v>
      </c>
      <c r="G586">
        <v>6.3384147658944103</v>
      </c>
      <c r="H586">
        <v>8.3333335540912792</v>
      </c>
      <c r="I586" s="24">
        <f t="shared" si="74"/>
        <v>4508.333333554091</v>
      </c>
      <c r="J586">
        <v>6.3684147372841799</v>
      </c>
      <c r="K586">
        <v>5.5815973700840598</v>
      </c>
      <c r="L586" s="24">
        <f t="shared" si="75"/>
        <v>7005.5815973700837</v>
      </c>
      <c r="M586">
        <v>6.3574147596955299</v>
      </c>
      <c r="N586">
        <v>5.8940973783624804</v>
      </c>
      <c r="O586" s="24">
        <f t="shared" si="76"/>
        <v>10505.894097378363</v>
      </c>
      <c r="P586">
        <v>6.2754147425293896</v>
      </c>
      <c r="Q586">
        <v>3.99305566133541</v>
      </c>
      <c r="R586" s="24">
        <f t="shared" si="77"/>
        <v>14203.993055661336</v>
      </c>
      <c r="S586">
        <v>6.3564147427678099</v>
      </c>
      <c r="T586">
        <v>5.2951390291621703</v>
      </c>
      <c r="U586" s="24">
        <f t="shared" si="78"/>
        <v>16005.295139029162</v>
      </c>
      <c r="V586">
        <v>6.3384147658944103</v>
      </c>
      <c r="W586">
        <v>4.6875001241763501</v>
      </c>
      <c r="X586" s="24">
        <f t="shared" si="79"/>
        <v>19004.687500124175</v>
      </c>
    </row>
    <row r="587" spans="1:24" x14ac:dyDescent="0.25">
      <c r="A587">
        <v>6.3096498595550701</v>
      </c>
      <c r="B587">
        <v>7.4218751966125502</v>
      </c>
      <c r="C587" s="24">
        <f t="shared" si="72"/>
        <v>507.42187519661258</v>
      </c>
      <c r="D587">
        <v>6.2746498929336703</v>
      </c>
      <c r="E587">
        <v>8.2725696635926997</v>
      </c>
      <c r="F587" s="24">
        <f t="shared" si="73"/>
        <v>2758.2725696635925</v>
      </c>
      <c r="G587">
        <v>6.3486498938873401</v>
      </c>
      <c r="H587">
        <v>8.2118057730941203</v>
      </c>
      <c r="I587" s="24">
        <f t="shared" si="74"/>
        <v>4508.2118057730941</v>
      </c>
      <c r="J587">
        <v>6.3786498652771098</v>
      </c>
      <c r="K587">
        <v>6.02430571514516</v>
      </c>
      <c r="L587" s="24">
        <f t="shared" si="75"/>
        <v>7006.0243057151456</v>
      </c>
      <c r="M587">
        <v>6.3676498876884597</v>
      </c>
      <c r="N587">
        <v>5.63368070479713</v>
      </c>
      <c r="O587" s="24">
        <f t="shared" si="76"/>
        <v>10505.633680704797</v>
      </c>
      <c r="P587">
        <v>6.2856498705223203</v>
      </c>
      <c r="Q587">
        <v>3.99305566133541</v>
      </c>
      <c r="R587" s="24">
        <f t="shared" si="77"/>
        <v>14203.993055661336</v>
      </c>
      <c r="S587">
        <v>6.3666498707607397</v>
      </c>
      <c r="T587">
        <v>5.3993056985883099</v>
      </c>
      <c r="U587" s="24">
        <f t="shared" si="78"/>
        <v>16005.399305698589</v>
      </c>
      <c r="V587">
        <v>6.3486498938873401</v>
      </c>
      <c r="W587">
        <v>4.6440973452487899</v>
      </c>
      <c r="X587" s="24">
        <f t="shared" si="79"/>
        <v>19004.644097345248</v>
      </c>
    </row>
    <row r="588" spans="1:24" x14ac:dyDescent="0.25">
      <c r="A588">
        <v>6.3198849875479901</v>
      </c>
      <c r="B588">
        <v>7.4392363081835704</v>
      </c>
      <c r="C588" s="24">
        <f t="shared" si="72"/>
        <v>507.43923630818358</v>
      </c>
      <c r="D588">
        <v>6.2848850209265903</v>
      </c>
      <c r="E588">
        <v>8.2465279962361695</v>
      </c>
      <c r="F588" s="24">
        <f t="shared" si="73"/>
        <v>2758.2465279962362</v>
      </c>
      <c r="G588">
        <v>6.3588850218802699</v>
      </c>
      <c r="H588">
        <v>8.3159724425202608</v>
      </c>
      <c r="I588" s="24">
        <f t="shared" si="74"/>
        <v>4508.3159724425204</v>
      </c>
      <c r="J588">
        <v>6.3888849932700396</v>
      </c>
      <c r="K588">
        <v>5.8680557110059404</v>
      </c>
      <c r="L588" s="24">
        <f t="shared" si="75"/>
        <v>7005.8680557110056</v>
      </c>
      <c r="M588">
        <v>6.3778850156813904</v>
      </c>
      <c r="N588">
        <v>5.9027779341479896</v>
      </c>
      <c r="O588" s="24">
        <f t="shared" si="76"/>
        <v>10505.902777934149</v>
      </c>
      <c r="P588">
        <v>6.2958849985152501</v>
      </c>
      <c r="Q588">
        <v>3.7152778761990302</v>
      </c>
      <c r="R588" s="24">
        <f t="shared" si="77"/>
        <v>14203.715277876199</v>
      </c>
      <c r="S588">
        <v>6.3768849987536704</v>
      </c>
      <c r="T588">
        <v>5.3732640312317796</v>
      </c>
      <c r="U588" s="24">
        <f t="shared" si="78"/>
        <v>16005.373264031232</v>
      </c>
      <c r="V588">
        <v>6.3588850218802699</v>
      </c>
      <c r="W588">
        <v>4.8177084609590199</v>
      </c>
      <c r="X588" s="24">
        <f t="shared" si="79"/>
        <v>19004.81770846096</v>
      </c>
    </row>
    <row r="589" spans="1:24" x14ac:dyDescent="0.25">
      <c r="A589">
        <v>6.3301201155409199</v>
      </c>
      <c r="B589">
        <v>7.34375019454294</v>
      </c>
      <c r="C589" s="24">
        <f t="shared" si="72"/>
        <v>507.34375019454296</v>
      </c>
      <c r="D589">
        <v>6.2951201489195201</v>
      </c>
      <c r="E589">
        <v>8.4809030024449807</v>
      </c>
      <c r="F589" s="24">
        <f t="shared" si="73"/>
        <v>2758.4809030024448</v>
      </c>
      <c r="G589">
        <v>6.3691201498731997</v>
      </c>
      <c r="H589">
        <v>7.96006965531428</v>
      </c>
      <c r="I589" s="24">
        <f t="shared" si="74"/>
        <v>4507.9600696553143</v>
      </c>
      <c r="J589">
        <v>6.3991201212629703</v>
      </c>
      <c r="K589">
        <v>5.8593751552204303</v>
      </c>
      <c r="L589" s="24">
        <f t="shared" si="75"/>
        <v>7005.8593751552207</v>
      </c>
      <c r="M589">
        <v>6.3881201436743096</v>
      </c>
      <c r="N589">
        <v>5.9027779341479896</v>
      </c>
      <c r="O589" s="24">
        <f t="shared" si="76"/>
        <v>10505.902777934149</v>
      </c>
      <c r="P589">
        <v>6.3061201265081799</v>
      </c>
      <c r="Q589">
        <v>3.7152778761990302</v>
      </c>
      <c r="R589" s="24">
        <f t="shared" si="77"/>
        <v>14203.715277876199</v>
      </c>
      <c r="S589">
        <v>6.3871201267465896</v>
      </c>
      <c r="T589">
        <v>5.2777779175911501</v>
      </c>
      <c r="U589" s="24">
        <f t="shared" si="78"/>
        <v>16005.27777791759</v>
      </c>
      <c r="V589">
        <v>6.3691201498731997</v>
      </c>
      <c r="W589">
        <v>4.82638901674453</v>
      </c>
      <c r="X589" s="24">
        <f t="shared" si="79"/>
        <v>19004.826389016744</v>
      </c>
    </row>
    <row r="590" spans="1:24" x14ac:dyDescent="0.25">
      <c r="A590">
        <v>6.3403552435338497</v>
      </c>
      <c r="B590">
        <v>7.1093751883341296</v>
      </c>
      <c r="C590" s="24">
        <f t="shared" si="72"/>
        <v>507.10937518833413</v>
      </c>
      <c r="D590">
        <v>6.3053552769124499</v>
      </c>
      <c r="E590">
        <v>8.13368077102451</v>
      </c>
      <c r="F590" s="24">
        <f t="shared" si="73"/>
        <v>2758.1336807710245</v>
      </c>
      <c r="G590">
        <v>6.3793552778661304</v>
      </c>
      <c r="H590">
        <v>8.0121529900273494</v>
      </c>
      <c r="I590" s="24">
        <f t="shared" si="74"/>
        <v>4508.0121529900271</v>
      </c>
      <c r="J590">
        <v>6.4093552492559001</v>
      </c>
      <c r="K590">
        <v>5.9027779341479896</v>
      </c>
      <c r="L590" s="24">
        <f t="shared" si="75"/>
        <v>7005.9027779341477</v>
      </c>
      <c r="M590">
        <v>6.3983552716672403</v>
      </c>
      <c r="N590">
        <v>5.8940973783624804</v>
      </c>
      <c r="O590" s="24">
        <f t="shared" si="76"/>
        <v>10505.894097378363</v>
      </c>
      <c r="P590">
        <v>6.3163552545010999</v>
      </c>
      <c r="Q590">
        <v>3.3854167563495801</v>
      </c>
      <c r="R590" s="24">
        <f t="shared" si="77"/>
        <v>14203.38541675635</v>
      </c>
      <c r="S590">
        <v>6.3973552547395203</v>
      </c>
      <c r="T590">
        <v>5.5034723680144504</v>
      </c>
      <c r="U590" s="24">
        <f t="shared" si="78"/>
        <v>16005.503472368015</v>
      </c>
      <c r="V590">
        <v>6.3793552778661304</v>
      </c>
      <c r="W590">
        <v>4.7916667936024897</v>
      </c>
      <c r="X590" s="24">
        <f t="shared" si="79"/>
        <v>19004.791666793604</v>
      </c>
    </row>
    <row r="591" spans="1:24" x14ac:dyDescent="0.25">
      <c r="A591">
        <v>6.3505903715267804</v>
      </c>
      <c r="B591">
        <v>7.2395835251168004</v>
      </c>
      <c r="C591" s="24">
        <f t="shared" si="72"/>
        <v>507.23958352511681</v>
      </c>
      <c r="D591">
        <v>6.3155904049053797</v>
      </c>
      <c r="E591">
        <v>8.2204863288796304</v>
      </c>
      <c r="F591" s="24">
        <f t="shared" si="73"/>
        <v>2758.2204863288798</v>
      </c>
      <c r="G591">
        <v>6.3895904058590496</v>
      </c>
      <c r="H591">
        <v>8.1770835499520693</v>
      </c>
      <c r="I591" s="24">
        <f t="shared" si="74"/>
        <v>4508.1770835499519</v>
      </c>
      <c r="J591">
        <v>6.4195903772488201</v>
      </c>
      <c r="K591">
        <v>5.7118057068667296</v>
      </c>
      <c r="L591" s="24">
        <f t="shared" si="75"/>
        <v>7005.7118057068665</v>
      </c>
      <c r="M591">
        <v>6.4085903996601701</v>
      </c>
      <c r="N591">
        <v>6.1284723845712996</v>
      </c>
      <c r="O591" s="24">
        <f t="shared" si="76"/>
        <v>10506.128472384571</v>
      </c>
      <c r="P591">
        <v>6.3265903824940297</v>
      </c>
      <c r="Q591">
        <v>3.7673612109121</v>
      </c>
      <c r="R591" s="24">
        <f t="shared" si="77"/>
        <v>14203.767361210912</v>
      </c>
      <c r="S591">
        <v>6.4075903827324501</v>
      </c>
      <c r="T591">
        <v>5.1736112481650096</v>
      </c>
      <c r="U591" s="24">
        <f t="shared" si="78"/>
        <v>16005.173611248165</v>
      </c>
      <c r="V591">
        <v>6.3895904058590496</v>
      </c>
      <c r="W591">
        <v>4.2100695559731998</v>
      </c>
      <c r="X591" s="24">
        <f t="shared" si="79"/>
        <v>19004.210069555975</v>
      </c>
    </row>
    <row r="592" spans="1:24" x14ac:dyDescent="0.25">
      <c r="A592">
        <v>6.3608254995197102</v>
      </c>
      <c r="B592">
        <v>7.6736113143923896</v>
      </c>
      <c r="C592" s="24">
        <f t="shared" si="72"/>
        <v>507.67361131439242</v>
      </c>
      <c r="D592">
        <v>6.3258255328983104</v>
      </c>
      <c r="E592">
        <v>8.3072918867347507</v>
      </c>
      <c r="F592" s="24">
        <f t="shared" si="73"/>
        <v>2758.3072918867347</v>
      </c>
      <c r="G592">
        <v>6.3998255338519803</v>
      </c>
      <c r="H592">
        <v>7.9687502110997901</v>
      </c>
      <c r="I592" s="24">
        <f t="shared" si="74"/>
        <v>4507.9687502111001</v>
      </c>
      <c r="J592">
        <v>6.4298255052417499</v>
      </c>
      <c r="K592">
        <v>5.2864584733766602</v>
      </c>
      <c r="L592" s="24">
        <f t="shared" si="75"/>
        <v>7005.286458473377</v>
      </c>
      <c r="M592">
        <v>6.4188255276530999</v>
      </c>
      <c r="N592">
        <v>5.7725695973653197</v>
      </c>
      <c r="O592" s="24">
        <f t="shared" si="76"/>
        <v>10505.772569597366</v>
      </c>
      <c r="P592">
        <v>6.3368255104869604</v>
      </c>
      <c r="Q592">
        <v>3.7500000993410798</v>
      </c>
      <c r="R592" s="24">
        <f t="shared" si="77"/>
        <v>14203.75000009934</v>
      </c>
      <c r="S592">
        <v>6.4178255107253799</v>
      </c>
      <c r="T592">
        <v>5.43402792173036</v>
      </c>
      <c r="U592" s="24">
        <f t="shared" si="78"/>
        <v>16005.43402792173</v>
      </c>
      <c r="V592">
        <v>6.3998255338519803</v>
      </c>
      <c r="W592">
        <v>4.7135417915328803</v>
      </c>
      <c r="X592" s="24">
        <f t="shared" si="79"/>
        <v>19004.713541791534</v>
      </c>
    </row>
    <row r="593" spans="1:24" x14ac:dyDescent="0.25">
      <c r="A593">
        <v>6.3710606275126302</v>
      </c>
      <c r="B593">
        <v>7.4131946408270402</v>
      </c>
      <c r="C593" s="24">
        <f t="shared" si="72"/>
        <v>507.41319464082704</v>
      </c>
      <c r="D593">
        <v>6.3360606608912304</v>
      </c>
      <c r="E593">
        <v>8.2986113309492406</v>
      </c>
      <c r="F593" s="24">
        <f t="shared" si="73"/>
        <v>2758.2986113309494</v>
      </c>
      <c r="G593">
        <v>6.4100606618449101</v>
      </c>
      <c r="H593">
        <v>8.0468752131694004</v>
      </c>
      <c r="I593" s="24">
        <f t="shared" si="74"/>
        <v>4508.0468752131692</v>
      </c>
      <c r="J593">
        <v>6.4400606332346797</v>
      </c>
      <c r="K593">
        <v>6.0069446035741301</v>
      </c>
      <c r="L593" s="24">
        <f t="shared" si="75"/>
        <v>7006.0069446035741</v>
      </c>
      <c r="M593">
        <v>6.4290606556460297</v>
      </c>
      <c r="N593">
        <v>5.7725695973653197</v>
      </c>
      <c r="O593" s="24">
        <f t="shared" si="76"/>
        <v>10505.772569597366</v>
      </c>
      <c r="P593">
        <v>6.3470606384798902</v>
      </c>
      <c r="Q593">
        <v>3.8107639898396601</v>
      </c>
      <c r="R593" s="24">
        <f t="shared" si="77"/>
        <v>14203.810763989839</v>
      </c>
      <c r="S593">
        <v>6.4280606387183097</v>
      </c>
      <c r="T593">
        <v>5.0520834671678401</v>
      </c>
      <c r="U593" s="24">
        <f t="shared" si="78"/>
        <v>16005.052083467168</v>
      </c>
      <c r="V593">
        <v>6.4100606618449101</v>
      </c>
      <c r="W593">
        <v>4.7743056820314598</v>
      </c>
      <c r="X593" s="24">
        <f t="shared" si="79"/>
        <v>19004.774305682033</v>
      </c>
    </row>
    <row r="594" spans="1:24" x14ac:dyDescent="0.25">
      <c r="A594">
        <v>6.3812957555055601</v>
      </c>
      <c r="B594">
        <v>7.15277796726168</v>
      </c>
      <c r="C594" s="24">
        <f t="shared" si="72"/>
        <v>507.15277796726167</v>
      </c>
      <c r="D594">
        <v>6.3462957888841602</v>
      </c>
      <c r="E594">
        <v>7.8819446532446698</v>
      </c>
      <c r="F594" s="24">
        <f t="shared" si="73"/>
        <v>2757.8819446532448</v>
      </c>
      <c r="G594">
        <v>6.4202957898378399</v>
      </c>
      <c r="H594">
        <v>7.9079863206012098</v>
      </c>
      <c r="I594" s="24">
        <f t="shared" si="74"/>
        <v>4507.9079863206016</v>
      </c>
      <c r="J594">
        <v>6.4502957612276104</v>
      </c>
      <c r="K594">
        <v>5.5208334795854803</v>
      </c>
      <c r="L594" s="24">
        <f t="shared" si="75"/>
        <v>7005.5208334795852</v>
      </c>
      <c r="M594">
        <v>6.4392957836389497</v>
      </c>
      <c r="N594">
        <v>5.41666681015933</v>
      </c>
      <c r="O594" s="24">
        <f t="shared" si="76"/>
        <v>10505.416666810159</v>
      </c>
      <c r="P594">
        <v>6.35729576647282</v>
      </c>
      <c r="Q594">
        <v>4.0364584402629697</v>
      </c>
      <c r="R594" s="24">
        <f t="shared" si="77"/>
        <v>14204.036458440263</v>
      </c>
      <c r="S594">
        <v>6.4382957667112404</v>
      </c>
      <c r="T594">
        <v>5.2604168060201202</v>
      </c>
      <c r="U594" s="24">
        <f t="shared" si="78"/>
        <v>16005.260416806021</v>
      </c>
      <c r="V594">
        <v>6.4202957898378399</v>
      </c>
      <c r="W594">
        <v>4.3750001158979197</v>
      </c>
      <c r="X594" s="24">
        <f t="shared" si="79"/>
        <v>19004.375000115899</v>
      </c>
    </row>
    <row r="595" spans="1:24" x14ac:dyDescent="0.25">
      <c r="A595">
        <v>6.3915308834984899</v>
      </c>
      <c r="B595">
        <v>7.3958335292560102</v>
      </c>
      <c r="C595" s="24">
        <f t="shared" si="72"/>
        <v>507.39583352925604</v>
      </c>
      <c r="D595">
        <v>6.35653091687709</v>
      </c>
      <c r="E595">
        <v>7.7170140933199498</v>
      </c>
      <c r="F595" s="24">
        <f t="shared" si="73"/>
        <v>2757.7170140933199</v>
      </c>
      <c r="G595">
        <v>6.4305309178307697</v>
      </c>
      <c r="H595">
        <v>7.8559029858881404</v>
      </c>
      <c r="I595" s="24">
        <f t="shared" si="74"/>
        <v>4507.855902985888</v>
      </c>
      <c r="J595">
        <v>6.4605308892205402</v>
      </c>
      <c r="K595">
        <v>5.3472223638752396</v>
      </c>
      <c r="L595" s="24">
        <f t="shared" si="75"/>
        <v>7005.3472223638755</v>
      </c>
      <c r="M595">
        <v>6.4495309116318804</v>
      </c>
      <c r="N595">
        <v>5.2777779175911501</v>
      </c>
      <c r="O595" s="24">
        <f t="shared" si="76"/>
        <v>10505.27777791759</v>
      </c>
      <c r="P595">
        <v>6.3675308944657401</v>
      </c>
      <c r="Q595">
        <v>3.7239584319845398</v>
      </c>
      <c r="R595" s="24">
        <f t="shared" si="77"/>
        <v>14203.723958431985</v>
      </c>
      <c r="S595">
        <v>6.4485308947041604</v>
      </c>
      <c r="T595">
        <v>5.1649306923794898</v>
      </c>
      <c r="U595" s="24">
        <f t="shared" si="78"/>
        <v>16005.164930692379</v>
      </c>
      <c r="V595">
        <v>6.4305309178307697</v>
      </c>
      <c r="W595">
        <v>4.4878473411095801</v>
      </c>
      <c r="X595" s="24">
        <f t="shared" si="79"/>
        <v>19004.487847341108</v>
      </c>
    </row>
    <row r="596" spans="1:24" x14ac:dyDescent="0.25">
      <c r="A596">
        <v>6.4017660114914197</v>
      </c>
      <c r="B596">
        <v>7.3524307503284501</v>
      </c>
      <c r="C596" s="24">
        <f t="shared" si="72"/>
        <v>507.35243075032844</v>
      </c>
      <c r="D596">
        <v>6.3667660448700198</v>
      </c>
      <c r="E596">
        <v>8.3680557772333302</v>
      </c>
      <c r="F596" s="24">
        <f t="shared" si="73"/>
        <v>2758.3680557772332</v>
      </c>
      <c r="G596">
        <v>6.4407660458236897</v>
      </c>
      <c r="H596">
        <v>8.6111113392276604</v>
      </c>
      <c r="I596" s="24">
        <f t="shared" si="74"/>
        <v>4508.611111339228</v>
      </c>
      <c r="J596">
        <v>6.4707660172134602</v>
      </c>
      <c r="K596">
        <v>5.3906251428027998</v>
      </c>
      <c r="L596" s="24">
        <f t="shared" si="75"/>
        <v>7005.3906251428025</v>
      </c>
      <c r="M596">
        <v>6.4597660396248102</v>
      </c>
      <c r="N596">
        <v>5.5468751469420097</v>
      </c>
      <c r="O596" s="24">
        <f t="shared" si="76"/>
        <v>10505.546875146942</v>
      </c>
      <c r="P596">
        <v>6.3777660224586699</v>
      </c>
      <c r="Q596">
        <v>3.7065973204135201</v>
      </c>
      <c r="R596" s="24">
        <f t="shared" si="77"/>
        <v>14203.706597320413</v>
      </c>
      <c r="S596">
        <v>6.4587660226970902</v>
      </c>
      <c r="T596">
        <v>4.9652779093127197</v>
      </c>
      <c r="U596" s="24">
        <f t="shared" si="78"/>
        <v>16004.965277909312</v>
      </c>
      <c r="V596">
        <v>6.4407660458236897</v>
      </c>
      <c r="W596">
        <v>4.62673623367776</v>
      </c>
      <c r="X596" s="24">
        <f t="shared" si="79"/>
        <v>19004.626736233677</v>
      </c>
    </row>
    <row r="597" spans="1:24" x14ac:dyDescent="0.25">
      <c r="A597">
        <v>6.4120011394843504</v>
      </c>
      <c r="B597">
        <v>7.3958335292560102</v>
      </c>
      <c r="C597" s="24">
        <f t="shared" si="72"/>
        <v>507.39583352925604</v>
      </c>
      <c r="D597">
        <v>6.3770011728629497</v>
      </c>
      <c r="E597">
        <v>8.1510418825955409</v>
      </c>
      <c r="F597" s="24">
        <f t="shared" si="73"/>
        <v>2758.1510418825956</v>
      </c>
      <c r="G597">
        <v>6.4510011738166204</v>
      </c>
      <c r="H597">
        <v>8.1944446615230895</v>
      </c>
      <c r="I597" s="24">
        <f t="shared" si="74"/>
        <v>4508.1944446615234</v>
      </c>
      <c r="J597">
        <v>6.48100114520639</v>
      </c>
      <c r="K597">
        <v>5.4947918122289403</v>
      </c>
      <c r="L597" s="24">
        <f t="shared" si="75"/>
        <v>7005.4947918122289</v>
      </c>
      <c r="M597">
        <v>6.47000116761774</v>
      </c>
      <c r="N597">
        <v>5.79861126472185</v>
      </c>
      <c r="O597" s="24">
        <f t="shared" si="76"/>
        <v>10505.798611264721</v>
      </c>
      <c r="P597">
        <v>6.3880011504515997</v>
      </c>
      <c r="Q597">
        <v>3.3593750889930498</v>
      </c>
      <c r="R597" s="24">
        <f t="shared" si="77"/>
        <v>14203.359375088992</v>
      </c>
      <c r="S597">
        <v>6.46900115069002</v>
      </c>
      <c r="T597">
        <v>5.1996529155215399</v>
      </c>
      <c r="U597" s="24">
        <f t="shared" si="78"/>
        <v>16005.199652915522</v>
      </c>
      <c r="V597">
        <v>6.4510011738166204</v>
      </c>
      <c r="W597">
        <v>4.6006945663212298</v>
      </c>
      <c r="X597" s="24">
        <f t="shared" si="79"/>
        <v>19004.600694566321</v>
      </c>
    </row>
    <row r="598" spans="1:24" x14ac:dyDescent="0.25">
      <c r="A598">
        <v>6.4222362674772704</v>
      </c>
      <c r="B598">
        <v>7.3524307503284501</v>
      </c>
      <c r="C598" s="24">
        <f t="shared" si="72"/>
        <v>507.35243075032844</v>
      </c>
      <c r="D598">
        <v>6.3872363008558803</v>
      </c>
      <c r="E598">
        <v>8.2725696635926997</v>
      </c>
      <c r="F598" s="24">
        <f t="shared" si="73"/>
        <v>2758.2725696635925</v>
      </c>
      <c r="G598">
        <v>6.4612363018095502</v>
      </c>
      <c r="H598">
        <v>7.6996529817489296</v>
      </c>
      <c r="I598" s="24">
        <f t="shared" si="74"/>
        <v>4507.6996529817488</v>
      </c>
      <c r="J598">
        <v>6.4912362731993198</v>
      </c>
      <c r="K598">
        <v>5.2343751386635899</v>
      </c>
      <c r="L598" s="24">
        <f t="shared" si="75"/>
        <v>7005.2343751386634</v>
      </c>
      <c r="M598">
        <v>6.4802362956106698</v>
      </c>
      <c r="N598">
        <v>5.6684029279391703</v>
      </c>
      <c r="O598" s="24">
        <f t="shared" si="76"/>
        <v>10505.668402927939</v>
      </c>
      <c r="P598">
        <v>6.3982362784445304</v>
      </c>
      <c r="Q598">
        <v>4.0017362171209196</v>
      </c>
      <c r="R598" s="24">
        <f t="shared" si="77"/>
        <v>14204.00173621712</v>
      </c>
      <c r="S598">
        <v>6.4792362786829498</v>
      </c>
      <c r="T598">
        <v>4.9131945745996504</v>
      </c>
      <c r="U598" s="24">
        <f t="shared" si="78"/>
        <v>16004.913194574599</v>
      </c>
      <c r="V598">
        <v>6.4612363018095502</v>
      </c>
      <c r="W598">
        <v>4.5746528989646897</v>
      </c>
      <c r="X598" s="24">
        <f t="shared" si="79"/>
        <v>19004.574652898966</v>
      </c>
    </row>
    <row r="599" spans="1:24" x14ac:dyDescent="0.25">
      <c r="A599">
        <v>6.4324713954702002</v>
      </c>
      <c r="B599">
        <v>6.8576390705542796</v>
      </c>
      <c r="C599" s="24">
        <f t="shared" si="72"/>
        <v>506.85763907055428</v>
      </c>
      <c r="D599">
        <v>6.3974714288488004</v>
      </c>
      <c r="E599">
        <v>7.9166668763867198</v>
      </c>
      <c r="F599" s="24">
        <f t="shared" si="73"/>
        <v>2757.9166668763869</v>
      </c>
      <c r="G599">
        <v>6.47147142980248</v>
      </c>
      <c r="H599">
        <v>7.9947918784563203</v>
      </c>
      <c r="I599" s="24">
        <f t="shared" si="74"/>
        <v>4507.9947918784565</v>
      </c>
      <c r="J599">
        <v>6.5014714011922496</v>
      </c>
      <c r="K599">
        <v>5.9027779341479896</v>
      </c>
      <c r="L599" s="24">
        <f t="shared" si="75"/>
        <v>7005.9027779341477</v>
      </c>
      <c r="M599">
        <v>6.4904714236035899</v>
      </c>
      <c r="N599">
        <v>5.5729168142985497</v>
      </c>
      <c r="O599" s="24">
        <f t="shared" si="76"/>
        <v>10505.572916814299</v>
      </c>
      <c r="P599">
        <v>6.4084714064374602</v>
      </c>
      <c r="Q599">
        <v>3.9756945497643801</v>
      </c>
      <c r="R599" s="24">
        <f t="shared" si="77"/>
        <v>14203.975694549765</v>
      </c>
      <c r="S599">
        <v>6.4894714066758796</v>
      </c>
      <c r="T599">
        <v>5.1562501365939797</v>
      </c>
      <c r="U599" s="24">
        <f t="shared" si="78"/>
        <v>16005.156250136593</v>
      </c>
      <c r="V599">
        <v>6.47147142980248</v>
      </c>
      <c r="W599">
        <v>4.5746528989646897</v>
      </c>
      <c r="X599" s="24">
        <f t="shared" si="79"/>
        <v>19004.574652898966</v>
      </c>
    </row>
    <row r="600" spans="1:24" x14ac:dyDescent="0.25">
      <c r="A600">
        <v>6.44270652346313</v>
      </c>
      <c r="B600">
        <v>7.36979186189948</v>
      </c>
      <c r="C600" s="24">
        <f t="shared" si="72"/>
        <v>507.3697918618995</v>
      </c>
      <c r="D600">
        <v>6.4077065568417302</v>
      </c>
      <c r="E600">
        <v>8.0729168805259306</v>
      </c>
      <c r="F600" s="24">
        <f t="shared" si="73"/>
        <v>2758.072916880526</v>
      </c>
      <c r="G600">
        <v>6.4817065577954098</v>
      </c>
      <c r="H600">
        <v>7.4739585313256196</v>
      </c>
      <c r="I600" s="24">
        <f t="shared" si="74"/>
        <v>4507.4739585313255</v>
      </c>
      <c r="J600">
        <v>6.5117065291851803</v>
      </c>
      <c r="K600">
        <v>5.1302084692374503</v>
      </c>
      <c r="L600" s="24">
        <f t="shared" si="75"/>
        <v>7005.130208469237</v>
      </c>
      <c r="M600">
        <v>6.5007065515965197</v>
      </c>
      <c r="N600">
        <v>5.6597223721536603</v>
      </c>
      <c r="O600" s="24">
        <f t="shared" si="76"/>
        <v>10505.659722372153</v>
      </c>
      <c r="P600">
        <v>6.4187065344303802</v>
      </c>
      <c r="Q600">
        <v>3.4548612026336798</v>
      </c>
      <c r="R600" s="24">
        <f t="shared" si="77"/>
        <v>14203.454861202634</v>
      </c>
      <c r="S600">
        <v>6.4997065346687997</v>
      </c>
      <c r="T600">
        <v>5.0520834671678401</v>
      </c>
      <c r="U600" s="24">
        <f t="shared" si="78"/>
        <v>16005.052083467168</v>
      </c>
      <c r="V600">
        <v>6.4817065577954098</v>
      </c>
      <c r="W600">
        <v>4.4444445621820199</v>
      </c>
      <c r="X600" s="24">
        <f t="shared" si="79"/>
        <v>19004.444444562181</v>
      </c>
    </row>
    <row r="601" spans="1:24" x14ac:dyDescent="0.25">
      <c r="A601">
        <v>6.4529416514560598</v>
      </c>
      <c r="B601">
        <v>7.1267362999051498</v>
      </c>
      <c r="C601" s="24">
        <f t="shared" si="72"/>
        <v>507.12673629990513</v>
      </c>
      <c r="D601">
        <v>6.41794168483466</v>
      </c>
      <c r="E601">
        <v>8.3593752214478201</v>
      </c>
      <c r="F601" s="24">
        <f t="shared" si="73"/>
        <v>2758.3593752214479</v>
      </c>
      <c r="G601">
        <v>6.4919416857883299</v>
      </c>
      <c r="H601">
        <v>7.8211807627460903</v>
      </c>
      <c r="I601" s="24">
        <f t="shared" si="74"/>
        <v>4507.8211807627458</v>
      </c>
      <c r="J601">
        <v>6.5219416571781004</v>
      </c>
      <c r="K601">
        <v>4.9913195766692597</v>
      </c>
      <c r="L601" s="24">
        <f t="shared" si="75"/>
        <v>7004.9913195766694</v>
      </c>
      <c r="M601">
        <v>6.5109416795894504</v>
      </c>
      <c r="N601">
        <v>5.3819445870172897</v>
      </c>
      <c r="O601" s="24">
        <f t="shared" si="76"/>
        <v>10505.381944587018</v>
      </c>
      <c r="P601">
        <v>6.42894166242331</v>
      </c>
      <c r="Q601">
        <v>3.7673612109121</v>
      </c>
      <c r="R601" s="24">
        <f t="shared" si="77"/>
        <v>14203.767361210912</v>
      </c>
      <c r="S601">
        <v>6.5099416626617304</v>
      </c>
      <c r="T601">
        <v>4.8697917956720902</v>
      </c>
      <c r="U601" s="24">
        <f t="shared" si="78"/>
        <v>16004.869791795672</v>
      </c>
      <c r="V601">
        <v>6.4919416857883299</v>
      </c>
      <c r="W601">
        <v>4.3663195601124096</v>
      </c>
      <c r="X601" s="24">
        <f t="shared" si="79"/>
        <v>19004.366319560111</v>
      </c>
    </row>
    <row r="602" spans="1:24" x14ac:dyDescent="0.25">
      <c r="A602">
        <v>6.4631767794489896</v>
      </c>
      <c r="B602">
        <v>6.5538196180613699</v>
      </c>
      <c r="C602" s="24">
        <f t="shared" si="72"/>
        <v>506.55381961806137</v>
      </c>
      <c r="D602">
        <v>6.4281768128275898</v>
      </c>
      <c r="E602">
        <v>7.7864585396040402</v>
      </c>
      <c r="F602" s="24">
        <f t="shared" si="73"/>
        <v>2757.7864585396042</v>
      </c>
      <c r="G602">
        <v>6.5021768137812597</v>
      </c>
      <c r="H602">
        <v>7.7256946491054599</v>
      </c>
      <c r="I602" s="24">
        <f t="shared" si="74"/>
        <v>4507.7256946491052</v>
      </c>
      <c r="J602">
        <v>6.5321767851710302</v>
      </c>
      <c r="K602">
        <v>5.5555557027275198</v>
      </c>
      <c r="L602" s="24">
        <f t="shared" si="75"/>
        <v>7005.5555557027274</v>
      </c>
      <c r="M602">
        <v>6.5211768075823802</v>
      </c>
      <c r="N602">
        <v>5.4513890333013801</v>
      </c>
      <c r="O602" s="24">
        <f t="shared" si="76"/>
        <v>10505.451389033302</v>
      </c>
      <c r="P602">
        <v>6.4391767904162398</v>
      </c>
      <c r="Q602">
        <v>3.4722223142047</v>
      </c>
      <c r="R602" s="24">
        <f t="shared" si="77"/>
        <v>14203.472222314205</v>
      </c>
      <c r="S602">
        <v>6.5201767906546602</v>
      </c>
      <c r="T602">
        <v>5.0086806882402799</v>
      </c>
      <c r="U602" s="24">
        <f t="shared" si="78"/>
        <v>16005.008680688241</v>
      </c>
      <c r="V602">
        <v>6.5021768137812597</v>
      </c>
      <c r="W602">
        <v>4.5052084526806002</v>
      </c>
      <c r="X602" s="24">
        <f t="shared" si="79"/>
        <v>19004.50520845268</v>
      </c>
    </row>
    <row r="603" spans="1:24" x14ac:dyDescent="0.25">
      <c r="A603">
        <v>6.4734119074419096</v>
      </c>
      <c r="B603">
        <v>7.1180557441196397</v>
      </c>
      <c r="C603" s="24">
        <f t="shared" si="72"/>
        <v>507.11805574411966</v>
      </c>
      <c r="D603">
        <v>6.4384119408205196</v>
      </c>
      <c r="E603">
        <v>7.8472224301026303</v>
      </c>
      <c r="F603" s="24">
        <f t="shared" si="73"/>
        <v>2757.8472224301026</v>
      </c>
      <c r="G603">
        <v>6.5124119417741904</v>
      </c>
      <c r="H603">
        <v>7.6562502028213704</v>
      </c>
      <c r="I603" s="24">
        <f t="shared" si="74"/>
        <v>4507.656250202821</v>
      </c>
      <c r="J603">
        <v>6.54241191316396</v>
      </c>
      <c r="K603">
        <v>5.1041668018809103</v>
      </c>
      <c r="L603" s="24">
        <f t="shared" si="75"/>
        <v>7005.1041668018806</v>
      </c>
      <c r="M603">
        <v>6.53141193557531</v>
      </c>
      <c r="N603">
        <v>5.6250001490116199</v>
      </c>
      <c r="O603" s="24">
        <f t="shared" si="76"/>
        <v>10505.625000149012</v>
      </c>
      <c r="P603">
        <v>6.4494119184091696</v>
      </c>
      <c r="Q603">
        <v>3.5677084278453299</v>
      </c>
      <c r="R603" s="24">
        <f t="shared" si="77"/>
        <v>14203.567708427845</v>
      </c>
      <c r="S603">
        <v>6.53041191864759</v>
      </c>
      <c r="T603">
        <v>5.4253473659448499</v>
      </c>
      <c r="U603" s="24">
        <f t="shared" si="78"/>
        <v>16005.425347365945</v>
      </c>
      <c r="V603">
        <v>6.5124119417741904</v>
      </c>
      <c r="W603">
        <v>4.6354167894632798</v>
      </c>
      <c r="X603" s="24">
        <f t="shared" si="79"/>
        <v>19004.635416789464</v>
      </c>
    </row>
    <row r="604" spans="1:24" x14ac:dyDescent="0.25">
      <c r="A604">
        <v>6.4836470354348403</v>
      </c>
      <c r="B604">
        <v>7.1267362999051498</v>
      </c>
      <c r="C604" s="24">
        <f t="shared" si="72"/>
        <v>507.12673629990513</v>
      </c>
      <c r="D604">
        <v>6.4486470688134396</v>
      </c>
      <c r="E604">
        <v>7.8385418743171096</v>
      </c>
      <c r="F604" s="24">
        <f t="shared" si="73"/>
        <v>2757.8385418743169</v>
      </c>
      <c r="G604">
        <v>6.5226470697671202</v>
      </c>
      <c r="H604">
        <v>7.5954863123227803</v>
      </c>
      <c r="I604" s="24">
        <f t="shared" si="74"/>
        <v>4507.5954863123225</v>
      </c>
      <c r="J604">
        <v>6.5526470411568898</v>
      </c>
      <c r="K604">
        <v>5.5902779258695698</v>
      </c>
      <c r="L604" s="24">
        <f t="shared" si="75"/>
        <v>7005.5902779258695</v>
      </c>
      <c r="M604">
        <v>6.54164706356823</v>
      </c>
      <c r="N604">
        <v>5.7725695973653197</v>
      </c>
      <c r="O604" s="24">
        <f t="shared" si="76"/>
        <v>10505.772569597366</v>
      </c>
      <c r="P604">
        <v>6.4596470464021003</v>
      </c>
      <c r="Q604">
        <v>3.5590278720598199</v>
      </c>
      <c r="R604" s="24">
        <f t="shared" si="77"/>
        <v>14203.559027872059</v>
      </c>
      <c r="S604">
        <v>6.5406470466405198</v>
      </c>
      <c r="T604">
        <v>5.2951390291621703</v>
      </c>
      <c r="U604" s="24">
        <f t="shared" si="78"/>
        <v>16005.295139029162</v>
      </c>
      <c r="V604">
        <v>6.5226470697671202</v>
      </c>
      <c r="W604">
        <v>4.5225695642516204</v>
      </c>
      <c r="X604" s="24">
        <f t="shared" si="79"/>
        <v>19004.522569564251</v>
      </c>
    </row>
    <row r="605" spans="1:24" x14ac:dyDescent="0.25">
      <c r="A605">
        <v>6.4938821634277701</v>
      </c>
      <c r="B605">
        <v>7.15277796726168</v>
      </c>
      <c r="C605" s="24">
        <f t="shared" si="72"/>
        <v>507.15277796726167</v>
      </c>
      <c r="D605">
        <v>6.4588821968063703</v>
      </c>
      <c r="E605">
        <v>8.0295141015983695</v>
      </c>
      <c r="F605" s="24">
        <f t="shared" si="73"/>
        <v>2758.0295141015986</v>
      </c>
      <c r="G605">
        <v>6.53288219776005</v>
      </c>
      <c r="H605">
        <v>8.2118057730941203</v>
      </c>
      <c r="I605" s="24">
        <f t="shared" si="74"/>
        <v>4508.2118057730941</v>
      </c>
      <c r="J605">
        <v>6.5628821691498196</v>
      </c>
      <c r="K605">
        <v>5.5902779258695698</v>
      </c>
      <c r="L605" s="24">
        <f t="shared" si="75"/>
        <v>7005.5902779258695</v>
      </c>
      <c r="M605">
        <v>6.5518821915611598</v>
      </c>
      <c r="N605">
        <v>5.3906251428027998</v>
      </c>
      <c r="O605" s="24">
        <f t="shared" si="76"/>
        <v>10505.390625142803</v>
      </c>
      <c r="P605">
        <v>6.4698821743950203</v>
      </c>
      <c r="Q605">
        <v>3.7326389877700499</v>
      </c>
      <c r="R605" s="24">
        <f t="shared" si="77"/>
        <v>14203.732638987771</v>
      </c>
      <c r="S605">
        <v>6.5508821746334398</v>
      </c>
      <c r="T605">
        <v>5.04340291138233</v>
      </c>
      <c r="U605" s="24">
        <f t="shared" si="78"/>
        <v>16005.043402911382</v>
      </c>
      <c r="V605">
        <v>6.53288219776005</v>
      </c>
      <c r="W605">
        <v>4.7916667936024897</v>
      </c>
      <c r="X605" s="24">
        <f t="shared" si="79"/>
        <v>19004.791666793604</v>
      </c>
    </row>
    <row r="606" spans="1:24" x14ac:dyDescent="0.25">
      <c r="A606">
        <v>6.5041172914206999</v>
      </c>
      <c r="B606">
        <v>6.9444446284093999</v>
      </c>
      <c r="C606" s="24">
        <f t="shared" si="72"/>
        <v>506.94444462840943</v>
      </c>
      <c r="D606">
        <v>6.4691173247993001</v>
      </c>
      <c r="E606">
        <v>7.3090279714008997</v>
      </c>
      <c r="F606" s="24">
        <f t="shared" si="73"/>
        <v>2757.3090279714011</v>
      </c>
      <c r="G606">
        <v>6.54311732575297</v>
      </c>
      <c r="H606">
        <v>7.56944464496625</v>
      </c>
      <c r="I606" s="24">
        <f t="shared" si="74"/>
        <v>4507.5694446449661</v>
      </c>
      <c r="J606">
        <v>6.5731172971427396</v>
      </c>
      <c r="K606">
        <v>5.1736112481650096</v>
      </c>
      <c r="L606" s="24">
        <f t="shared" si="75"/>
        <v>7005.1736112481649</v>
      </c>
      <c r="M606">
        <v>6.5621173195540896</v>
      </c>
      <c r="N606">
        <v>5.8593751552204303</v>
      </c>
      <c r="O606" s="24">
        <f t="shared" si="76"/>
        <v>10505.85937515522</v>
      </c>
      <c r="P606">
        <v>6.4801173023879501</v>
      </c>
      <c r="Q606">
        <v>3.1684028617117899</v>
      </c>
      <c r="R606" s="24">
        <f t="shared" si="77"/>
        <v>14203.168402861711</v>
      </c>
      <c r="S606">
        <v>6.5611173026263696</v>
      </c>
      <c r="T606">
        <v>5.04340291138233</v>
      </c>
      <c r="U606" s="24">
        <f t="shared" si="78"/>
        <v>16005.043402911382</v>
      </c>
      <c r="V606">
        <v>6.54311732575297</v>
      </c>
      <c r="W606">
        <v>4.5486112316081604</v>
      </c>
      <c r="X606" s="24">
        <f t="shared" si="79"/>
        <v>19004.548611231607</v>
      </c>
    </row>
    <row r="607" spans="1:24" x14ac:dyDescent="0.25">
      <c r="A607">
        <v>6.5143524194136297</v>
      </c>
      <c r="B607">
        <v>6.9010418494818397</v>
      </c>
      <c r="C607" s="24">
        <f t="shared" si="72"/>
        <v>506.90104184948183</v>
      </c>
      <c r="D607">
        <v>6.4793524527922299</v>
      </c>
      <c r="E607">
        <v>7.9774307668853002</v>
      </c>
      <c r="F607" s="24">
        <f t="shared" si="73"/>
        <v>2757.9774307668854</v>
      </c>
      <c r="G607">
        <v>6.5533524537458998</v>
      </c>
      <c r="H607">
        <v>7.9166668763867198</v>
      </c>
      <c r="I607" s="24">
        <f t="shared" si="74"/>
        <v>4507.9166668763864</v>
      </c>
      <c r="J607">
        <v>6.5833524251356703</v>
      </c>
      <c r="K607">
        <v>5.0347223555968199</v>
      </c>
      <c r="L607" s="24">
        <f t="shared" si="75"/>
        <v>7005.0347223555964</v>
      </c>
      <c r="M607">
        <v>6.5723524475470203</v>
      </c>
      <c r="N607">
        <v>5.2083334713070499</v>
      </c>
      <c r="O607" s="24">
        <f t="shared" si="76"/>
        <v>10505.208333471308</v>
      </c>
      <c r="P607">
        <v>6.4903524303808799</v>
      </c>
      <c r="Q607">
        <v>3.49826398156124</v>
      </c>
      <c r="R607" s="24">
        <f t="shared" si="77"/>
        <v>14203.498263981561</v>
      </c>
      <c r="S607">
        <v>6.5713524306193003</v>
      </c>
      <c r="T607">
        <v>5.2343751386635899</v>
      </c>
      <c r="U607" s="24">
        <f t="shared" si="78"/>
        <v>16005.234375138663</v>
      </c>
      <c r="V607">
        <v>6.5533524537458998</v>
      </c>
      <c r="W607">
        <v>4.8090279051735099</v>
      </c>
      <c r="X607" s="24">
        <f t="shared" si="79"/>
        <v>19004.809027905172</v>
      </c>
    </row>
    <row r="608" spans="1:24" x14ac:dyDescent="0.25">
      <c r="A608">
        <v>6.5245875474065498</v>
      </c>
      <c r="B608">
        <v>7.0312501862645203</v>
      </c>
      <c r="C608" s="24">
        <f t="shared" si="72"/>
        <v>507.03125018626451</v>
      </c>
      <c r="D608">
        <v>6.4895875807851597</v>
      </c>
      <c r="E608">
        <v>7.6128474238938102</v>
      </c>
      <c r="F608" s="24">
        <f t="shared" si="73"/>
        <v>2757.612847423894</v>
      </c>
      <c r="G608">
        <v>6.5635875817388296</v>
      </c>
      <c r="H608">
        <v>7.7951390953895503</v>
      </c>
      <c r="I608" s="24">
        <f t="shared" si="74"/>
        <v>4507.7951390953895</v>
      </c>
      <c r="J608">
        <v>6.5935875531286001</v>
      </c>
      <c r="K608">
        <v>5.3819445870172897</v>
      </c>
      <c r="L608" s="24">
        <f t="shared" si="75"/>
        <v>7005.3819445870176</v>
      </c>
      <c r="M608">
        <v>6.5825875755399501</v>
      </c>
      <c r="N608">
        <v>5.5642362585130298</v>
      </c>
      <c r="O608" s="24">
        <f t="shared" si="76"/>
        <v>10505.564236258513</v>
      </c>
      <c r="P608">
        <v>6.5005875583738097</v>
      </c>
      <c r="Q608">
        <v>3.5329862047032798</v>
      </c>
      <c r="R608" s="24">
        <f t="shared" si="77"/>
        <v>14203.532986204704</v>
      </c>
      <c r="S608">
        <v>6.5815875586122301</v>
      </c>
      <c r="T608">
        <v>4.8958334630286302</v>
      </c>
      <c r="U608" s="24">
        <f t="shared" si="78"/>
        <v>16004.895833463028</v>
      </c>
      <c r="V608">
        <v>6.5635875817388296</v>
      </c>
      <c r="W608">
        <v>4.3489584485413904</v>
      </c>
      <c r="X608" s="24">
        <f t="shared" si="79"/>
        <v>19004.34895844854</v>
      </c>
    </row>
    <row r="609" spans="1:24" x14ac:dyDescent="0.25">
      <c r="A609">
        <v>6.5348226753994796</v>
      </c>
      <c r="B609">
        <v>6.6232640643454701</v>
      </c>
      <c r="C609" s="24">
        <f t="shared" si="72"/>
        <v>506.62326406434545</v>
      </c>
      <c r="D609">
        <v>6.4998227087780798</v>
      </c>
      <c r="E609">
        <v>7.4218751966125502</v>
      </c>
      <c r="F609" s="24">
        <f t="shared" si="73"/>
        <v>2757.4218751966127</v>
      </c>
      <c r="G609">
        <v>6.5738227097317603</v>
      </c>
      <c r="H609">
        <v>7.6302085354648304</v>
      </c>
      <c r="I609" s="24">
        <f t="shared" si="74"/>
        <v>4507.6302085354646</v>
      </c>
      <c r="J609">
        <v>6.6038226811215299</v>
      </c>
      <c r="K609">
        <v>5.40798625437382</v>
      </c>
      <c r="L609" s="24">
        <f t="shared" si="75"/>
        <v>7005.407986254374</v>
      </c>
      <c r="M609">
        <v>6.5928227035328701</v>
      </c>
      <c r="N609">
        <v>5.4427084775158701</v>
      </c>
      <c r="O609" s="24">
        <f t="shared" si="76"/>
        <v>10505.442708477516</v>
      </c>
      <c r="P609">
        <v>6.5108226863667404</v>
      </c>
      <c r="Q609">
        <v>3.4288195352771398</v>
      </c>
      <c r="R609" s="24">
        <f t="shared" si="77"/>
        <v>14203.428819535276</v>
      </c>
      <c r="S609">
        <v>6.5918226866051599</v>
      </c>
      <c r="T609">
        <v>4.9305556861706803</v>
      </c>
      <c r="U609" s="24">
        <f t="shared" si="78"/>
        <v>16004.930555686171</v>
      </c>
      <c r="V609">
        <v>6.5738227097317603</v>
      </c>
      <c r="W609">
        <v>4.5920140105357197</v>
      </c>
      <c r="X609" s="24">
        <f t="shared" si="79"/>
        <v>19004.592014010537</v>
      </c>
    </row>
    <row r="610" spans="1:24" x14ac:dyDescent="0.25">
      <c r="A610">
        <v>6.5450578033924103</v>
      </c>
      <c r="B610">
        <v>6.3802085023511399</v>
      </c>
      <c r="C610" s="24">
        <f t="shared" si="72"/>
        <v>506.38020850235114</v>
      </c>
      <c r="D610">
        <v>6.5100578367710096</v>
      </c>
      <c r="E610">
        <v>7.6215279796793203</v>
      </c>
      <c r="F610" s="24">
        <f t="shared" si="73"/>
        <v>2757.6215279796793</v>
      </c>
      <c r="G610">
        <v>6.5840578377246901</v>
      </c>
      <c r="H610">
        <v>7.5347224218241999</v>
      </c>
      <c r="I610" s="24">
        <f t="shared" si="74"/>
        <v>4507.534722421824</v>
      </c>
      <c r="J610">
        <v>6.6140578091144597</v>
      </c>
      <c r="K610">
        <v>5.1302084692374503</v>
      </c>
      <c r="L610" s="24">
        <f t="shared" si="75"/>
        <v>7005.130208469237</v>
      </c>
      <c r="M610">
        <v>6.6030578315257999</v>
      </c>
      <c r="N610">
        <v>5.43402792173036</v>
      </c>
      <c r="O610" s="24">
        <f t="shared" si="76"/>
        <v>10505.43402792173</v>
      </c>
      <c r="P610">
        <v>6.5210578143596596</v>
      </c>
      <c r="Q610">
        <v>3.4548612026336798</v>
      </c>
      <c r="R610" s="24">
        <f t="shared" si="77"/>
        <v>14203.454861202634</v>
      </c>
      <c r="S610">
        <v>6.6020578145980799</v>
      </c>
      <c r="T610">
        <v>5.04340291138233</v>
      </c>
      <c r="U610" s="24">
        <f t="shared" si="78"/>
        <v>16005.043402911382</v>
      </c>
      <c r="V610">
        <v>6.5840578377246901</v>
      </c>
      <c r="W610">
        <v>4.42708345061099</v>
      </c>
      <c r="X610" s="24">
        <f t="shared" si="79"/>
        <v>19004.42708345061</v>
      </c>
    </row>
    <row r="611" spans="1:24" x14ac:dyDescent="0.25">
      <c r="A611">
        <v>6.5552929313853401</v>
      </c>
      <c r="B611">
        <v>6.8229168474122401</v>
      </c>
      <c r="C611" s="24">
        <f t="shared" si="72"/>
        <v>506.82291684741222</v>
      </c>
      <c r="D611">
        <v>6.5202929647639403</v>
      </c>
      <c r="E611">
        <v>7.4565974197546003</v>
      </c>
      <c r="F611" s="24">
        <f t="shared" si="73"/>
        <v>2757.4565974197544</v>
      </c>
      <c r="G611">
        <v>6.5942929657176101</v>
      </c>
      <c r="H611">
        <v>7.6128474238938102</v>
      </c>
      <c r="I611" s="24">
        <f t="shared" si="74"/>
        <v>4507.612847423894</v>
      </c>
      <c r="J611">
        <v>6.6242929371073798</v>
      </c>
      <c r="K611">
        <v>5.0347223555968199</v>
      </c>
      <c r="L611" s="24">
        <f t="shared" si="75"/>
        <v>7005.0347223555964</v>
      </c>
      <c r="M611">
        <v>6.6132929595187298</v>
      </c>
      <c r="N611">
        <v>5.5295140353709904</v>
      </c>
      <c r="O611" s="24">
        <f t="shared" si="76"/>
        <v>10505.52951403537</v>
      </c>
      <c r="P611">
        <v>6.5312929423525903</v>
      </c>
      <c r="Q611">
        <v>3.30729175427998</v>
      </c>
      <c r="R611" s="24">
        <f t="shared" si="77"/>
        <v>14203.30729175428</v>
      </c>
      <c r="S611">
        <v>6.6122929425910097</v>
      </c>
      <c r="T611">
        <v>4.84375012831556</v>
      </c>
      <c r="U611" s="24">
        <f t="shared" si="78"/>
        <v>16004.843750128315</v>
      </c>
      <c r="V611">
        <v>6.5942929657176101</v>
      </c>
      <c r="W611">
        <v>4.6006945663212298</v>
      </c>
      <c r="X611" s="24">
        <f t="shared" si="79"/>
        <v>19004.600694566321</v>
      </c>
    </row>
    <row r="612" spans="1:24" x14ac:dyDescent="0.25">
      <c r="A612">
        <v>6.5655280593782699</v>
      </c>
      <c r="B612">
        <v>6.77951406848468</v>
      </c>
      <c r="C612" s="24">
        <f t="shared" si="72"/>
        <v>506.77951406848467</v>
      </c>
      <c r="D612">
        <v>6.5305280927568701</v>
      </c>
      <c r="E612">
        <v>7.9079863206012098</v>
      </c>
      <c r="F612" s="24">
        <f t="shared" si="73"/>
        <v>2757.9079863206011</v>
      </c>
      <c r="G612">
        <v>6.6045280937105399</v>
      </c>
      <c r="H612">
        <v>6.97916685155145</v>
      </c>
      <c r="I612" s="24">
        <f t="shared" si="74"/>
        <v>4506.9791668515518</v>
      </c>
      <c r="J612">
        <v>6.6345280651003096</v>
      </c>
      <c r="K612">
        <v>5.5815973700840598</v>
      </c>
      <c r="L612" s="24">
        <f t="shared" si="75"/>
        <v>7005.5815973700837</v>
      </c>
      <c r="M612">
        <v>6.6235280875116596</v>
      </c>
      <c r="N612">
        <v>5.3298612523042204</v>
      </c>
      <c r="O612" s="24">
        <f t="shared" si="76"/>
        <v>10505.329861252305</v>
      </c>
      <c r="P612">
        <v>6.5415280703455201</v>
      </c>
      <c r="Q612">
        <v>3.6805556530569801</v>
      </c>
      <c r="R612" s="24">
        <f t="shared" si="77"/>
        <v>14203.680555653056</v>
      </c>
      <c r="S612">
        <v>6.6225280705839404</v>
      </c>
      <c r="T612">
        <v>4.8697917956720902</v>
      </c>
      <c r="U612" s="24">
        <f t="shared" si="78"/>
        <v>16004.869791795672</v>
      </c>
      <c r="V612">
        <v>6.6045280937105399</v>
      </c>
      <c r="W612">
        <v>4.3489584485413904</v>
      </c>
      <c r="X612" s="24">
        <f t="shared" si="79"/>
        <v>19004.34895844854</v>
      </c>
    </row>
    <row r="613" spans="1:24" x14ac:dyDescent="0.25">
      <c r="A613">
        <v>6.5757631873711899</v>
      </c>
      <c r="B613">
        <v>6.6840279548440504</v>
      </c>
      <c r="C613" s="24">
        <f t="shared" si="72"/>
        <v>506.68402795484405</v>
      </c>
      <c r="D613">
        <v>6.5407632207497999</v>
      </c>
      <c r="E613">
        <v>7.3263890829719198</v>
      </c>
      <c r="F613" s="24">
        <f t="shared" si="73"/>
        <v>2757.3263890829721</v>
      </c>
      <c r="G613">
        <v>6.6147632217034698</v>
      </c>
      <c r="H613">
        <v>7.6041668681083001</v>
      </c>
      <c r="I613" s="24">
        <f t="shared" si="74"/>
        <v>4507.6041668681082</v>
      </c>
      <c r="J613">
        <v>6.6447631930932403</v>
      </c>
      <c r="K613">
        <v>5.1996529155215399</v>
      </c>
      <c r="L613" s="24">
        <f t="shared" si="75"/>
        <v>7005.1996529155213</v>
      </c>
      <c r="M613">
        <v>6.6337632155045902</v>
      </c>
      <c r="N613">
        <v>5.7725695973653197</v>
      </c>
      <c r="O613" s="24">
        <f t="shared" si="76"/>
        <v>10505.772569597366</v>
      </c>
      <c r="P613">
        <v>6.5517631983384499</v>
      </c>
      <c r="Q613">
        <v>3.5850695394163501</v>
      </c>
      <c r="R613" s="24">
        <f t="shared" si="77"/>
        <v>14203.585069539417</v>
      </c>
      <c r="S613">
        <v>6.6327631985768702</v>
      </c>
      <c r="T613">
        <v>5.0781251345243801</v>
      </c>
      <c r="U613" s="24">
        <f t="shared" si="78"/>
        <v>16005.078125134525</v>
      </c>
      <c r="V613">
        <v>6.6147632217034698</v>
      </c>
      <c r="W613">
        <v>4.0711806634050101</v>
      </c>
      <c r="X613" s="24">
        <f t="shared" si="79"/>
        <v>19004.071180663406</v>
      </c>
    </row>
    <row r="614" spans="1:24" x14ac:dyDescent="0.25">
      <c r="A614">
        <v>6.5859983153641197</v>
      </c>
      <c r="B614">
        <v>7.0746529651920804</v>
      </c>
      <c r="C614" s="24">
        <f t="shared" si="72"/>
        <v>507.07465296519206</v>
      </c>
      <c r="D614">
        <v>6.5509983487427199</v>
      </c>
      <c r="E614">
        <v>7.5607640891807399</v>
      </c>
      <c r="F614" s="24">
        <f t="shared" si="73"/>
        <v>2757.5607640891808</v>
      </c>
      <c r="G614">
        <v>6.6249983496963996</v>
      </c>
      <c r="H614">
        <v>6.9878474073369601</v>
      </c>
      <c r="I614" s="24">
        <f t="shared" si="74"/>
        <v>4506.9878474073366</v>
      </c>
      <c r="J614">
        <v>6.6549983210861701</v>
      </c>
      <c r="K614">
        <v>5.2604168060201202</v>
      </c>
      <c r="L614" s="24">
        <f t="shared" si="75"/>
        <v>7005.2604168060197</v>
      </c>
      <c r="M614">
        <v>6.6439983434975103</v>
      </c>
      <c r="N614">
        <v>5.2951390291621703</v>
      </c>
      <c r="O614" s="24">
        <f t="shared" si="76"/>
        <v>10505.295139029162</v>
      </c>
      <c r="P614">
        <v>6.5619983263313797</v>
      </c>
      <c r="Q614">
        <v>3.4722223142047</v>
      </c>
      <c r="R614" s="24">
        <f t="shared" si="77"/>
        <v>14203.472222314205</v>
      </c>
      <c r="S614">
        <v>6.6429983265698</v>
      </c>
      <c r="T614">
        <v>5.0000001324547698</v>
      </c>
      <c r="U614" s="24">
        <f t="shared" si="78"/>
        <v>16005.000000132455</v>
      </c>
      <c r="V614">
        <v>6.6249983496963996</v>
      </c>
      <c r="W614">
        <v>4.3055556696138302</v>
      </c>
      <c r="X614" s="24">
        <f t="shared" si="79"/>
        <v>19004.305555669613</v>
      </c>
    </row>
    <row r="615" spans="1:24" x14ac:dyDescent="0.25">
      <c r="A615">
        <v>6.5962334433570504</v>
      </c>
      <c r="B615">
        <v>6.9010418494818397</v>
      </c>
      <c r="C615" s="24">
        <f t="shared" si="72"/>
        <v>506.90104184948183</v>
      </c>
      <c r="D615">
        <v>6.5612334767356497</v>
      </c>
      <c r="E615">
        <v>7.6996529817489296</v>
      </c>
      <c r="F615" s="24">
        <f t="shared" si="73"/>
        <v>2757.6996529817488</v>
      </c>
      <c r="G615">
        <v>6.6352334776893303</v>
      </c>
      <c r="H615">
        <v>6.8836807379108196</v>
      </c>
      <c r="I615" s="24">
        <f t="shared" si="74"/>
        <v>4506.8836807379112</v>
      </c>
      <c r="J615">
        <v>6.6652334490790999</v>
      </c>
      <c r="K615">
        <v>5.0694445787388602</v>
      </c>
      <c r="L615" s="24">
        <f t="shared" si="75"/>
        <v>7005.0694445787385</v>
      </c>
      <c r="M615">
        <v>6.6542334714904401</v>
      </c>
      <c r="N615">
        <v>5.1649306923794898</v>
      </c>
      <c r="O615" s="24">
        <f t="shared" si="76"/>
        <v>10505.164930692379</v>
      </c>
      <c r="P615">
        <v>6.5722334543243104</v>
      </c>
      <c r="Q615">
        <v>3.2725695311379299</v>
      </c>
      <c r="R615" s="24">
        <f t="shared" si="77"/>
        <v>14203.272569531138</v>
      </c>
      <c r="S615">
        <v>6.6532334545627201</v>
      </c>
      <c r="T615">
        <v>4.9045140188141403</v>
      </c>
      <c r="U615" s="24">
        <f t="shared" si="78"/>
        <v>16004.904514018814</v>
      </c>
      <c r="V615">
        <v>6.6352334776893303</v>
      </c>
      <c r="W615">
        <v>4.3489584485413904</v>
      </c>
      <c r="X615" s="24">
        <f t="shared" si="79"/>
        <v>19004.34895844854</v>
      </c>
    </row>
    <row r="616" spans="1:24" x14ac:dyDescent="0.25">
      <c r="A616">
        <v>6.6064685713499802</v>
      </c>
      <c r="B616">
        <v>6.3368057234235797</v>
      </c>
      <c r="C616" s="24">
        <f t="shared" si="72"/>
        <v>506.33680572342359</v>
      </c>
      <c r="D616">
        <v>6.5714686047285804</v>
      </c>
      <c r="E616">
        <v>7.4913196428966398</v>
      </c>
      <c r="F616" s="24">
        <f t="shared" si="73"/>
        <v>2757.4913196428965</v>
      </c>
      <c r="G616">
        <v>6.6454686056822503</v>
      </c>
      <c r="H616">
        <v>7.1093751883341296</v>
      </c>
      <c r="I616" s="24">
        <f t="shared" si="74"/>
        <v>4507.1093751883345</v>
      </c>
      <c r="J616">
        <v>6.6754685770720199</v>
      </c>
      <c r="K616">
        <v>5.1215279134519296</v>
      </c>
      <c r="L616" s="24">
        <f t="shared" si="75"/>
        <v>7005.1215279134522</v>
      </c>
      <c r="M616">
        <v>6.6644685994833699</v>
      </c>
      <c r="N616">
        <v>5.2777779175911501</v>
      </c>
      <c r="O616" s="24">
        <f t="shared" si="76"/>
        <v>10505.27777791759</v>
      </c>
      <c r="P616">
        <v>6.5824685823172304</v>
      </c>
      <c r="Q616">
        <v>3.49826398156124</v>
      </c>
      <c r="R616" s="24">
        <f t="shared" si="77"/>
        <v>14203.498263981561</v>
      </c>
      <c r="S616">
        <v>6.6634685825556499</v>
      </c>
      <c r="T616">
        <v>4.4878473411095801</v>
      </c>
      <c r="U616" s="24">
        <f t="shared" si="78"/>
        <v>16004.48784734111</v>
      </c>
      <c r="V616">
        <v>6.6454686056822503</v>
      </c>
      <c r="W616">
        <v>4.5659723431791797</v>
      </c>
      <c r="X616" s="24">
        <f t="shared" si="79"/>
        <v>19004.565972343178</v>
      </c>
    </row>
    <row r="617" spans="1:24" x14ac:dyDescent="0.25">
      <c r="A617">
        <v>6.61670369934291</v>
      </c>
      <c r="B617">
        <v>6.3194446118525596</v>
      </c>
      <c r="C617" s="24">
        <f t="shared" si="72"/>
        <v>506.31944461185253</v>
      </c>
      <c r="D617">
        <v>6.5817037327215102</v>
      </c>
      <c r="E617">
        <v>6.9704862957659399</v>
      </c>
      <c r="F617" s="24">
        <f t="shared" si="73"/>
        <v>2756.970486295766</v>
      </c>
      <c r="G617">
        <v>6.6557037336751801</v>
      </c>
      <c r="H617">
        <v>7.0399307420500303</v>
      </c>
      <c r="I617" s="24">
        <f t="shared" si="74"/>
        <v>4507.0399307420503</v>
      </c>
      <c r="J617">
        <v>6.6857037050649497</v>
      </c>
      <c r="K617">
        <v>4.7743056820314598</v>
      </c>
      <c r="L617" s="24">
        <f t="shared" si="75"/>
        <v>7004.7743056820318</v>
      </c>
      <c r="M617">
        <v>6.6747037274762997</v>
      </c>
      <c r="N617">
        <v>5.3906251428027998</v>
      </c>
      <c r="O617" s="24">
        <f t="shared" si="76"/>
        <v>10505.390625142803</v>
      </c>
      <c r="P617">
        <v>6.5927037103101602</v>
      </c>
      <c r="Q617">
        <v>3.5156250931322601</v>
      </c>
      <c r="R617" s="24">
        <f t="shared" si="77"/>
        <v>14203.515625093132</v>
      </c>
      <c r="S617">
        <v>6.6737037105485797</v>
      </c>
      <c r="T617">
        <v>4.4878473411095801</v>
      </c>
      <c r="U617" s="24">
        <f t="shared" si="78"/>
        <v>16004.48784734111</v>
      </c>
      <c r="V617">
        <v>6.6557037336751801</v>
      </c>
      <c r="W617">
        <v>4.4704862295385501</v>
      </c>
      <c r="X617" s="24">
        <f t="shared" si="79"/>
        <v>19004.47048622954</v>
      </c>
    </row>
    <row r="618" spans="1:24" x14ac:dyDescent="0.25">
      <c r="A618">
        <v>6.6269388273358301</v>
      </c>
      <c r="B618">
        <v>6.97916685155145</v>
      </c>
      <c r="C618" s="24">
        <f t="shared" si="72"/>
        <v>506.97916685155144</v>
      </c>
      <c r="D618">
        <v>6.59193886071444</v>
      </c>
      <c r="E618">
        <v>7.3177085271864097</v>
      </c>
      <c r="F618" s="24">
        <f t="shared" si="73"/>
        <v>2757.3177085271864</v>
      </c>
      <c r="G618">
        <v>6.6659388616681099</v>
      </c>
      <c r="H618">
        <v>7.56944464496625</v>
      </c>
      <c r="I618" s="24">
        <f t="shared" si="74"/>
        <v>4507.5694446449661</v>
      </c>
      <c r="J618">
        <v>6.6959388330578804</v>
      </c>
      <c r="K618">
        <v>5.1475695808084696</v>
      </c>
      <c r="L618" s="24">
        <f t="shared" si="75"/>
        <v>7005.1475695808085</v>
      </c>
      <c r="M618">
        <v>6.6849388554692304</v>
      </c>
      <c r="N618">
        <v>5.3472223638752396</v>
      </c>
      <c r="O618" s="24">
        <f t="shared" si="76"/>
        <v>10505.347222363875</v>
      </c>
      <c r="P618">
        <v>6.60293883830309</v>
      </c>
      <c r="Q618">
        <v>3.49826398156124</v>
      </c>
      <c r="R618" s="24">
        <f t="shared" si="77"/>
        <v>14203.498263981561</v>
      </c>
      <c r="S618">
        <v>6.6839388385415104</v>
      </c>
      <c r="T618">
        <v>4.8697917956720902</v>
      </c>
      <c r="U618" s="24">
        <f t="shared" si="78"/>
        <v>16004.869791795672</v>
      </c>
      <c r="V618">
        <v>6.6659388616681099</v>
      </c>
      <c r="W618">
        <v>4.1493056654746203</v>
      </c>
      <c r="X618" s="24">
        <f t="shared" si="79"/>
        <v>19004.149305665476</v>
      </c>
    </row>
    <row r="619" spans="1:24" x14ac:dyDescent="0.25">
      <c r="A619">
        <v>6.6371739553287599</v>
      </c>
      <c r="B619">
        <v>6.5277779507048397</v>
      </c>
      <c r="C619" s="24">
        <f t="shared" si="72"/>
        <v>506.52777795070483</v>
      </c>
      <c r="D619">
        <v>6.6021739887073601</v>
      </c>
      <c r="E619">
        <v>7.1440974114761699</v>
      </c>
      <c r="F619" s="24">
        <f t="shared" si="73"/>
        <v>2757.1440974114762</v>
      </c>
      <c r="G619">
        <v>6.6761739896610397</v>
      </c>
      <c r="H619">
        <v>7.1006946325486098</v>
      </c>
      <c r="I619" s="24">
        <f t="shared" si="74"/>
        <v>4507.1006946325488</v>
      </c>
      <c r="J619">
        <v>6.7061739610508102</v>
      </c>
      <c r="K619">
        <v>5.0954862460954002</v>
      </c>
      <c r="L619" s="24">
        <f t="shared" si="75"/>
        <v>7005.0954862460958</v>
      </c>
      <c r="M619">
        <v>6.6951739834621504</v>
      </c>
      <c r="N619">
        <v>5.2430556944491</v>
      </c>
      <c r="O619" s="24">
        <f t="shared" si="76"/>
        <v>10505.243055694449</v>
      </c>
      <c r="P619">
        <v>6.6131739662960198</v>
      </c>
      <c r="Q619">
        <v>3.4895834257757201</v>
      </c>
      <c r="R619" s="24">
        <f t="shared" si="77"/>
        <v>14203.489583425775</v>
      </c>
      <c r="S619">
        <v>6.6941739665344402</v>
      </c>
      <c r="T619">
        <v>4.5920140105357197</v>
      </c>
      <c r="U619" s="24">
        <f t="shared" si="78"/>
        <v>16004.592014010535</v>
      </c>
      <c r="V619">
        <v>6.6761739896610397</v>
      </c>
      <c r="W619">
        <v>4.28819455804281</v>
      </c>
      <c r="X619" s="24">
        <f t="shared" si="79"/>
        <v>19004.288194558041</v>
      </c>
    </row>
    <row r="620" spans="1:24" x14ac:dyDescent="0.25">
      <c r="A620">
        <v>6.6474090833216897</v>
      </c>
      <c r="B620">
        <v>6.7187501779860996</v>
      </c>
      <c r="C620" s="24">
        <f t="shared" si="72"/>
        <v>506.71875017798612</v>
      </c>
      <c r="D620">
        <v>6.6124091167002899</v>
      </c>
      <c r="E620">
        <v>7.4392363081835704</v>
      </c>
      <c r="F620" s="24">
        <f t="shared" si="73"/>
        <v>2757.4392363081834</v>
      </c>
      <c r="G620">
        <v>6.6864091176539704</v>
      </c>
      <c r="H620">
        <v>7.3177085271864097</v>
      </c>
      <c r="I620" s="24">
        <f t="shared" si="74"/>
        <v>4507.3177085271864</v>
      </c>
      <c r="J620">
        <v>6.71640908904374</v>
      </c>
      <c r="K620">
        <v>5.4513890333013801</v>
      </c>
      <c r="L620" s="24">
        <f t="shared" si="75"/>
        <v>7005.451389033301</v>
      </c>
      <c r="M620">
        <v>6.7054091114550802</v>
      </c>
      <c r="N620">
        <v>5.0347223555968199</v>
      </c>
      <c r="O620" s="24">
        <f t="shared" si="76"/>
        <v>10505.034722355596</v>
      </c>
      <c r="P620">
        <v>6.6234090942889496</v>
      </c>
      <c r="Q620">
        <v>3.5329862047032798</v>
      </c>
      <c r="R620" s="24">
        <f t="shared" si="77"/>
        <v>14203.532986204704</v>
      </c>
      <c r="S620">
        <v>6.7044090945273602</v>
      </c>
      <c r="T620">
        <v>5.01736124402579</v>
      </c>
      <c r="U620" s="24">
        <f t="shared" si="78"/>
        <v>16005.017361244027</v>
      </c>
      <c r="V620">
        <v>6.6864091176539704</v>
      </c>
      <c r="W620">
        <v>4.3663195601124096</v>
      </c>
      <c r="X620" s="24">
        <f t="shared" si="79"/>
        <v>19004.366319560111</v>
      </c>
    </row>
    <row r="621" spans="1:24" x14ac:dyDescent="0.25">
      <c r="A621">
        <v>6.6576442113146204</v>
      </c>
      <c r="B621">
        <v>6.5625001738468898</v>
      </c>
      <c r="C621" s="24">
        <f t="shared" si="72"/>
        <v>506.5625001738469</v>
      </c>
      <c r="D621">
        <v>6.6226442446932197</v>
      </c>
      <c r="E621">
        <v>7.5086807544676697</v>
      </c>
      <c r="F621" s="24">
        <f t="shared" si="73"/>
        <v>2757.5086807544676</v>
      </c>
      <c r="G621">
        <v>6.6966442456468904</v>
      </c>
      <c r="H621">
        <v>7.6302085354648304</v>
      </c>
      <c r="I621" s="24">
        <f t="shared" si="74"/>
        <v>4507.6302085354646</v>
      </c>
      <c r="J621">
        <v>6.72664421703666</v>
      </c>
      <c r="K621">
        <v>5.1128473576664204</v>
      </c>
      <c r="L621" s="24">
        <f t="shared" si="75"/>
        <v>7005.1128473576664</v>
      </c>
      <c r="M621">
        <v>6.71564423944801</v>
      </c>
      <c r="N621">
        <v>4.9218751303851596</v>
      </c>
      <c r="O621" s="24">
        <f t="shared" si="76"/>
        <v>10504.921875130385</v>
      </c>
      <c r="P621">
        <v>6.6336442222818697</v>
      </c>
      <c r="Q621">
        <v>3.4461806468481702</v>
      </c>
      <c r="R621" s="24">
        <f t="shared" si="77"/>
        <v>14203.446180646848</v>
      </c>
      <c r="S621">
        <v>6.71464422252029</v>
      </c>
      <c r="T621">
        <v>4.7482640146749304</v>
      </c>
      <c r="U621" s="24">
        <f t="shared" si="78"/>
        <v>16004.748264014675</v>
      </c>
      <c r="V621">
        <v>6.6966442456468904</v>
      </c>
      <c r="W621">
        <v>4.4444445621820199</v>
      </c>
      <c r="X621" s="24">
        <f t="shared" si="79"/>
        <v>19004.444444562181</v>
      </c>
    </row>
    <row r="622" spans="1:24" x14ac:dyDescent="0.25">
      <c r="A622">
        <v>6.6678793393075502</v>
      </c>
      <c r="B622">
        <v>6.3368057234235797</v>
      </c>
      <c r="C622" s="24">
        <f t="shared" si="72"/>
        <v>506.33680572342359</v>
      </c>
      <c r="D622">
        <v>6.6328793726861504</v>
      </c>
      <c r="E622">
        <v>7.2482640809023096</v>
      </c>
      <c r="F622" s="24">
        <f t="shared" si="73"/>
        <v>2757.2482640809021</v>
      </c>
      <c r="G622">
        <v>6.7068793736398202</v>
      </c>
      <c r="H622">
        <v>7.3177085271864097</v>
      </c>
      <c r="I622" s="24">
        <f t="shared" si="74"/>
        <v>4507.3177085271864</v>
      </c>
      <c r="J622">
        <v>6.7368793450295898</v>
      </c>
      <c r="K622">
        <v>5.21701402709256</v>
      </c>
      <c r="L622" s="24">
        <f t="shared" si="75"/>
        <v>7005.2170140270928</v>
      </c>
      <c r="M622">
        <v>6.7258793674409398</v>
      </c>
      <c r="N622">
        <v>5.2690973618056303</v>
      </c>
      <c r="O622" s="24">
        <f t="shared" si="76"/>
        <v>10505.269097361806</v>
      </c>
      <c r="P622">
        <v>6.6438793502748004</v>
      </c>
      <c r="Q622">
        <v>3.6197917625584002</v>
      </c>
      <c r="R622" s="24">
        <f t="shared" si="77"/>
        <v>14203.619791762558</v>
      </c>
      <c r="S622">
        <v>6.7248793505132198</v>
      </c>
      <c r="T622">
        <v>5.1215279134519296</v>
      </c>
      <c r="U622" s="24">
        <f t="shared" si="78"/>
        <v>16005.121527913452</v>
      </c>
      <c r="V622">
        <v>6.7068793736398202</v>
      </c>
      <c r="W622">
        <v>4.2187501117587098</v>
      </c>
      <c r="X622" s="24">
        <f t="shared" si="79"/>
        <v>19004.218750111759</v>
      </c>
    </row>
    <row r="623" spans="1:24" x14ac:dyDescent="0.25">
      <c r="A623">
        <v>6.6781144673004702</v>
      </c>
      <c r="B623">
        <v>6.3715279465656298</v>
      </c>
      <c r="C623" s="24">
        <f t="shared" si="72"/>
        <v>506.37152794656561</v>
      </c>
      <c r="D623">
        <v>6.6431145006790802</v>
      </c>
      <c r="E623">
        <v>7.0052085189079802</v>
      </c>
      <c r="F623" s="24">
        <f t="shared" si="73"/>
        <v>2757.0052085189081</v>
      </c>
      <c r="G623">
        <v>6.71711450163275</v>
      </c>
      <c r="H623">
        <v>6.7447918453426299</v>
      </c>
      <c r="I623" s="24">
        <f t="shared" si="74"/>
        <v>4506.7447918453427</v>
      </c>
      <c r="J623">
        <v>6.7471144730225197</v>
      </c>
      <c r="K623">
        <v>5.2777779175911501</v>
      </c>
      <c r="L623" s="24">
        <f t="shared" si="75"/>
        <v>7005.2777779175913</v>
      </c>
      <c r="M623">
        <v>6.7361144954338696</v>
      </c>
      <c r="N623">
        <v>5.2256945828780799</v>
      </c>
      <c r="O623" s="24">
        <f t="shared" si="76"/>
        <v>10505.225694582878</v>
      </c>
      <c r="P623">
        <v>6.6541144782677302</v>
      </c>
      <c r="Q623">
        <v>3.6284723183439098</v>
      </c>
      <c r="R623" s="24">
        <f t="shared" si="77"/>
        <v>14203.628472318343</v>
      </c>
      <c r="S623">
        <v>6.7351144785061496</v>
      </c>
      <c r="T623">
        <v>4.6180556778922499</v>
      </c>
      <c r="U623" s="24">
        <f t="shared" si="78"/>
        <v>16004.618055677893</v>
      </c>
      <c r="V623">
        <v>6.71711450163275</v>
      </c>
      <c r="W623">
        <v>4.3576390043269004</v>
      </c>
      <c r="X623" s="24">
        <f t="shared" si="79"/>
        <v>19004.357639004327</v>
      </c>
    </row>
    <row r="624" spans="1:24" x14ac:dyDescent="0.25">
      <c r="A624">
        <v>6.6883495952934</v>
      </c>
      <c r="B624">
        <v>6.4583335044207404</v>
      </c>
      <c r="C624" s="24">
        <f t="shared" si="72"/>
        <v>506.45833350442075</v>
      </c>
      <c r="D624">
        <v>6.6533496286720002</v>
      </c>
      <c r="E624">
        <v>7.2569446366878303</v>
      </c>
      <c r="F624" s="24">
        <f t="shared" si="73"/>
        <v>2757.2569446366879</v>
      </c>
      <c r="G624">
        <v>6.7273496296256798</v>
      </c>
      <c r="H624">
        <v>7.0746529651920804</v>
      </c>
      <c r="I624" s="24">
        <f t="shared" si="74"/>
        <v>4507.0746529651924</v>
      </c>
      <c r="J624">
        <v>6.7573496010154503</v>
      </c>
      <c r="K624">
        <v>5.1909723597360298</v>
      </c>
      <c r="L624" s="24">
        <f t="shared" si="75"/>
        <v>7005.1909723597364</v>
      </c>
      <c r="M624">
        <v>6.7463496234268003</v>
      </c>
      <c r="N624">
        <v>5.01736124402579</v>
      </c>
      <c r="O624" s="24">
        <f t="shared" si="76"/>
        <v>10505.017361244027</v>
      </c>
      <c r="P624">
        <v>6.66434960626066</v>
      </c>
      <c r="Q624">
        <v>3.4548612026336798</v>
      </c>
      <c r="R624" s="24">
        <f t="shared" si="77"/>
        <v>14203.454861202634</v>
      </c>
      <c r="S624">
        <v>6.7453496064990803</v>
      </c>
      <c r="T624">
        <v>4.7569445704604396</v>
      </c>
      <c r="U624" s="24">
        <f t="shared" si="78"/>
        <v>16004.756944570461</v>
      </c>
      <c r="V624">
        <v>6.7273496296256798</v>
      </c>
      <c r="W624">
        <v>4.0451389960484798</v>
      </c>
      <c r="X624" s="24">
        <f t="shared" si="79"/>
        <v>19004.045138996047</v>
      </c>
    </row>
    <row r="625" spans="1:24" x14ac:dyDescent="0.25">
      <c r="A625">
        <v>6.6985847232863298</v>
      </c>
      <c r="B625">
        <v>6.1371529403568097</v>
      </c>
      <c r="C625" s="24">
        <f t="shared" si="72"/>
        <v>506.13715294035683</v>
      </c>
      <c r="D625">
        <v>6.66358475666493</v>
      </c>
      <c r="E625">
        <v>7.0486112978355404</v>
      </c>
      <c r="F625" s="24">
        <f t="shared" si="73"/>
        <v>2757.0486112978356</v>
      </c>
      <c r="G625">
        <v>6.7375847576186096</v>
      </c>
      <c r="H625">
        <v>6.8055557358412102</v>
      </c>
      <c r="I625" s="24">
        <f t="shared" si="74"/>
        <v>4506.8055557358412</v>
      </c>
      <c r="J625">
        <v>6.7675847290083802</v>
      </c>
      <c r="K625">
        <v>5.0000001324547698</v>
      </c>
      <c r="L625" s="24">
        <f t="shared" si="75"/>
        <v>7005.0000001324552</v>
      </c>
      <c r="M625">
        <v>6.7565847514197204</v>
      </c>
      <c r="N625">
        <v>4.9131945745996504</v>
      </c>
      <c r="O625" s="24">
        <f t="shared" si="76"/>
        <v>10504.913194574599</v>
      </c>
      <c r="P625">
        <v>6.6745847342535898</v>
      </c>
      <c r="Q625">
        <v>3.2378473079958798</v>
      </c>
      <c r="R625" s="24">
        <f t="shared" si="77"/>
        <v>14203.237847307995</v>
      </c>
      <c r="S625">
        <v>6.7555847344920004</v>
      </c>
      <c r="T625">
        <v>4.6093751221067398</v>
      </c>
      <c r="U625" s="24">
        <f t="shared" si="78"/>
        <v>16004.609375122107</v>
      </c>
      <c r="V625">
        <v>6.7375847576186096</v>
      </c>
      <c r="W625">
        <v>4.1493056654746203</v>
      </c>
      <c r="X625" s="24">
        <f t="shared" si="79"/>
        <v>19004.149305665476</v>
      </c>
    </row>
    <row r="626" spans="1:24" x14ac:dyDescent="0.25">
      <c r="A626">
        <v>6.7088198512792596</v>
      </c>
      <c r="B626">
        <v>6.4843751717772804</v>
      </c>
      <c r="C626" s="24">
        <f t="shared" si="72"/>
        <v>506.48437517177729</v>
      </c>
      <c r="D626">
        <v>6.6738198846578598</v>
      </c>
      <c r="E626">
        <v>6.7100696222005896</v>
      </c>
      <c r="F626" s="24">
        <f t="shared" si="73"/>
        <v>2756.7100696222005</v>
      </c>
      <c r="G626">
        <v>6.7478198856115297</v>
      </c>
      <c r="H626">
        <v>7.1267362999051498</v>
      </c>
      <c r="I626" s="24">
        <f t="shared" si="74"/>
        <v>4507.1267362999051</v>
      </c>
      <c r="J626">
        <v>6.7778198570013002</v>
      </c>
      <c r="K626">
        <v>5.1041668018809103</v>
      </c>
      <c r="L626" s="24">
        <f t="shared" si="75"/>
        <v>7005.1041668018806</v>
      </c>
      <c r="M626">
        <v>6.7668198794126502</v>
      </c>
      <c r="N626">
        <v>4.7048612357473703</v>
      </c>
      <c r="O626" s="24">
        <f t="shared" si="76"/>
        <v>10504.704861235747</v>
      </c>
      <c r="P626">
        <v>6.6848198622465098</v>
      </c>
      <c r="Q626">
        <v>3.3593750889930498</v>
      </c>
      <c r="R626" s="24">
        <f t="shared" si="77"/>
        <v>14203.359375088992</v>
      </c>
      <c r="S626">
        <v>6.7658198624849302</v>
      </c>
      <c r="T626">
        <v>4.7829862378169796</v>
      </c>
      <c r="U626" s="24">
        <f t="shared" si="78"/>
        <v>16004.782986237817</v>
      </c>
      <c r="V626">
        <v>6.7478198856115297</v>
      </c>
      <c r="W626">
        <v>4.1232639981180803</v>
      </c>
      <c r="X626" s="24">
        <f t="shared" si="79"/>
        <v>19004.123263998117</v>
      </c>
    </row>
    <row r="627" spans="1:24" x14ac:dyDescent="0.25">
      <c r="A627">
        <v>6.7190549792721903</v>
      </c>
      <c r="B627">
        <v>6.1284723845712996</v>
      </c>
      <c r="C627" s="24">
        <f t="shared" si="72"/>
        <v>506.1284723845713</v>
      </c>
      <c r="D627">
        <v>6.6840550126507896</v>
      </c>
      <c r="E627">
        <v>7.0486112978355404</v>
      </c>
      <c r="F627" s="24">
        <f t="shared" si="73"/>
        <v>2757.0486112978356</v>
      </c>
      <c r="G627">
        <v>6.7580550136044604</v>
      </c>
      <c r="H627">
        <v>6.7361112895571198</v>
      </c>
      <c r="I627" s="24">
        <f t="shared" si="74"/>
        <v>4506.7361112895569</v>
      </c>
      <c r="J627">
        <v>6.78805498499423</v>
      </c>
      <c r="K627">
        <v>4.7135417915328803</v>
      </c>
      <c r="L627" s="24">
        <f t="shared" si="75"/>
        <v>7004.7135417915333</v>
      </c>
      <c r="M627">
        <v>6.77705500740558</v>
      </c>
      <c r="N627">
        <v>4.8871529072431201</v>
      </c>
      <c r="O627" s="24">
        <f t="shared" si="76"/>
        <v>10504.887152907244</v>
      </c>
      <c r="P627">
        <v>6.6950549902394396</v>
      </c>
      <c r="Q627">
        <v>3.40277786792061</v>
      </c>
      <c r="R627" s="24">
        <f t="shared" si="77"/>
        <v>14203.402777867921</v>
      </c>
      <c r="S627">
        <v>6.77605499047786</v>
      </c>
      <c r="T627">
        <v>4.5572917873936696</v>
      </c>
      <c r="U627" s="24">
        <f t="shared" si="78"/>
        <v>16004.557291787394</v>
      </c>
      <c r="V627">
        <v>6.7580550136044604</v>
      </c>
      <c r="W627">
        <v>4.2447917791152499</v>
      </c>
      <c r="X627" s="24">
        <f t="shared" si="79"/>
        <v>19004.244791779114</v>
      </c>
    </row>
    <row r="628" spans="1:24" x14ac:dyDescent="0.25">
      <c r="A628">
        <v>6.7292901072651103</v>
      </c>
      <c r="B628">
        <v>5.8767362667914602</v>
      </c>
      <c r="C628" s="24">
        <f t="shared" si="72"/>
        <v>505.87673626679145</v>
      </c>
      <c r="D628">
        <v>6.6942901406437203</v>
      </c>
      <c r="E628">
        <v>6.8923612936963297</v>
      </c>
      <c r="F628" s="24">
        <f t="shared" si="73"/>
        <v>2756.8923612936965</v>
      </c>
      <c r="G628">
        <v>6.7682901415973902</v>
      </c>
      <c r="H628">
        <v>6.6406251759164903</v>
      </c>
      <c r="I628" s="24">
        <f t="shared" si="74"/>
        <v>4506.6406251759163</v>
      </c>
      <c r="J628">
        <v>6.7982901129871598</v>
      </c>
      <c r="K628">
        <v>5.1562501365939797</v>
      </c>
      <c r="L628" s="24">
        <f t="shared" si="75"/>
        <v>7005.1562501365943</v>
      </c>
      <c r="M628">
        <v>6.7872901353985098</v>
      </c>
      <c r="N628">
        <v>5.2343751386635899</v>
      </c>
      <c r="O628" s="24">
        <f t="shared" si="76"/>
        <v>10505.234375138663</v>
      </c>
      <c r="P628">
        <v>6.7052901182323703</v>
      </c>
      <c r="Q628">
        <v>3.1597223059262798</v>
      </c>
      <c r="R628" s="24">
        <f t="shared" si="77"/>
        <v>14203.159722305927</v>
      </c>
      <c r="S628">
        <v>6.7862901184707898</v>
      </c>
      <c r="T628">
        <v>4.6701390126053202</v>
      </c>
      <c r="U628" s="24">
        <f t="shared" si="78"/>
        <v>16004.670139012605</v>
      </c>
      <c r="V628">
        <v>6.7682901415973902</v>
      </c>
      <c r="W628">
        <v>4.4878473411095801</v>
      </c>
      <c r="X628" s="24">
        <f t="shared" si="79"/>
        <v>19004.487847341108</v>
      </c>
    </row>
    <row r="629" spans="1:24" x14ac:dyDescent="0.25">
      <c r="A629">
        <v>6.7395252352580401</v>
      </c>
      <c r="B629">
        <v>6.4930557275627896</v>
      </c>
      <c r="C629" s="24">
        <f t="shared" si="72"/>
        <v>506.49305572756276</v>
      </c>
      <c r="D629">
        <v>6.7045252686366403</v>
      </c>
      <c r="E629">
        <v>6.7968751800557001</v>
      </c>
      <c r="F629" s="24">
        <f t="shared" si="73"/>
        <v>2756.7968751800558</v>
      </c>
      <c r="G629">
        <v>6.77852526959032</v>
      </c>
      <c r="H629">
        <v>6.8750001821253104</v>
      </c>
      <c r="I629" s="24">
        <f t="shared" si="74"/>
        <v>4506.8750001821254</v>
      </c>
      <c r="J629">
        <v>6.8085252409800896</v>
      </c>
      <c r="K629">
        <v>5.1996529155215399</v>
      </c>
      <c r="L629" s="24">
        <f t="shared" si="75"/>
        <v>7005.1996529155213</v>
      </c>
      <c r="M629">
        <v>6.7975252633914396</v>
      </c>
      <c r="N629">
        <v>4.7569445704604396</v>
      </c>
      <c r="O629" s="24">
        <f t="shared" si="76"/>
        <v>10504.756944570461</v>
      </c>
      <c r="P629">
        <v>6.7155252462253001</v>
      </c>
      <c r="Q629">
        <v>3.3506945332075402</v>
      </c>
      <c r="R629" s="24">
        <f t="shared" si="77"/>
        <v>14203.350694533208</v>
      </c>
      <c r="S629">
        <v>6.7965252464637196</v>
      </c>
      <c r="T629">
        <v>4.0798612191905201</v>
      </c>
      <c r="U629" s="24">
        <f t="shared" si="78"/>
        <v>16004.07986121919</v>
      </c>
      <c r="V629">
        <v>6.77852526959032</v>
      </c>
      <c r="W629">
        <v>3.9149306592658002</v>
      </c>
      <c r="X629" s="24">
        <f t="shared" si="79"/>
        <v>19003.914930659266</v>
      </c>
    </row>
    <row r="630" spans="1:24" x14ac:dyDescent="0.25">
      <c r="A630">
        <v>6.74976036325097</v>
      </c>
      <c r="B630">
        <v>6.2847223887105104</v>
      </c>
      <c r="C630" s="24">
        <f t="shared" si="72"/>
        <v>506.28472238871052</v>
      </c>
      <c r="D630">
        <v>6.7147603966295701</v>
      </c>
      <c r="E630">
        <v>6.7361112895571198</v>
      </c>
      <c r="F630" s="24">
        <f t="shared" si="73"/>
        <v>2756.7361112895569</v>
      </c>
      <c r="G630">
        <v>6.7887603975832498</v>
      </c>
      <c r="H630">
        <v>6.7274307337716097</v>
      </c>
      <c r="I630" s="24">
        <f t="shared" si="74"/>
        <v>4506.7274307337721</v>
      </c>
      <c r="J630">
        <v>6.8187603689730203</v>
      </c>
      <c r="K630">
        <v>4.6006945663212298</v>
      </c>
      <c r="L630" s="24">
        <f t="shared" si="75"/>
        <v>7004.6006945663212</v>
      </c>
      <c r="M630">
        <v>6.8077603913843596</v>
      </c>
      <c r="N630">
        <v>5.0781251345243801</v>
      </c>
      <c r="O630" s="24">
        <f t="shared" si="76"/>
        <v>10505.078125134525</v>
      </c>
      <c r="P630">
        <v>6.7257603742182299</v>
      </c>
      <c r="Q630">
        <v>3.2378473079958798</v>
      </c>
      <c r="R630" s="24">
        <f t="shared" si="77"/>
        <v>14203.237847307995</v>
      </c>
      <c r="S630">
        <v>6.8067603744566396</v>
      </c>
      <c r="T630">
        <v>4.5746528989646897</v>
      </c>
      <c r="U630" s="24">
        <f t="shared" si="78"/>
        <v>16004.574652898964</v>
      </c>
      <c r="V630">
        <v>6.7887603975832498</v>
      </c>
      <c r="W630">
        <v>4.1753473328311497</v>
      </c>
      <c r="X630" s="24">
        <f t="shared" si="79"/>
        <v>19004.175347332832</v>
      </c>
    </row>
    <row r="631" spans="1:24" x14ac:dyDescent="0.25">
      <c r="A631">
        <v>6.7599954912438998</v>
      </c>
      <c r="B631">
        <v>6.1892362750698799</v>
      </c>
      <c r="C631" s="24">
        <f t="shared" si="72"/>
        <v>506.1892362750699</v>
      </c>
      <c r="D631">
        <v>6.7249955246224999</v>
      </c>
      <c r="E631">
        <v>6.7187501779860996</v>
      </c>
      <c r="F631" s="24">
        <f t="shared" si="73"/>
        <v>2756.7187501779863</v>
      </c>
      <c r="G631">
        <v>6.7989955255761698</v>
      </c>
      <c r="H631">
        <v>7.1354168556906599</v>
      </c>
      <c r="I631" s="24">
        <f t="shared" si="74"/>
        <v>4507.1354168556909</v>
      </c>
      <c r="J631">
        <v>6.8289954969659403</v>
      </c>
      <c r="K631">
        <v>4.85243068410107</v>
      </c>
      <c r="L631" s="24">
        <f t="shared" si="75"/>
        <v>7004.8524306841009</v>
      </c>
      <c r="M631">
        <v>6.8179955193772903</v>
      </c>
      <c r="N631">
        <v>4.6701390126053202</v>
      </c>
      <c r="O631" s="24">
        <f t="shared" si="76"/>
        <v>10504.670139012605</v>
      </c>
      <c r="P631">
        <v>6.73599550221115</v>
      </c>
      <c r="Q631">
        <v>3.5156250931322601</v>
      </c>
      <c r="R631" s="24">
        <f t="shared" si="77"/>
        <v>14203.515625093132</v>
      </c>
      <c r="S631">
        <v>6.8169955024495703</v>
      </c>
      <c r="T631">
        <v>4.2187501117587098</v>
      </c>
      <c r="U631" s="24">
        <f t="shared" si="78"/>
        <v>16004.218750111759</v>
      </c>
      <c r="V631">
        <v>6.7989955255761698</v>
      </c>
      <c r="W631">
        <v>4.0451389960484798</v>
      </c>
      <c r="X631" s="24">
        <f t="shared" si="79"/>
        <v>19004.045138996047</v>
      </c>
    </row>
    <row r="632" spans="1:24" x14ac:dyDescent="0.25">
      <c r="A632">
        <v>6.7702306192368296</v>
      </c>
      <c r="B632">
        <v>6.1805557192843699</v>
      </c>
      <c r="C632" s="24">
        <f t="shared" si="72"/>
        <v>506.18055571928437</v>
      </c>
      <c r="D632">
        <v>6.7352306526154297</v>
      </c>
      <c r="E632">
        <v>7.0572918536210496</v>
      </c>
      <c r="F632" s="24">
        <f t="shared" si="73"/>
        <v>2757.0572918536209</v>
      </c>
      <c r="G632">
        <v>6.8092306535690996</v>
      </c>
      <c r="H632">
        <v>6.6579862874875104</v>
      </c>
      <c r="I632" s="24">
        <f t="shared" si="74"/>
        <v>4506.6579862874878</v>
      </c>
      <c r="J632">
        <v>6.8392306249588701</v>
      </c>
      <c r="K632">
        <v>4.6875001241763501</v>
      </c>
      <c r="L632" s="24">
        <f t="shared" si="75"/>
        <v>7004.687500124176</v>
      </c>
      <c r="M632">
        <v>6.8282306473702201</v>
      </c>
      <c r="N632">
        <v>4.9739584650982298</v>
      </c>
      <c r="O632" s="24">
        <f t="shared" si="76"/>
        <v>10504.973958465098</v>
      </c>
      <c r="P632">
        <v>6.7462306302040798</v>
      </c>
      <c r="Q632">
        <v>3.3246528658510002</v>
      </c>
      <c r="R632" s="24">
        <f t="shared" si="77"/>
        <v>14203.324652865851</v>
      </c>
      <c r="S632">
        <v>6.8272306304425001</v>
      </c>
      <c r="T632">
        <v>4.4444445621820199</v>
      </c>
      <c r="U632" s="24">
        <f t="shared" si="78"/>
        <v>16004.444444562181</v>
      </c>
      <c r="V632">
        <v>6.8092306535690996</v>
      </c>
      <c r="W632">
        <v>4.0104167729064297</v>
      </c>
      <c r="X632" s="24">
        <f t="shared" si="79"/>
        <v>19004.010416772908</v>
      </c>
    </row>
    <row r="633" spans="1:24" x14ac:dyDescent="0.25">
      <c r="A633">
        <v>6.7804657472297496</v>
      </c>
      <c r="B633">
        <v>6.1631946077133399</v>
      </c>
      <c r="C633" s="24">
        <f t="shared" si="72"/>
        <v>506.16319460771336</v>
      </c>
      <c r="D633">
        <v>6.7454657806083604</v>
      </c>
      <c r="E633">
        <v>7.1267362999051498</v>
      </c>
      <c r="F633" s="24">
        <f t="shared" si="73"/>
        <v>2757.1267362999051</v>
      </c>
      <c r="G633">
        <v>6.8194657815620303</v>
      </c>
      <c r="H633">
        <v>7.1875001904037301</v>
      </c>
      <c r="I633" s="24">
        <f t="shared" si="74"/>
        <v>4507.1875001904036</v>
      </c>
      <c r="J633">
        <v>6.8494657529517999</v>
      </c>
      <c r="K633">
        <v>4.82638901674453</v>
      </c>
      <c r="L633" s="24">
        <f t="shared" si="75"/>
        <v>7004.8263890167445</v>
      </c>
      <c r="M633">
        <v>6.8384657753631499</v>
      </c>
      <c r="N633">
        <v>4.8003473493879998</v>
      </c>
      <c r="O633" s="24">
        <f t="shared" si="76"/>
        <v>10504.800347349388</v>
      </c>
      <c r="P633">
        <v>6.7564657581970096</v>
      </c>
      <c r="Q633">
        <v>3.1770834174972999</v>
      </c>
      <c r="R633" s="24">
        <f t="shared" si="77"/>
        <v>14203.177083417497</v>
      </c>
      <c r="S633">
        <v>6.8374657584354299</v>
      </c>
      <c r="T633">
        <v>4.2361112233297398</v>
      </c>
      <c r="U633" s="24">
        <f t="shared" si="78"/>
        <v>16004.23611122333</v>
      </c>
      <c r="V633">
        <v>6.8194657815620303</v>
      </c>
      <c r="W633">
        <v>4.1319445539035904</v>
      </c>
      <c r="X633" s="24">
        <f t="shared" si="79"/>
        <v>19004.131944553905</v>
      </c>
    </row>
    <row r="634" spans="1:24" x14ac:dyDescent="0.25">
      <c r="A634">
        <v>6.7907008752226803</v>
      </c>
      <c r="B634">
        <v>5.8420140436494101</v>
      </c>
      <c r="C634" s="24">
        <f t="shared" si="72"/>
        <v>505.84201404364939</v>
      </c>
      <c r="D634">
        <v>6.7557009086012796</v>
      </c>
      <c r="E634">
        <v>7.0312501862645203</v>
      </c>
      <c r="F634" s="24">
        <f t="shared" si="73"/>
        <v>2757.0312501862645</v>
      </c>
      <c r="G634">
        <v>6.8297009095549601</v>
      </c>
      <c r="H634">
        <v>6.5277779507048397</v>
      </c>
      <c r="I634" s="24">
        <f t="shared" si="74"/>
        <v>4506.5277779507051</v>
      </c>
      <c r="J634">
        <v>6.8597008809447297</v>
      </c>
      <c r="K634">
        <v>4.5920140105357197</v>
      </c>
      <c r="L634" s="24">
        <f t="shared" si="75"/>
        <v>7004.5920140105354</v>
      </c>
      <c r="M634">
        <v>6.8487009033560797</v>
      </c>
      <c r="N634">
        <v>5.0954862460954002</v>
      </c>
      <c r="O634" s="24">
        <f t="shared" si="76"/>
        <v>10505.095486246095</v>
      </c>
      <c r="P634">
        <v>6.7667008861899403</v>
      </c>
      <c r="Q634">
        <v>3.3854167563495801</v>
      </c>
      <c r="R634" s="24">
        <f t="shared" si="77"/>
        <v>14203.38541675635</v>
      </c>
      <c r="S634">
        <v>6.8477008864283597</v>
      </c>
      <c r="T634">
        <v>4.1059028865470601</v>
      </c>
      <c r="U634" s="24">
        <f t="shared" si="78"/>
        <v>16004.105902886547</v>
      </c>
      <c r="V634">
        <v>6.8297009095549601</v>
      </c>
      <c r="W634">
        <v>3.50694453734675</v>
      </c>
      <c r="X634" s="24">
        <f t="shared" si="79"/>
        <v>19003.506944537348</v>
      </c>
    </row>
    <row r="635" spans="1:24" x14ac:dyDescent="0.25">
      <c r="A635">
        <v>6.8009360032156101</v>
      </c>
      <c r="B635">
        <v>6.1892362750698799</v>
      </c>
      <c r="C635" s="24">
        <f t="shared" si="72"/>
        <v>506.1892362750699</v>
      </c>
      <c r="D635">
        <v>6.7659360365942103</v>
      </c>
      <c r="E635">
        <v>6.7274307337716097</v>
      </c>
      <c r="F635" s="24">
        <f t="shared" si="73"/>
        <v>2756.7274307337716</v>
      </c>
      <c r="G635">
        <v>6.8399360375478899</v>
      </c>
      <c r="H635">
        <v>6.38888905813665</v>
      </c>
      <c r="I635" s="24">
        <f t="shared" si="74"/>
        <v>4506.3888890581366</v>
      </c>
      <c r="J635">
        <v>6.8699360089376604</v>
      </c>
      <c r="K635">
        <v>5.1041668018809103</v>
      </c>
      <c r="L635" s="24">
        <f t="shared" si="75"/>
        <v>7005.1041668018806</v>
      </c>
      <c r="M635">
        <v>6.8589360313489998</v>
      </c>
      <c r="N635">
        <v>5.0781251345243801</v>
      </c>
      <c r="O635" s="24">
        <f t="shared" si="76"/>
        <v>10505.078125134525</v>
      </c>
      <c r="P635">
        <v>6.7769360141828701</v>
      </c>
      <c r="Q635">
        <v>3.3246528658510002</v>
      </c>
      <c r="R635" s="24">
        <f t="shared" si="77"/>
        <v>14203.324652865851</v>
      </c>
      <c r="S635">
        <v>6.8579360144212798</v>
      </c>
      <c r="T635">
        <v>4.3489584485413904</v>
      </c>
      <c r="U635" s="24">
        <f t="shared" si="78"/>
        <v>16004.348958448541</v>
      </c>
      <c r="V635">
        <v>6.8399360375478899</v>
      </c>
      <c r="W635">
        <v>4.0277778844774499</v>
      </c>
      <c r="X635" s="24">
        <f t="shared" si="79"/>
        <v>19004.027777884476</v>
      </c>
    </row>
    <row r="636" spans="1:24" x14ac:dyDescent="0.25">
      <c r="A636">
        <v>6.8111711312085399</v>
      </c>
      <c r="B636">
        <v>6.1631946077133399</v>
      </c>
      <c r="C636" s="24">
        <f t="shared" si="72"/>
        <v>506.16319460771336</v>
      </c>
      <c r="D636">
        <v>6.7761711645871401</v>
      </c>
      <c r="E636">
        <v>6.8750001821253104</v>
      </c>
      <c r="F636" s="24">
        <f t="shared" si="73"/>
        <v>2756.8750001821254</v>
      </c>
      <c r="G636">
        <v>6.85017116554081</v>
      </c>
      <c r="H636">
        <v>6.6753473990585404</v>
      </c>
      <c r="I636" s="24">
        <f t="shared" si="74"/>
        <v>4506.6753473990584</v>
      </c>
      <c r="J636">
        <v>6.8801711369305796</v>
      </c>
      <c r="K636">
        <v>4.8871529072431201</v>
      </c>
      <c r="L636" s="24">
        <f t="shared" si="75"/>
        <v>7004.887152907243</v>
      </c>
      <c r="M636">
        <v>6.8691711593419296</v>
      </c>
      <c r="N636">
        <v>4.85243068410107</v>
      </c>
      <c r="O636" s="24">
        <f t="shared" si="76"/>
        <v>10504.852430684101</v>
      </c>
      <c r="P636">
        <v>6.7871711421757901</v>
      </c>
      <c r="Q636">
        <v>3.1163195269987201</v>
      </c>
      <c r="R636" s="24">
        <f t="shared" si="77"/>
        <v>14203.116319526998</v>
      </c>
      <c r="S636">
        <v>6.8681711424142096</v>
      </c>
      <c r="T636">
        <v>4.2447917791152499</v>
      </c>
      <c r="U636" s="24">
        <f t="shared" si="78"/>
        <v>16004.244791779116</v>
      </c>
      <c r="V636">
        <v>6.85017116554081</v>
      </c>
      <c r="W636">
        <v>3.9843751055498902</v>
      </c>
      <c r="X636" s="24">
        <f t="shared" si="79"/>
        <v>19003.984375105549</v>
      </c>
    </row>
    <row r="637" spans="1:24" x14ac:dyDescent="0.25">
      <c r="A637">
        <v>6.8214062592014697</v>
      </c>
      <c r="B637">
        <v>5.6423612605826401</v>
      </c>
      <c r="C637" s="24">
        <f t="shared" si="72"/>
        <v>505.64236126058262</v>
      </c>
      <c r="D637">
        <v>6.7864062925800699</v>
      </c>
      <c r="E637">
        <v>6.6927085106295596</v>
      </c>
      <c r="F637" s="24">
        <f t="shared" si="73"/>
        <v>2756.6927085106295</v>
      </c>
      <c r="G637">
        <v>6.8604062935337398</v>
      </c>
      <c r="H637">
        <v>6.7621529569136598</v>
      </c>
      <c r="I637" s="24">
        <f t="shared" si="74"/>
        <v>4506.7621529569133</v>
      </c>
      <c r="J637">
        <v>6.8904062649235103</v>
      </c>
      <c r="K637">
        <v>5.0607640229533501</v>
      </c>
      <c r="L637" s="24">
        <f t="shared" si="75"/>
        <v>7005.0607640229537</v>
      </c>
      <c r="M637">
        <v>6.8794062873348603</v>
      </c>
      <c r="N637">
        <v>4.8697917956720902</v>
      </c>
      <c r="O637" s="24">
        <f t="shared" si="76"/>
        <v>10504.869791795672</v>
      </c>
      <c r="P637">
        <v>6.7974062701687199</v>
      </c>
      <c r="Q637">
        <v>3.0989584154276999</v>
      </c>
      <c r="R637" s="24">
        <f t="shared" si="77"/>
        <v>14203.098958415429</v>
      </c>
      <c r="S637">
        <v>6.8784062704071403</v>
      </c>
      <c r="T637">
        <v>4.5572917873936696</v>
      </c>
      <c r="U637" s="24">
        <f t="shared" si="78"/>
        <v>16004.557291787394</v>
      </c>
      <c r="V637">
        <v>6.8604062935337398</v>
      </c>
      <c r="W637">
        <v>4.2361112233297398</v>
      </c>
      <c r="X637" s="24">
        <f t="shared" si="79"/>
        <v>19004.23611122333</v>
      </c>
    </row>
    <row r="638" spans="1:24" x14ac:dyDescent="0.25">
      <c r="A638">
        <v>6.8316413871944004</v>
      </c>
      <c r="B638">
        <v>6.1197918287857904</v>
      </c>
      <c r="C638" s="24">
        <f t="shared" si="72"/>
        <v>506.11979182878576</v>
      </c>
      <c r="D638">
        <v>6.7966414205729997</v>
      </c>
      <c r="E638">
        <v>6.7100696222005896</v>
      </c>
      <c r="F638" s="24">
        <f t="shared" si="73"/>
        <v>2756.7100696222005</v>
      </c>
      <c r="G638">
        <v>6.8706414215266696</v>
      </c>
      <c r="H638">
        <v>6.75347240112814</v>
      </c>
      <c r="I638" s="24">
        <f t="shared" si="74"/>
        <v>4506.7534724011284</v>
      </c>
      <c r="J638">
        <v>6.9006413929164401</v>
      </c>
      <c r="K638">
        <v>4.5746528989646897</v>
      </c>
      <c r="L638" s="24">
        <f t="shared" si="75"/>
        <v>7004.5746528989648</v>
      </c>
      <c r="M638">
        <v>6.8896414153277901</v>
      </c>
      <c r="N638">
        <v>4.8611112398865801</v>
      </c>
      <c r="O638" s="24">
        <f t="shared" si="76"/>
        <v>10504.861111239887</v>
      </c>
      <c r="P638">
        <v>6.8076413981616497</v>
      </c>
      <c r="Q638">
        <v>3.2899306427089501</v>
      </c>
      <c r="R638" s="24">
        <f t="shared" si="77"/>
        <v>14203.28993064271</v>
      </c>
      <c r="S638">
        <v>6.8886413984000701</v>
      </c>
      <c r="T638">
        <v>4.62673623367776</v>
      </c>
      <c r="U638" s="24">
        <f t="shared" si="78"/>
        <v>16004.626736233678</v>
      </c>
      <c r="V638">
        <v>6.8706414215266696</v>
      </c>
      <c r="W638">
        <v>4.0711806634050101</v>
      </c>
      <c r="X638" s="24">
        <f t="shared" si="79"/>
        <v>19004.071180663406</v>
      </c>
    </row>
    <row r="639" spans="1:24" x14ac:dyDescent="0.25">
      <c r="A639">
        <v>6.8418765151873204</v>
      </c>
      <c r="B639">
        <v>6.1371529403568097</v>
      </c>
      <c r="C639" s="24">
        <f t="shared" si="72"/>
        <v>506.13715294035683</v>
      </c>
      <c r="D639">
        <v>6.8068765485659197</v>
      </c>
      <c r="E639">
        <v>7.1267362999051498</v>
      </c>
      <c r="F639" s="24">
        <f t="shared" si="73"/>
        <v>2757.1267362999051</v>
      </c>
      <c r="G639">
        <v>6.8808765495196003</v>
      </c>
      <c r="H639">
        <v>6.4670140602062602</v>
      </c>
      <c r="I639" s="24">
        <f t="shared" si="74"/>
        <v>4506.4670140602066</v>
      </c>
      <c r="J639">
        <v>6.9108765209093699</v>
      </c>
      <c r="K639">
        <v>4.8697917956720902</v>
      </c>
      <c r="L639" s="24">
        <f t="shared" si="75"/>
        <v>7004.8697917956724</v>
      </c>
      <c r="M639">
        <v>6.8998765433207199</v>
      </c>
      <c r="N639">
        <v>4.5659723431791797</v>
      </c>
      <c r="O639" s="24">
        <f t="shared" si="76"/>
        <v>10504.56597234318</v>
      </c>
      <c r="P639">
        <v>6.8178765261545804</v>
      </c>
      <c r="Q639">
        <v>3.3159723100654901</v>
      </c>
      <c r="R639" s="24">
        <f t="shared" si="77"/>
        <v>14203.315972310065</v>
      </c>
      <c r="S639">
        <v>6.8988765263929999</v>
      </c>
      <c r="T639">
        <v>4.1232639981180803</v>
      </c>
      <c r="U639" s="24">
        <f t="shared" si="78"/>
        <v>16004.123263998117</v>
      </c>
      <c r="V639">
        <v>6.8808765495196003</v>
      </c>
      <c r="W639">
        <v>4.3836806716834396</v>
      </c>
      <c r="X639" s="24">
        <f t="shared" si="79"/>
        <v>19004.383680671683</v>
      </c>
    </row>
    <row r="640" spans="1:24" x14ac:dyDescent="0.25">
      <c r="A640">
        <v>6.8521116431802502</v>
      </c>
      <c r="B640">
        <v>5.43402792173036</v>
      </c>
      <c r="C640" s="24">
        <f t="shared" si="72"/>
        <v>505.43402792173038</v>
      </c>
      <c r="D640">
        <v>6.8171116765588504</v>
      </c>
      <c r="E640">
        <v>6.5364585064903498</v>
      </c>
      <c r="F640" s="24">
        <f t="shared" si="73"/>
        <v>2756.5364585064904</v>
      </c>
      <c r="G640">
        <v>6.8911116775125301</v>
      </c>
      <c r="H640">
        <v>6.7100696222005896</v>
      </c>
      <c r="I640" s="24">
        <f t="shared" si="74"/>
        <v>4506.7100696222005</v>
      </c>
      <c r="J640">
        <v>6.9211116489022997</v>
      </c>
      <c r="K640">
        <v>4.5920140105357197</v>
      </c>
      <c r="L640" s="24">
        <f t="shared" si="75"/>
        <v>7004.5920140105354</v>
      </c>
      <c r="M640">
        <v>6.9101116713136399</v>
      </c>
      <c r="N640">
        <v>5.1128473576664204</v>
      </c>
      <c r="O640" s="24">
        <f t="shared" si="76"/>
        <v>10505.112847357666</v>
      </c>
      <c r="P640">
        <v>6.8281116541475102</v>
      </c>
      <c r="Q640">
        <v>3.3333334216365098</v>
      </c>
      <c r="R640" s="24">
        <f t="shared" si="77"/>
        <v>14203.333333421637</v>
      </c>
      <c r="S640">
        <v>6.9091116543859199</v>
      </c>
      <c r="T640">
        <v>4.3142362253993403</v>
      </c>
      <c r="U640" s="24">
        <f t="shared" si="78"/>
        <v>16004.3142362254</v>
      </c>
      <c r="V640">
        <v>6.8911116775125301</v>
      </c>
      <c r="W640">
        <v>4.2708334464717801</v>
      </c>
      <c r="X640" s="24">
        <f t="shared" si="79"/>
        <v>19004.270833446473</v>
      </c>
    </row>
    <row r="641" spans="1:24" x14ac:dyDescent="0.25">
      <c r="A641">
        <v>6.86234677117318</v>
      </c>
      <c r="B641">
        <v>5.99826404778862</v>
      </c>
      <c r="C641" s="24">
        <f t="shared" si="72"/>
        <v>505.99826404778861</v>
      </c>
      <c r="D641">
        <v>6.8273468045517802</v>
      </c>
      <c r="E641">
        <v>6.2847223887105104</v>
      </c>
      <c r="F641" s="24">
        <f t="shared" si="73"/>
        <v>2756.2847223887106</v>
      </c>
      <c r="G641">
        <v>6.9013468055054501</v>
      </c>
      <c r="H641">
        <v>6.2586807213539704</v>
      </c>
      <c r="I641" s="24">
        <f t="shared" si="74"/>
        <v>4506.2586807213538</v>
      </c>
      <c r="J641">
        <v>6.9313467768952304</v>
      </c>
      <c r="K641">
        <v>4.9045140188141403</v>
      </c>
      <c r="L641" s="24">
        <f t="shared" si="75"/>
        <v>7004.9045140188146</v>
      </c>
      <c r="M641">
        <v>6.9203467993065697</v>
      </c>
      <c r="N641">
        <v>4.5399306758226503</v>
      </c>
      <c r="O641" s="24">
        <f t="shared" si="76"/>
        <v>10504.539930675823</v>
      </c>
      <c r="P641">
        <v>6.8383467821404302</v>
      </c>
      <c r="Q641">
        <v>3.40277786792061</v>
      </c>
      <c r="R641" s="24">
        <f t="shared" si="77"/>
        <v>14203.402777867921</v>
      </c>
      <c r="S641">
        <v>6.9193467823788497</v>
      </c>
      <c r="T641">
        <v>4.3489584485413904</v>
      </c>
      <c r="U641" s="24">
        <f t="shared" si="78"/>
        <v>16004.348958448541</v>
      </c>
      <c r="V641">
        <v>6.9013468055054501</v>
      </c>
      <c r="W641">
        <v>3.6545139857004498</v>
      </c>
      <c r="X641" s="24">
        <f t="shared" si="79"/>
        <v>19003.654513985701</v>
      </c>
    </row>
    <row r="642" spans="1:24" x14ac:dyDescent="0.25">
      <c r="A642">
        <v>6.8725818991661098</v>
      </c>
      <c r="B642">
        <v>6.1545140519278299</v>
      </c>
      <c r="C642" s="24">
        <f t="shared" si="72"/>
        <v>506.15451405192783</v>
      </c>
      <c r="D642">
        <v>6.83758193254471</v>
      </c>
      <c r="E642">
        <v>7.1006946325486098</v>
      </c>
      <c r="F642" s="24">
        <f t="shared" si="73"/>
        <v>2757.1006946325488</v>
      </c>
      <c r="G642">
        <v>6.9115819334983799</v>
      </c>
      <c r="H642">
        <v>6.2934029444960196</v>
      </c>
      <c r="I642" s="24">
        <f t="shared" si="74"/>
        <v>4506.2934029444959</v>
      </c>
      <c r="J642">
        <v>6.9415819048881504</v>
      </c>
      <c r="K642">
        <v>4.8177084609590199</v>
      </c>
      <c r="L642" s="24">
        <f t="shared" si="75"/>
        <v>7004.8177084609588</v>
      </c>
      <c r="M642">
        <v>6.9305819272995004</v>
      </c>
      <c r="N642">
        <v>4.7309029031038996</v>
      </c>
      <c r="O642" s="24">
        <f t="shared" si="76"/>
        <v>10504.730902903104</v>
      </c>
      <c r="P642">
        <v>6.84858191013336</v>
      </c>
      <c r="Q642">
        <v>2.9513889670740001</v>
      </c>
      <c r="R642" s="24">
        <f t="shared" si="77"/>
        <v>14202.951388967074</v>
      </c>
      <c r="S642">
        <v>6.9295819103717804</v>
      </c>
      <c r="T642">
        <v>4.62673623367776</v>
      </c>
      <c r="U642" s="24">
        <f t="shared" si="78"/>
        <v>16004.626736233678</v>
      </c>
      <c r="V642">
        <v>6.9115819334983799</v>
      </c>
      <c r="W642">
        <v>3.6545139857004498</v>
      </c>
      <c r="X642" s="24">
        <f t="shared" si="79"/>
        <v>19003.654513985701</v>
      </c>
    </row>
    <row r="643" spans="1:24" x14ac:dyDescent="0.25">
      <c r="A643">
        <v>6.8828170271590396</v>
      </c>
      <c r="B643">
        <v>6.0503473825016902</v>
      </c>
      <c r="C643" s="24">
        <f t="shared" ref="C643:C706" si="80">B643+500</f>
        <v>506.05034738250168</v>
      </c>
      <c r="D643">
        <v>6.8478170605376398</v>
      </c>
      <c r="E643">
        <v>6.3715279465656298</v>
      </c>
      <c r="F643" s="24">
        <f t="shared" ref="F643:F706" si="81">E643+2750</f>
        <v>2756.3715279465655</v>
      </c>
      <c r="G643">
        <v>6.9218170614913097</v>
      </c>
      <c r="H643">
        <v>6.3541668349945999</v>
      </c>
      <c r="I643" s="24">
        <f t="shared" ref="I643:I706" si="82">H643+4500</f>
        <v>4506.3541668349944</v>
      </c>
      <c r="J643">
        <v>6.9518170328810802</v>
      </c>
      <c r="K643">
        <v>4.9565973535272096</v>
      </c>
      <c r="L643" s="24">
        <f t="shared" ref="L643:L706" si="83">K643+7000</f>
        <v>7004.9565973535273</v>
      </c>
      <c r="M643">
        <v>6.9408170552924302</v>
      </c>
      <c r="N643">
        <v>4.3489584485413904</v>
      </c>
      <c r="O643" s="24">
        <f t="shared" ref="O643:O706" si="84">N643+10500</f>
        <v>10504.348958448541</v>
      </c>
      <c r="P643">
        <v>6.8588170381262898</v>
      </c>
      <c r="Q643">
        <v>3.2291667522103702</v>
      </c>
      <c r="R643" s="24">
        <f t="shared" ref="R643:R706" si="85">Q643+14200</f>
        <v>14203.229166752209</v>
      </c>
      <c r="S643">
        <v>6.9398170383647102</v>
      </c>
      <c r="T643">
        <v>4.1493056654746203</v>
      </c>
      <c r="U643" s="24">
        <f t="shared" ref="U643:U706" si="86">T643+16000</f>
        <v>16004.149305665474</v>
      </c>
      <c r="V643">
        <v>6.9218170614913097</v>
      </c>
      <c r="W643">
        <v>3.7413195435555702</v>
      </c>
      <c r="X643" s="24">
        <f t="shared" ref="X643:X706" si="87">W643+19000</f>
        <v>19003.741319543555</v>
      </c>
    </row>
    <row r="644" spans="1:24" x14ac:dyDescent="0.25">
      <c r="A644">
        <v>6.8930521551519597</v>
      </c>
      <c r="B644">
        <v>5.7552084857942898</v>
      </c>
      <c r="C644" s="24">
        <f t="shared" si="80"/>
        <v>505.7552084857943</v>
      </c>
      <c r="D644">
        <v>6.8580521885305599</v>
      </c>
      <c r="E644">
        <v>6.2760418329250003</v>
      </c>
      <c r="F644" s="24">
        <f t="shared" si="81"/>
        <v>2756.2760418329249</v>
      </c>
      <c r="G644">
        <v>6.9320521894842404</v>
      </c>
      <c r="H644">
        <v>6.21527794242642</v>
      </c>
      <c r="I644" s="24">
        <f t="shared" si="82"/>
        <v>4506.2152779424268</v>
      </c>
      <c r="J644">
        <v>6.96205216087401</v>
      </c>
      <c r="K644">
        <v>4.9392362419561904</v>
      </c>
      <c r="L644" s="24">
        <f t="shared" si="83"/>
        <v>7004.9392362419558</v>
      </c>
      <c r="M644">
        <v>6.95105218328536</v>
      </c>
      <c r="N644">
        <v>5.0086806882402799</v>
      </c>
      <c r="O644" s="24">
        <f t="shared" si="84"/>
        <v>10505.008680688241</v>
      </c>
      <c r="P644">
        <v>6.8690521661192196</v>
      </c>
      <c r="Q644">
        <v>3.1250000827842301</v>
      </c>
      <c r="R644" s="24">
        <f t="shared" si="85"/>
        <v>14203.125000082784</v>
      </c>
      <c r="S644">
        <v>6.95005216635764</v>
      </c>
      <c r="T644">
        <v>4.3315973369703604</v>
      </c>
      <c r="U644" s="24">
        <f t="shared" si="86"/>
        <v>16004.33159733697</v>
      </c>
      <c r="V644">
        <v>6.9320521894842404</v>
      </c>
      <c r="W644">
        <v>3.8194445456251702</v>
      </c>
      <c r="X644" s="24">
        <f t="shared" si="87"/>
        <v>19003.819444545625</v>
      </c>
    </row>
    <row r="645" spans="1:24" x14ac:dyDescent="0.25">
      <c r="A645">
        <v>6.9032872831448904</v>
      </c>
      <c r="B645">
        <v>5.79861126472185</v>
      </c>
      <c r="C645" s="24">
        <f t="shared" si="80"/>
        <v>505.79861126472184</v>
      </c>
      <c r="D645">
        <v>6.8682873165234897</v>
      </c>
      <c r="E645">
        <v>6.4670140602062602</v>
      </c>
      <c r="F645" s="24">
        <f t="shared" si="81"/>
        <v>2756.4670140602061</v>
      </c>
      <c r="G645">
        <v>6.9422873174771702</v>
      </c>
      <c r="H645">
        <v>6.3368057234235797</v>
      </c>
      <c r="I645" s="24">
        <f t="shared" si="82"/>
        <v>4506.3368057234238</v>
      </c>
      <c r="J645">
        <v>6.9722872888669398</v>
      </c>
      <c r="K645">
        <v>5.1041668018809103</v>
      </c>
      <c r="L645" s="24">
        <f t="shared" si="83"/>
        <v>7005.1041668018806</v>
      </c>
      <c r="M645">
        <v>6.96128731127828</v>
      </c>
      <c r="N645">
        <v>4.45312511796753</v>
      </c>
      <c r="O645" s="24">
        <f t="shared" si="84"/>
        <v>10504.453125117967</v>
      </c>
      <c r="P645">
        <v>6.8792872941121503</v>
      </c>
      <c r="Q645">
        <v>3.0729167480711599</v>
      </c>
      <c r="R645" s="24">
        <f t="shared" si="85"/>
        <v>14203.072916748071</v>
      </c>
      <c r="S645">
        <v>6.96028729435056</v>
      </c>
      <c r="T645">
        <v>4.2534723349007599</v>
      </c>
      <c r="U645" s="24">
        <f t="shared" si="86"/>
        <v>16004.2534723349</v>
      </c>
      <c r="V645">
        <v>6.9422873174771702</v>
      </c>
      <c r="W645">
        <v>3.7847223224831201</v>
      </c>
      <c r="X645" s="24">
        <f t="shared" si="87"/>
        <v>19003.784722322482</v>
      </c>
    </row>
    <row r="646" spans="1:24" x14ac:dyDescent="0.25">
      <c r="A646">
        <v>6.9135224111378202</v>
      </c>
      <c r="B646">
        <v>6.0590279382872003</v>
      </c>
      <c r="C646" s="24">
        <f t="shared" si="80"/>
        <v>506.05902793828722</v>
      </c>
      <c r="D646">
        <v>6.8785224445164204</v>
      </c>
      <c r="E646">
        <v>6.2326390539974401</v>
      </c>
      <c r="F646" s="24">
        <f t="shared" si="81"/>
        <v>2756.2326390539974</v>
      </c>
      <c r="G646">
        <v>6.9525224454700902</v>
      </c>
      <c r="H646">
        <v>6.5017362833482997</v>
      </c>
      <c r="I646" s="24">
        <f t="shared" si="82"/>
        <v>4506.5017362833487</v>
      </c>
      <c r="J646">
        <v>6.9825224168598696</v>
      </c>
      <c r="K646">
        <v>4.6614584568198101</v>
      </c>
      <c r="L646" s="24">
        <f t="shared" si="83"/>
        <v>7004.6614584568197</v>
      </c>
      <c r="M646">
        <v>6.9715224392712098</v>
      </c>
      <c r="N646">
        <v>4.5572917873936696</v>
      </c>
      <c r="O646" s="24">
        <f t="shared" si="84"/>
        <v>10504.557291787394</v>
      </c>
      <c r="P646">
        <v>6.8895224221050704</v>
      </c>
      <c r="Q646">
        <v>3.40277786792061</v>
      </c>
      <c r="R646" s="24">
        <f t="shared" si="85"/>
        <v>14203.402777867921</v>
      </c>
      <c r="S646">
        <v>6.9705224223434898</v>
      </c>
      <c r="T646">
        <v>4.0190973286919398</v>
      </c>
      <c r="U646" s="24">
        <f t="shared" si="86"/>
        <v>16004.019097328692</v>
      </c>
      <c r="V646">
        <v>6.9525224454700902</v>
      </c>
      <c r="W646">
        <v>4.2187501117587098</v>
      </c>
      <c r="X646" s="24">
        <f t="shared" si="87"/>
        <v>19004.218750111759</v>
      </c>
    </row>
    <row r="647" spans="1:24" x14ac:dyDescent="0.25">
      <c r="A647">
        <v>6.92375753913075</v>
      </c>
      <c r="B647">
        <v>5.3298612523042204</v>
      </c>
      <c r="C647" s="24">
        <f t="shared" si="80"/>
        <v>505.32986125230423</v>
      </c>
      <c r="D647">
        <v>6.8887575725093502</v>
      </c>
      <c r="E647">
        <v>6.6927085106295596</v>
      </c>
      <c r="F647" s="24">
        <f t="shared" si="81"/>
        <v>2756.6927085106295</v>
      </c>
      <c r="G647">
        <v>6.96275757346302</v>
      </c>
      <c r="H647">
        <v>6.3107640560670397</v>
      </c>
      <c r="I647" s="24">
        <f t="shared" si="82"/>
        <v>4506.3107640560675</v>
      </c>
      <c r="J647">
        <v>6.9927575448527897</v>
      </c>
      <c r="K647">
        <v>4.5486112316081604</v>
      </c>
      <c r="L647" s="24">
        <f t="shared" si="83"/>
        <v>7004.5486112316084</v>
      </c>
      <c r="M647">
        <v>6.9817575672641397</v>
      </c>
      <c r="N647">
        <v>4.9479167977416996</v>
      </c>
      <c r="O647" s="24">
        <f t="shared" si="84"/>
        <v>10504.947916797742</v>
      </c>
      <c r="P647">
        <v>6.8997575500980002</v>
      </c>
      <c r="Q647">
        <v>3.4461806468481702</v>
      </c>
      <c r="R647" s="24">
        <f t="shared" si="85"/>
        <v>14203.446180646848</v>
      </c>
      <c r="S647">
        <v>6.9807575503364196</v>
      </c>
      <c r="T647">
        <v>4.2274306675442199</v>
      </c>
      <c r="U647" s="24">
        <f t="shared" si="86"/>
        <v>16004.227430667544</v>
      </c>
      <c r="V647">
        <v>6.96275757346302</v>
      </c>
      <c r="W647">
        <v>4.0104167729064297</v>
      </c>
      <c r="X647" s="24">
        <f t="shared" si="87"/>
        <v>19004.010416772908</v>
      </c>
    </row>
    <row r="648" spans="1:24" x14ac:dyDescent="0.25">
      <c r="A648">
        <v>6.9339926671236798</v>
      </c>
      <c r="B648">
        <v>5.6510418163681502</v>
      </c>
      <c r="C648" s="24">
        <f t="shared" si="80"/>
        <v>505.65104181636815</v>
      </c>
      <c r="D648">
        <v>6.89899270050228</v>
      </c>
      <c r="E648">
        <v>6.5711807296323999</v>
      </c>
      <c r="F648" s="24">
        <f t="shared" si="81"/>
        <v>2756.5711807296325</v>
      </c>
      <c r="G648">
        <v>6.9729927014559498</v>
      </c>
      <c r="H648">
        <v>6.1718751634988598</v>
      </c>
      <c r="I648" s="24">
        <f t="shared" si="82"/>
        <v>4506.171875163499</v>
      </c>
      <c r="J648">
        <v>7.0029926728457204</v>
      </c>
      <c r="K648">
        <v>4.7222223473183904</v>
      </c>
      <c r="L648" s="24">
        <f t="shared" si="83"/>
        <v>7004.7222223473182</v>
      </c>
      <c r="M648">
        <v>6.9919926952570703</v>
      </c>
      <c r="N648">
        <v>4.3055556696138302</v>
      </c>
      <c r="O648" s="24">
        <f t="shared" si="84"/>
        <v>10504.305555669614</v>
      </c>
      <c r="P648">
        <v>6.90999267809093</v>
      </c>
      <c r="Q648">
        <v>3.2552084195669102</v>
      </c>
      <c r="R648" s="24">
        <f t="shared" si="85"/>
        <v>14203.255208419567</v>
      </c>
      <c r="S648">
        <v>6.9909926783293503</v>
      </c>
      <c r="T648">
        <v>4.4704862295385501</v>
      </c>
      <c r="U648" s="24">
        <f t="shared" si="86"/>
        <v>16004.470486229538</v>
      </c>
      <c r="V648">
        <v>6.9729927014559498</v>
      </c>
      <c r="W648">
        <v>3.7326389877700499</v>
      </c>
      <c r="X648" s="24">
        <f t="shared" si="87"/>
        <v>19003.732638987771</v>
      </c>
    </row>
    <row r="649" spans="1:24" x14ac:dyDescent="0.25">
      <c r="A649">
        <v>6.9442277951165998</v>
      </c>
      <c r="B649">
        <v>6.0069446035741301</v>
      </c>
      <c r="C649" s="24">
        <f t="shared" si="80"/>
        <v>506.00694460357414</v>
      </c>
      <c r="D649">
        <v>6.9092278284952</v>
      </c>
      <c r="E649">
        <v>6.4496529486352303</v>
      </c>
      <c r="F649" s="24">
        <f t="shared" si="81"/>
        <v>2756.449652948635</v>
      </c>
      <c r="G649">
        <v>6.9832278294488797</v>
      </c>
      <c r="H649">
        <v>6.3020835002815296</v>
      </c>
      <c r="I649" s="24">
        <f t="shared" si="82"/>
        <v>4506.3020835002817</v>
      </c>
      <c r="J649">
        <v>7.0132278008386502</v>
      </c>
      <c r="K649">
        <v>4.6788195683908302</v>
      </c>
      <c r="L649" s="24">
        <f t="shared" si="83"/>
        <v>7004.6788195683912</v>
      </c>
      <c r="M649">
        <v>7.0022278232500001</v>
      </c>
      <c r="N649">
        <v>4.84375012831556</v>
      </c>
      <c r="O649" s="24">
        <f t="shared" si="84"/>
        <v>10504.843750128315</v>
      </c>
      <c r="P649">
        <v>6.9202278060838598</v>
      </c>
      <c r="Q649">
        <v>3.10763897121321</v>
      </c>
      <c r="R649" s="24">
        <f t="shared" si="85"/>
        <v>14203.107638971213</v>
      </c>
      <c r="S649">
        <v>7.0012278063222801</v>
      </c>
      <c r="T649">
        <v>4.2100695559731998</v>
      </c>
      <c r="U649" s="24">
        <f t="shared" si="86"/>
        <v>16004.210069555973</v>
      </c>
      <c r="V649">
        <v>6.9832278294488797</v>
      </c>
      <c r="W649">
        <v>3.7152778761990302</v>
      </c>
      <c r="X649" s="24">
        <f t="shared" si="87"/>
        <v>19003.715277876199</v>
      </c>
    </row>
    <row r="650" spans="1:24" x14ac:dyDescent="0.25">
      <c r="A650">
        <v>6.9544629231095296</v>
      </c>
      <c r="B650">
        <v>5.9548612688610598</v>
      </c>
      <c r="C650" s="24">
        <f t="shared" si="80"/>
        <v>505.95486126886107</v>
      </c>
      <c r="D650">
        <v>6.9194629564881298</v>
      </c>
      <c r="E650">
        <v>6.4670140602062602</v>
      </c>
      <c r="F650" s="24">
        <f t="shared" si="81"/>
        <v>2756.4670140602061</v>
      </c>
      <c r="G650">
        <v>6.9934629574418103</v>
      </c>
      <c r="H650">
        <v>6.3454862792090898</v>
      </c>
      <c r="I650" s="24">
        <f t="shared" si="82"/>
        <v>4506.3454862792087</v>
      </c>
      <c r="J650">
        <v>7.02346292883158</v>
      </c>
      <c r="K650">
        <v>4.5138890084661103</v>
      </c>
      <c r="L650" s="24">
        <f t="shared" si="83"/>
        <v>7004.5138890084663</v>
      </c>
      <c r="M650">
        <v>7.0124629512429202</v>
      </c>
      <c r="N650">
        <v>4.3923612274689496</v>
      </c>
      <c r="O650" s="24">
        <f t="shared" si="84"/>
        <v>10504.392361227468</v>
      </c>
      <c r="P650">
        <v>6.9304629340767896</v>
      </c>
      <c r="Q650">
        <v>3.30729175427998</v>
      </c>
      <c r="R650" s="24">
        <f t="shared" si="85"/>
        <v>14203.30729175428</v>
      </c>
      <c r="S650">
        <v>7.0114629343152002</v>
      </c>
      <c r="T650">
        <v>4.1319445539035904</v>
      </c>
      <c r="U650" s="24">
        <f t="shared" si="86"/>
        <v>16004.131944553903</v>
      </c>
      <c r="V650">
        <v>6.9934629574418103</v>
      </c>
      <c r="W650">
        <v>4.0190973286919398</v>
      </c>
      <c r="X650" s="24">
        <f t="shared" si="87"/>
        <v>19004.019097328692</v>
      </c>
    </row>
    <row r="651" spans="1:24" x14ac:dyDescent="0.25">
      <c r="A651">
        <v>6.9646980511024603</v>
      </c>
      <c r="B651">
        <v>5.4513890333013801</v>
      </c>
      <c r="C651" s="24">
        <f t="shared" si="80"/>
        <v>505.45138903330138</v>
      </c>
      <c r="D651">
        <v>6.9296980844810596</v>
      </c>
      <c r="E651">
        <v>6.1371529403568097</v>
      </c>
      <c r="F651" s="24">
        <f t="shared" si="81"/>
        <v>2756.1371529403568</v>
      </c>
      <c r="G651">
        <v>7.0036980854347304</v>
      </c>
      <c r="H651">
        <v>6.1892362750698799</v>
      </c>
      <c r="I651" s="24">
        <f t="shared" si="82"/>
        <v>4506.1892362750696</v>
      </c>
      <c r="J651">
        <v>7.0336980568245098</v>
      </c>
      <c r="K651">
        <v>4.3836806716834396</v>
      </c>
      <c r="L651" s="24">
        <f t="shared" si="83"/>
        <v>7004.3836806716836</v>
      </c>
      <c r="M651">
        <v>7.02269807923585</v>
      </c>
      <c r="N651">
        <v>4.6440973452487899</v>
      </c>
      <c r="O651" s="24">
        <f t="shared" si="84"/>
        <v>10504.644097345248</v>
      </c>
      <c r="P651">
        <v>6.9406980620697096</v>
      </c>
      <c r="Q651">
        <v>3.0468750807146301</v>
      </c>
      <c r="R651" s="24">
        <f t="shared" si="85"/>
        <v>14203.046875080714</v>
      </c>
      <c r="S651">
        <v>7.02169806230813</v>
      </c>
      <c r="T651">
        <v>4.3923612274689496</v>
      </c>
      <c r="U651" s="24">
        <f t="shared" si="86"/>
        <v>16004.392361227468</v>
      </c>
      <c r="V651">
        <v>7.0036980854347304</v>
      </c>
      <c r="W651">
        <v>3.6892362088424999</v>
      </c>
      <c r="X651" s="24">
        <f t="shared" si="87"/>
        <v>19003.689236208844</v>
      </c>
    </row>
    <row r="652" spans="1:24" x14ac:dyDescent="0.25">
      <c r="A652">
        <v>6.9749331790953901</v>
      </c>
      <c r="B652">
        <v>5.2083334713070499</v>
      </c>
      <c r="C652" s="24">
        <f t="shared" si="80"/>
        <v>505.20833347130707</v>
      </c>
      <c r="D652">
        <v>6.9399332124739903</v>
      </c>
      <c r="E652">
        <v>6.22395849821193</v>
      </c>
      <c r="F652" s="24">
        <f t="shared" si="81"/>
        <v>2756.2239584982121</v>
      </c>
      <c r="G652">
        <v>7.0139332134276602</v>
      </c>
      <c r="H652">
        <v>6.41493072549319</v>
      </c>
      <c r="I652" s="24">
        <f t="shared" si="82"/>
        <v>4506.4149307254929</v>
      </c>
      <c r="J652">
        <v>7.0439331848174298</v>
      </c>
      <c r="K652">
        <v>4.3402778927558803</v>
      </c>
      <c r="L652" s="24">
        <f t="shared" si="83"/>
        <v>7004.3402778927557</v>
      </c>
      <c r="M652">
        <v>7.0329332072287798</v>
      </c>
      <c r="N652">
        <v>4.8871529072431201</v>
      </c>
      <c r="O652" s="24">
        <f t="shared" si="84"/>
        <v>10504.887152907244</v>
      </c>
      <c r="P652">
        <v>6.9509331900626403</v>
      </c>
      <c r="Q652">
        <v>3.2204861964248601</v>
      </c>
      <c r="R652" s="24">
        <f t="shared" si="85"/>
        <v>14203.220486196426</v>
      </c>
      <c r="S652">
        <v>7.0319331903010598</v>
      </c>
      <c r="T652">
        <v>4.0798612191905201</v>
      </c>
      <c r="U652" s="24">
        <f t="shared" si="86"/>
        <v>16004.07986121919</v>
      </c>
      <c r="V652">
        <v>7.0139332134276602</v>
      </c>
      <c r="W652">
        <v>3.96701399397887</v>
      </c>
      <c r="X652" s="24">
        <f t="shared" si="87"/>
        <v>19003.967013993977</v>
      </c>
    </row>
    <row r="653" spans="1:24" x14ac:dyDescent="0.25">
      <c r="A653">
        <v>6.9851683070883199</v>
      </c>
      <c r="B653">
        <v>5.8940973783624804</v>
      </c>
      <c r="C653" s="24">
        <f t="shared" si="80"/>
        <v>505.89409737836246</v>
      </c>
      <c r="D653">
        <v>6.9501683404669201</v>
      </c>
      <c r="E653">
        <v>6.4322918370642101</v>
      </c>
      <c r="F653" s="24">
        <f t="shared" si="81"/>
        <v>2756.432291837064</v>
      </c>
      <c r="G653">
        <v>7.02416834142059</v>
      </c>
      <c r="H653">
        <v>5.9548612688610598</v>
      </c>
      <c r="I653" s="24">
        <f t="shared" si="82"/>
        <v>4505.9548612688614</v>
      </c>
      <c r="J653">
        <v>7.0541683128103596</v>
      </c>
      <c r="K653">
        <v>4.3315973369703604</v>
      </c>
      <c r="L653" s="24">
        <f t="shared" si="83"/>
        <v>7004.3315973369699</v>
      </c>
      <c r="M653">
        <v>7.0431683352217096</v>
      </c>
      <c r="N653">
        <v>4.5399306758226503</v>
      </c>
      <c r="O653" s="24">
        <f t="shared" si="84"/>
        <v>10504.539930675823</v>
      </c>
      <c r="P653">
        <v>6.9611683180555701</v>
      </c>
      <c r="Q653">
        <v>3.09027785964218</v>
      </c>
      <c r="R653" s="24">
        <f t="shared" si="85"/>
        <v>14203.090277859643</v>
      </c>
      <c r="S653">
        <v>7.0421683182939896</v>
      </c>
      <c r="T653">
        <v>4.1406251096891102</v>
      </c>
      <c r="U653" s="24">
        <f t="shared" si="86"/>
        <v>16004.140625109689</v>
      </c>
      <c r="V653">
        <v>7.02416834142059</v>
      </c>
      <c r="W653">
        <v>3.7152778761990302</v>
      </c>
      <c r="X653" s="24">
        <f t="shared" si="87"/>
        <v>19003.715277876199</v>
      </c>
    </row>
    <row r="654" spans="1:24" x14ac:dyDescent="0.25">
      <c r="A654">
        <v>6.99540343508124</v>
      </c>
      <c r="B654">
        <v>6.02430571514516</v>
      </c>
      <c r="C654" s="24">
        <f t="shared" si="80"/>
        <v>506.02430571514515</v>
      </c>
      <c r="D654">
        <v>6.9604034684598401</v>
      </c>
      <c r="E654">
        <v>6.0937501614292504</v>
      </c>
      <c r="F654" s="24">
        <f t="shared" si="81"/>
        <v>2756.0937501614294</v>
      </c>
      <c r="G654">
        <v>7.0344034694135198</v>
      </c>
      <c r="H654">
        <v>5.9201390457190204</v>
      </c>
      <c r="I654" s="24">
        <f t="shared" si="82"/>
        <v>4505.9201390457192</v>
      </c>
      <c r="J654">
        <v>7.0644034408032903</v>
      </c>
      <c r="K654">
        <v>4.2795140022572902</v>
      </c>
      <c r="L654" s="24">
        <f t="shared" si="83"/>
        <v>7004.2795140022572</v>
      </c>
      <c r="M654">
        <v>7.0534034632146403</v>
      </c>
      <c r="N654">
        <v>4.6875001241763501</v>
      </c>
      <c r="O654" s="24">
        <f t="shared" si="84"/>
        <v>10504.687500124177</v>
      </c>
      <c r="P654">
        <v>6.9714034460484999</v>
      </c>
      <c r="Q654">
        <v>2.9340278555029702</v>
      </c>
      <c r="R654" s="24">
        <f t="shared" si="85"/>
        <v>14202.934027855503</v>
      </c>
      <c r="S654">
        <v>7.0524034462869203</v>
      </c>
      <c r="T654">
        <v>4.2447917791152499</v>
      </c>
      <c r="U654" s="24">
        <f t="shared" si="86"/>
        <v>16004.244791779116</v>
      </c>
      <c r="V654">
        <v>7.0344034694135198</v>
      </c>
      <c r="W654">
        <v>4.1753473328311497</v>
      </c>
      <c r="X654" s="24">
        <f t="shared" si="87"/>
        <v>19004.175347332832</v>
      </c>
    </row>
    <row r="655" spans="1:24" x14ac:dyDescent="0.25">
      <c r="A655">
        <v>7.0056385630741698</v>
      </c>
      <c r="B655">
        <v>5.5729168142985497</v>
      </c>
      <c r="C655" s="24">
        <f t="shared" si="80"/>
        <v>505.57291681429854</v>
      </c>
      <c r="D655">
        <v>6.97063859645277</v>
      </c>
      <c r="E655">
        <v>5.6684029279391703</v>
      </c>
      <c r="F655" s="24">
        <f t="shared" si="81"/>
        <v>2755.668402927939</v>
      </c>
      <c r="G655">
        <v>7.0446385974064496</v>
      </c>
      <c r="H655">
        <v>6.2326390539974401</v>
      </c>
      <c r="I655" s="24">
        <f t="shared" si="82"/>
        <v>4506.2326390539974</v>
      </c>
      <c r="J655">
        <v>7.0746385687962201</v>
      </c>
      <c r="K655">
        <v>4.7743056820314598</v>
      </c>
      <c r="L655" s="24">
        <f t="shared" si="83"/>
        <v>7004.7743056820318</v>
      </c>
      <c r="M655">
        <v>7.0636385912075603</v>
      </c>
      <c r="N655">
        <v>4.0711806634050101</v>
      </c>
      <c r="O655" s="24">
        <f t="shared" si="84"/>
        <v>10504.071180663404</v>
      </c>
      <c r="P655">
        <v>6.9816385740414297</v>
      </c>
      <c r="Q655">
        <v>2.79513896293478</v>
      </c>
      <c r="R655" s="24">
        <f t="shared" si="85"/>
        <v>14202.795138962934</v>
      </c>
      <c r="S655">
        <v>7.0626385742798403</v>
      </c>
      <c r="T655">
        <v>4.3402778927558803</v>
      </c>
      <c r="U655" s="24">
        <f t="shared" si="86"/>
        <v>16004.340277892756</v>
      </c>
      <c r="V655">
        <v>7.0446385974064496</v>
      </c>
      <c r="W655">
        <v>3.8628473245527299</v>
      </c>
      <c r="X655" s="24">
        <f t="shared" si="87"/>
        <v>19003.862847324552</v>
      </c>
    </row>
    <row r="656" spans="1:24" x14ac:dyDescent="0.25">
      <c r="A656">
        <v>7.0158736910670996</v>
      </c>
      <c r="B656">
        <v>5.3125001407331904</v>
      </c>
      <c r="C656" s="24">
        <f t="shared" si="80"/>
        <v>505.31250014073316</v>
      </c>
      <c r="D656">
        <v>6.9808737244456998</v>
      </c>
      <c r="E656">
        <v>6.2500001655684603</v>
      </c>
      <c r="F656" s="24">
        <f t="shared" si="81"/>
        <v>2756.2500001655685</v>
      </c>
      <c r="G656">
        <v>7.0548737253993803</v>
      </c>
      <c r="H656">
        <v>5.9288196015045296</v>
      </c>
      <c r="I656" s="24">
        <f t="shared" si="82"/>
        <v>4505.928819601505</v>
      </c>
      <c r="J656">
        <v>7.0848736967891499</v>
      </c>
      <c r="K656">
        <v>4.0798612191905201</v>
      </c>
      <c r="L656" s="24">
        <f t="shared" si="83"/>
        <v>7004.0798612191902</v>
      </c>
      <c r="M656">
        <v>7.0738737192004901</v>
      </c>
      <c r="N656">
        <v>4.4010417832544597</v>
      </c>
      <c r="O656" s="24">
        <f t="shared" si="84"/>
        <v>10504.401041783254</v>
      </c>
      <c r="P656">
        <v>6.9918737020343498</v>
      </c>
      <c r="Q656">
        <v>3.0208334133580901</v>
      </c>
      <c r="R656" s="24">
        <f t="shared" si="85"/>
        <v>14203.020833413359</v>
      </c>
      <c r="S656">
        <v>7.0728737022727701</v>
      </c>
      <c r="T656">
        <v>4.4791667853240602</v>
      </c>
      <c r="U656" s="24">
        <f t="shared" si="86"/>
        <v>16004.479166785324</v>
      </c>
      <c r="V656">
        <v>7.0548737253993803</v>
      </c>
      <c r="W656">
        <v>4.1059028865470601</v>
      </c>
      <c r="X656" s="24">
        <f t="shared" si="87"/>
        <v>19004.105902886546</v>
      </c>
    </row>
    <row r="657" spans="1:24" x14ac:dyDescent="0.25">
      <c r="A657">
        <v>7.0261088190600303</v>
      </c>
      <c r="B657">
        <v>5.4687501448724003</v>
      </c>
      <c r="C657" s="24">
        <f t="shared" si="80"/>
        <v>505.46875014487239</v>
      </c>
      <c r="D657">
        <v>6.9911088524386296</v>
      </c>
      <c r="E657">
        <v>6.0069446035741301</v>
      </c>
      <c r="F657" s="24">
        <f t="shared" si="81"/>
        <v>2756.0069446035741</v>
      </c>
      <c r="G657">
        <v>7.0651088533923003</v>
      </c>
      <c r="H657">
        <v>6.4583335044207404</v>
      </c>
      <c r="I657" s="24">
        <f t="shared" si="82"/>
        <v>4506.4583335044208</v>
      </c>
      <c r="J657">
        <v>7.0951088247820699</v>
      </c>
      <c r="K657">
        <v>4.2100695559731998</v>
      </c>
      <c r="L657" s="24">
        <f t="shared" si="83"/>
        <v>7004.210069555973</v>
      </c>
      <c r="M657">
        <v>7.0841088471934199</v>
      </c>
      <c r="N657">
        <v>4.7048612357473703</v>
      </c>
      <c r="O657" s="24">
        <f t="shared" si="84"/>
        <v>10504.704861235747</v>
      </c>
      <c r="P657">
        <v>7.0021088300272796</v>
      </c>
      <c r="Q657">
        <v>3.0642361922856498</v>
      </c>
      <c r="R657" s="24">
        <f t="shared" si="85"/>
        <v>14203.064236192286</v>
      </c>
      <c r="S657">
        <v>7.0831088302656999</v>
      </c>
      <c r="T657">
        <v>4.2708334464717801</v>
      </c>
      <c r="U657" s="24">
        <f t="shared" si="86"/>
        <v>16004.270833446471</v>
      </c>
      <c r="V657">
        <v>7.0651088533923003</v>
      </c>
      <c r="W657">
        <v>3.9843751055498902</v>
      </c>
      <c r="X657" s="24">
        <f t="shared" si="87"/>
        <v>19003.984375105549</v>
      </c>
    </row>
    <row r="658" spans="1:24" x14ac:dyDescent="0.25">
      <c r="A658">
        <v>7.0363439470529601</v>
      </c>
      <c r="B658">
        <v>5.5555557027275198</v>
      </c>
      <c r="C658" s="24">
        <f t="shared" si="80"/>
        <v>505.55555570272753</v>
      </c>
      <c r="D658">
        <v>7.0013439804315603</v>
      </c>
      <c r="E658">
        <v>6.1024307172147596</v>
      </c>
      <c r="F658" s="24">
        <f t="shared" si="81"/>
        <v>2756.1024307172147</v>
      </c>
      <c r="G658">
        <v>7.0753439813852301</v>
      </c>
      <c r="H658">
        <v>6.5017362833482997</v>
      </c>
      <c r="I658" s="24">
        <f t="shared" si="82"/>
        <v>4506.5017362833487</v>
      </c>
      <c r="J658">
        <v>7.1053439527749997</v>
      </c>
      <c r="K658">
        <v>4.5833334547502096</v>
      </c>
      <c r="L658" s="24">
        <f t="shared" si="83"/>
        <v>7004.5833334547506</v>
      </c>
      <c r="M658">
        <v>7.0943439751863497</v>
      </c>
      <c r="N658">
        <v>4.08854177497604</v>
      </c>
      <c r="O658" s="24">
        <f t="shared" si="84"/>
        <v>10504.088541774976</v>
      </c>
      <c r="P658">
        <v>7.0123439580202103</v>
      </c>
      <c r="Q658">
        <v>3.0729167480711599</v>
      </c>
      <c r="R658" s="24">
        <f t="shared" si="85"/>
        <v>14203.072916748071</v>
      </c>
      <c r="S658">
        <v>7.0933439582586297</v>
      </c>
      <c r="T658">
        <v>3.87152788033824</v>
      </c>
      <c r="U658" s="24">
        <f t="shared" si="86"/>
        <v>16003.871527880337</v>
      </c>
      <c r="V658">
        <v>7.0753439813852301</v>
      </c>
      <c r="W658">
        <v>3.8194445456251702</v>
      </c>
      <c r="X658" s="24">
        <f t="shared" si="87"/>
        <v>19003.819444545625</v>
      </c>
    </row>
    <row r="659" spans="1:24" x14ac:dyDescent="0.25">
      <c r="A659">
        <v>7.0465790750458801</v>
      </c>
      <c r="B659">
        <v>5.4253473659448499</v>
      </c>
      <c r="C659" s="24">
        <f t="shared" si="80"/>
        <v>505.42534736594484</v>
      </c>
      <c r="D659">
        <v>7.0115791084244803</v>
      </c>
      <c r="E659">
        <v>6.5451390622758598</v>
      </c>
      <c r="F659" s="24">
        <f t="shared" si="81"/>
        <v>2756.5451390622757</v>
      </c>
      <c r="G659">
        <v>7.0855791093781599</v>
      </c>
      <c r="H659">
        <v>5.8940973783624804</v>
      </c>
      <c r="I659" s="24">
        <f t="shared" si="82"/>
        <v>4505.8940973783629</v>
      </c>
      <c r="J659">
        <v>7.1155790807679304</v>
      </c>
      <c r="K659">
        <v>4.45312511796753</v>
      </c>
      <c r="L659" s="24">
        <f t="shared" si="83"/>
        <v>7004.4531251179678</v>
      </c>
      <c r="M659">
        <v>7.1045791031792804</v>
      </c>
      <c r="N659">
        <v>4.4357640063965098</v>
      </c>
      <c r="O659" s="24">
        <f t="shared" si="84"/>
        <v>10504.435764006397</v>
      </c>
      <c r="P659">
        <v>7.0225790860131401</v>
      </c>
      <c r="Q659">
        <v>3.18576397328281</v>
      </c>
      <c r="R659" s="24">
        <f t="shared" si="85"/>
        <v>14203.185763973283</v>
      </c>
      <c r="S659">
        <v>7.1035790862515604</v>
      </c>
      <c r="T659">
        <v>3.96701399397887</v>
      </c>
      <c r="U659" s="24">
        <f t="shared" si="86"/>
        <v>16003.967013993979</v>
      </c>
      <c r="V659">
        <v>7.0855791093781599</v>
      </c>
      <c r="W659">
        <v>3.9236112150513098</v>
      </c>
      <c r="X659" s="24">
        <f t="shared" si="87"/>
        <v>19003.92361121505</v>
      </c>
    </row>
    <row r="660" spans="1:24" x14ac:dyDescent="0.25">
      <c r="A660">
        <v>7.0568142030388099</v>
      </c>
      <c r="B660">
        <v>5.3385418080897296</v>
      </c>
      <c r="C660" s="24">
        <f t="shared" si="80"/>
        <v>505.33854180808976</v>
      </c>
      <c r="D660">
        <v>7.0218142364174101</v>
      </c>
      <c r="E660">
        <v>6.2326390539974401</v>
      </c>
      <c r="F660" s="24">
        <f t="shared" si="81"/>
        <v>2756.2326390539974</v>
      </c>
      <c r="G660">
        <v>7.0958142373710897</v>
      </c>
      <c r="H660">
        <v>6.5451390622758598</v>
      </c>
      <c r="I660" s="24">
        <f t="shared" si="82"/>
        <v>4506.5451390622757</v>
      </c>
      <c r="J660">
        <v>7.1258142087608602</v>
      </c>
      <c r="K660">
        <v>4.5920140105357197</v>
      </c>
      <c r="L660" s="24">
        <f t="shared" si="83"/>
        <v>7004.5920140105354</v>
      </c>
      <c r="M660">
        <v>7.1148142311721996</v>
      </c>
      <c r="N660">
        <v>4.3315973369703604</v>
      </c>
      <c r="O660" s="24">
        <f t="shared" si="84"/>
        <v>10504.33159733697</v>
      </c>
      <c r="P660">
        <v>7.0328142140060699</v>
      </c>
      <c r="Q660">
        <v>2.8472222976478601</v>
      </c>
      <c r="R660" s="24">
        <f t="shared" si="85"/>
        <v>14202.847222297647</v>
      </c>
      <c r="S660">
        <v>7.1138142142444796</v>
      </c>
      <c r="T660">
        <v>4.3836806716834396</v>
      </c>
      <c r="U660" s="24">
        <f t="shared" si="86"/>
        <v>16004.383680671683</v>
      </c>
      <c r="V660">
        <v>7.0958142373710897</v>
      </c>
      <c r="W660">
        <v>3.9322917708368199</v>
      </c>
      <c r="X660" s="24">
        <f t="shared" si="87"/>
        <v>19003.932291770838</v>
      </c>
    </row>
    <row r="661" spans="1:24" x14ac:dyDescent="0.25">
      <c r="A661">
        <v>7.0670493310317397</v>
      </c>
      <c r="B661">
        <v>5.3732640312317796</v>
      </c>
      <c r="C661" s="24">
        <f t="shared" si="80"/>
        <v>505.37326403123177</v>
      </c>
      <c r="D661">
        <v>7.0320493644103399</v>
      </c>
      <c r="E661">
        <v>5.9114584899334996</v>
      </c>
      <c r="F661" s="24">
        <f t="shared" si="81"/>
        <v>2755.9114584899335</v>
      </c>
      <c r="G661">
        <v>7.1060493653640204</v>
      </c>
      <c r="H661">
        <v>6.5972223969889301</v>
      </c>
      <c r="I661" s="24">
        <f t="shared" si="82"/>
        <v>4506.5972223969893</v>
      </c>
      <c r="J661">
        <v>7.1360493367537901</v>
      </c>
      <c r="K661">
        <v>4.5659723431791797</v>
      </c>
      <c r="L661" s="24">
        <f t="shared" si="83"/>
        <v>7004.5659723431791</v>
      </c>
      <c r="M661">
        <v>7.1250493591651303</v>
      </c>
      <c r="N661">
        <v>4.4791667853240602</v>
      </c>
      <c r="O661" s="24">
        <f t="shared" si="84"/>
        <v>10504.479166785324</v>
      </c>
      <c r="P661">
        <v>7.0430493419989899</v>
      </c>
      <c r="Q661">
        <v>2.8472222976478601</v>
      </c>
      <c r="R661" s="24">
        <f t="shared" si="85"/>
        <v>14202.847222297647</v>
      </c>
      <c r="S661">
        <v>7.1240493422374103</v>
      </c>
      <c r="T661">
        <v>4.2795140022572902</v>
      </c>
      <c r="U661" s="24">
        <f t="shared" si="86"/>
        <v>16004.279514002257</v>
      </c>
      <c r="V661">
        <v>7.1060493653640204</v>
      </c>
      <c r="W661">
        <v>3.5850695394163501</v>
      </c>
      <c r="X661" s="24">
        <f t="shared" si="87"/>
        <v>19003.585069539415</v>
      </c>
    </row>
    <row r="662" spans="1:24" x14ac:dyDescent="0.25">
      <c r="A662">
        <v>7.0772844590246704</v>
      </c>
      <c r="B662">
        <v>5.40798625437382</v>
      </c>
      <c r="C662" s="24">
        <f t="shared" si="80"/>
        <v>505.40798625437384</v>
      </c>
      <c r="D662">
        <v>7.0422844924032697</v>
      </c>
      <c r="E662">
        <v>5.9027779341479896</v>
      </c>
      <c r="F662" s="24">
        <f t="shared" si="81"/>
        <v>2755.9027779341482</v>
      </c>
      <c r="G662">
        <v>7.1162844933569396</v>
      </c>
      <c r="H662">
        <v>5.9201390457190204</v>
      </c>
      <c r="I662" s="24">
        <f t="shared" si="82"/>
        <v>4505.9201390457192</v>
      </c>
      <c r="J662">
        <v>7.1462844647467101</v>
      </c>
      <c r="K662">
        <v>4.5399306758226503</v>
      </c>
      <c r="L662" s="24">
        <f t="shared" si="83"/>
        <v>7004.5399306758227</v>
      </c>
      <c r="M662">
        <v>7.1352844871580601</v>
      </c>
      <c r="N662">
        <v>4.5486112316081604</v>
      </c>
      <c r="O662" s="24">
        <f t="shared" si="84"/>
        <v>10504.548611231608</v>
      </c>
      <c r="P662">
        <v>7.0532844699919197</v>
      </c>
      <c r="Q662">
        <v>2.9079861881464399</v>
      </c>
      <c r="R662" s="24">
        <f t="shared" si="85"/>
        <v>14202.907986188147</v>
      </c>
      <c r="S662">
        <v>7.1342844702303401</v>
      </c>
      <c r="T662">
        <v>4.2187501117587098</v>
      </c>
      <c r="U662" s="24">
        <f t="shared" si="86"/>
        <v>16004.218750111759</v>
      </c>
      <c r="V662">
        <v>7.1162844933569396</v>
      </c>
      <c r="W662">
        <v>3.6111112067728901</v>
      </c>
      <c r="X662" s="24">
        <f t="shared" si="87"/>
        <v>19003.611111206774</v>
      </c>
    </row>
    <row r="663" spans="1:24" x14ac:dyDescent="0.25">
      <c r="A663">
        <v>7.0875195870176002</v>
      </c>
      <c r="B663">
        <v>5.4861112564434302</v>
      </c>
      <c r="C663" s="24">
        <f t="shared" si="80"/>
        <v>505.48611125644345</v>
      </c>
      <c r="D663">
        <v>7.0525196203962004</v>
      </c>
      <c r="E663">
        <v>5.8593751552204303</v>
      </c>
      <c r="F663" s="24">
        <f t="shared" si="81"/>
        <v>2755.8593751552203</v>
      </c>
      <c r="G663">
        <v>7.1265196213498703</v>
      </c>
      <c r="H663">
        <v>6.41493072549319</v>
      </c>
      <c r="I663" s="24">
        <f t="shared" si="82"/>
        <v>4506.4149307254929</v>
      </c>
      <c r="J663">
        <v>7.1565195927396399</v>
      </c>
      <c r="K663">
        <v>4.2447917791152499</v>
      </c>
      <c r="L663" s="24">
        <f t="shared" si="83"/>
        <v>7004.2447917791151</v>
      </c>
      <c r="M663">
        <v>7.1455196151509899</v>
      </c>
      <c r="N663">
        <v>4.6093751221067398</v>
      </c>
      <c r="O663" s="24">
        <f t="shared" si="84"/>
        <v>10504.609375122107</v>
      </c>
      <c r="P663">
        <v>7.0635195979848504</v>
      </c>
      <c r="Q663">
        <v>3.2725695311379299</v>
      </c>
      <c r="R663" s="24">
        <f t="shared" si="85"/>
        <v>14203.272569531138</v>
      </c>
      <c r="S663">
        <v>7.1445195982232699</v>
      </c>
      <c r="T663">
        <v>4.1840278886166704</v>
      </c>
      <c r="U663" s="24">
        <f t="shared" si="86"/>
        <v>16004.184027888617</v>
      </c>
      <c r="V663">
        <v>7.1265196213498703</v>
      </c>
      <c r="W663">
        <v>3.57638898363084</v>
      </c>
      <c r="X663" s="24">
        <f t="shared" si="87"/>
        <v>19003.576388983631</v>
      </c>
    </row>
    <row r="664" spans="1:24" x14ac:dyDescent="0.25">
      <c r="A664">
        <v>7.0977547150105202</v>
      </c>
      <c r="B664">
        <v>5.5815973700840598</v>
      </c>
      <c r="C664" s="24">
        <f t="shared" si="80"/>
        <v>505.58159737008407</v>
      </c>
      <c r="D664">
        <v>7.0627547483891204</v>
      </c>
      <c r="E664">
        <v>5.9548612688610598</v>
      </c>
      <c r="F664" s="24">
        <f t="shared" si="81"/>
        <v>2755.9548612688609</v>
      </c>
      <c r="G664">
        <v>7.1367547493428001</v>
      </c>
      <c r="H664">
        <v>5.6857640395102003</v>
      </c>
      <c r="I664" s="24">
        <f t="shared" si="82"/>
        <v>4505.6857640395101</v>
      </c>
      <c r="J664">
        <v>7.1667547207325697</v>
      </c>
      <c r="K664">
        <v>4.5572917873936696</v>
      </c>
      <c r="L664" s="24">
        <f t="shared" si="83"/>
        <v>7004.5572917873933</v>
      </c>
      <c r="M664">
        <v>7.1557547431439197</v>
      </c>
      <c r="N664">
        <v>4.4010417832544597</v>
      </c>
      <c r="O664" s="24">
        <f t="shared" si="84"/>
        <v>10504.401041783254</v>
      </c>
      <c r="P664">
        <v>7.0737547259777802</v>
      </c>
      <c r="Q664">
        <v>3.0729167480711599</v>
      </c>
      <c r="R664" s="24">
        <f t="shared" si="85"/>
        <v>14203.072916748071</v>
      </c>
      <c r="S664">
        <v>7.1547547262161997</v>
      </c>
      <c r="T664">
        <v>4.0711806634050101</v>
      </c>
      <c r="U664" s="24">
        <f t="shared" si="86"/>
        <v>16004.071180663404</v>
      </c>
      <c r="V664">
        <v>7.1367547493428001</v>
      </c>
      <c r="W664">
        <v>3.6284723183439098</v>
      </c>
      <c r="X664" s="24">
        <f t="shared" si="87"/>
        <v>19003.628472318345</v>
      </c>
    </row>
    <row r="665" spans="1:24" x14ac:dyDescent="0.25">
      <c r="A665">
        <v>7.10798984300345</v>
      </c>
      <c r="B665">
        <v>5.7465279300087797</v>
      </c>
      <c r="C665" s="24">
        <f t="shared" si="80"/>
        <v>505.74652793000877</v>
      </c>
      <c r="D665">
        <v>7.0729898763820502</v>
      </c>
      <c r="E665">
        <v>5.7899307089363399</v>
      </c>
      <c r="F665" s="24">
        <f t="shared" si="81"/>
        <v>2755.7899307089365</v>
      </c>
      <c r="G665">
        <v>7.1469898773357299</v>
      </c>
      <c r="H665">
        <v>5.9635418246465699</v>
      </c>
      <c r="I665" s="24">
        <f t="shared" si="82"/>
        <v>4505.9635418246462</v>
      </c>
      <c r="J665">
        <v>7.1769898487255004</v>
      </c>
      <c r="K665">
        <v>4.3576390043269004</v>
      </c>
      <c r="L665" s="24">
        <f t="shared" si="83"/>
        <v>7004.3576390043272</v>
      </c>
      <c r="M665">
        <v>7.1659898711368397</v>
      </c>
      <c r="N665">
        <v>4.1145834423325702</v>
      </c>
      <c r="O665" s="24">
        <f t="shared" si="84"/>
        <v>10504.114583442333</v>
      </c>
      <c r="P665">
        <v>7.08398985397071</v>
      </c>
      <c r="Q665">
        <v>3.1770834174972999</v>
      </c>
      <c r="R665" s="24">
        <f t="shared" si="85"/>
        <v>14203.177083417497</v>
      </c>
      <c r="S665">
        <v>7.1649898542091304</v>
      </c>
      <c r="T665">
        <v>4.3055556696138302</v>
      </c>
      <c r="U665" s="24">
        <f t="shared" si="86"/>
        <v>16004.305555669614</v>
      </c>
      <c r="V665">
        <v>7.1469898773357299</v>
      </c>
      <c r="W665">
        <v>4.08854177497604</v>
      </c>
      <c r="X665" s="24">
        <f t="shared" si="87"/>
        <v>19004.088541774978</v>
      </c>
    </row>
    <row r="666" spans="1:24" x14ac:dyDescent="0.25">
      <c r="A666">
        <v>7.1182249709963799</v>
      </c>
      <c r="B666">
        <v>5.1649306923794898</v>
      </c>
      <c r="C666" s="24">
        <f t="shared" si="80"/>
        <v>505.16493069237947</v>
      </c>
      <c r="D666">
        <v>7.08322500437498</v>
      </c>
      <c r="E666">
        <v>5.7118057068667296</v>
      </c>
      <c r="F666" s="24">
        <f t="shared" si="81"/>
        <v>2755.7118057068669</v>
      </c>
      <c r="G666">
        <v>7.1572250053286597</v>
      </c>
      <c r="H666">
        <v>5.9201390457190204</v>
      </c>
      <c r="I666" s="24">
        <f t="shared" si="82"/>
        <v>4505.9201390457192</v>
      </c>
      <c r="J666">
        <v>7.1872249767184302</v>
      </c>
      <c r="K666">
        <v>4.4704862295385501</v>
      </c>
      <c r="L666" s="24">
        <f t="shared" si="83"/>
        <v>7004.4704862295384</v>
      </c>
      <c r="M666">
        <v>7.1762249991297704</v>
      </c>
      <c r="N666">
        <v>4.5138890084661103</v>
      </c>
      <c r="O666" s="24">
        <f t="shared" si="84"/>
        <v>10504.513889008465</v>
      </c>
      <c r="P666">
        <v>7.0942249819636301</v>
      </c>
      <c r="Q666">
        <v>3.0468750807146301</v>
      </c>
      <c r="R666" s="24">
        <f t="shared" si="85"/>
        <v>14203.046875080714</v>
      </c>
      <c r="S666">
        <v>7.1752249822020504</v>
      </c>
      <c r="T666">
        <v>3.8194445456251702</v>
      </c>
      <c r="U666" s="24">
        <f t="shared" si="86"/>
        <v>16003.819444545625</v>
      </c>
      <c r="V666">
        <v>7.1572250053286597</v>
      </c>
      <c r="W666">
        <v>3.6631945414859599</v>
      </c>
      <c r="X666" s="24">
        <f t="shared" si="87"/>
        <v>19003.663194541485</v>
      </c>
    </row>
    <row r="667" spans="1:24" x14ac:dyDescent="0.25">
      <c r="A667">
        <v>7.1284600989893097</v>
      </c>
      <c r="B667">
        <v>5.0520834671678401</v>
      </c>
      <c r="C667" s="24">
        <f t="shared" si="80"/>
        <v>505.05208346716785</v>
      </c>
      <c r="D667">
        <v>7.0934601323679098</v>
      </c>
      <c r="E667">
        <v>5.8680557110059404</v>
      </c>
      <c r="F667" s="24">
        <f t="shared" si="81"/>
        <v>2755.868055711006</v>
      </c>
      <c r="G667">
        <v>7.1674601333215797</v>
      </c>
      <c r="H667">
        <v>5.8593751552204303</v>
      </c>
      <c r="I667" s="24">
        <f t="shared" si="82"/>
        <v>4505.8593751552207</v>
      </c>
      <c r="J667">
        <v>7.1974601047113502</v>
      </c>
      <c r="K667">
        <v>4.3315973369703604</v>
      </c>
      <c r="L667" s="24">
        <f t="shared" si="83"/>
        <v>7004.3315973369699</v>
      </c>
      <c r="M667">
        <v>7.1864601271227002</v>
      </c>
      <c r="N667">
        <v>4.1927084444021796</v>
      </c>
      <c r="O667" s="24">
        <f t="shared" si="84"/>
        <v>10504.192708444401</v>
      </c>
      <c r="P667">
        <v>7.1044601099565599</v>
      </c>
      <c r="Q667">
        <v>2.9600695228595102</v>
      </c>
      <c r="R667" s="24">
        <f t="shared" si="85"/>
        <v>14202.96006952286</v>
      </c>
      <c r="S667">
        <v>7.1854601101949802</v>
      </c>
      <c r="T667">
        <v>4.0104167729064297</v>
      </c>
      <c r="U667" s="24">
        <f t="shared" si="86"/>
        <v>16004.010416772906</v>
      </c>
      <c r="V667">
        <v>7.1674601333215797</v>
      </c>
      <c r="W667">
        <v>3.48090286999021</v>
      </c>
      <c r="X667" s="24">
        <f t="shared" si="87"/>
        <v>19003.480902869989</v>
      </c>
    </row>
    <row r="668" spans="1:24" x14ac:dyDescent="0.25">
      <c r="A668">
        <v>7.1386952269822403</v>
      </c>
      <c r="B668">
        <v>4.7743056820314598</v>
      </c>
      <c r="C668" s="24">
        <f t="shared" si="80"/>
        <v>504.77430568203147</v>
      </c>
      <c r="D668">
        <v>7.1036952603608396</v>
      </c>
      <c r="E668">
        <v>5.8593751552204303</v>
      </c>
      <c r="F668" s="24">
        <f t="shared" si="81"/>
        <v>2755.8593751552203</v>
      </c>
      <c r="G668">
        <v>7.1776952613145104</v>
      </c>
      <c r="H668">
        <v>5.9201390457190204</v>
      </c>
      <c r="I668" s="24">
        <f t="shared" si="82"/>
        <v>4505.9201390457192</v>
      </c>
      <c r="J668">
        <v>7.20769523270428</v>
      </c>
      <c r="K668">
        <v>4.1059028865470601</v>
      </c>
      <c r="L668" s="24">
        <f t="shared" si="83"/>
        <v>7004.1059028865475</v>
      </c>
      <c r="M668">
        <v>7.19669525511563</v>
      </c>
      <c r="N668">
        <v>4.6440973452487899</v>
      </c>
      <c r="O668" s="24">
        <f t="shared" si="84"/>
        <v>10504.644097345248</v>
      </c>
      <c r="P668">
        <v>7.1146952379494897</v>
      </c>
      <c r="Q668">
        <v>3.10763897121321</v>
      </c>
      <c r="R668" s="24">
        <f t="shared" si="85"/>
        <v>14203.107638971213</v>
      </c>
      <c r="S668">
        <v>7.19569523818791</v>
      </c>
      <c r="T668">
        <v>3.6284723183439098</v>
      </c>
      <c r="U668" s="24">
        <f t="shared" si="86"/>
        <v>16003.628472318343</v>
      </c>
      <c r="V668">
        <v>7.1776952613145104</v>
      </c>
      <c r="W668">
        <v>3.67187509727147</v>
      </c>
      <c r="X668" s="24">
        <f t="shared" si="87"/>
        <v>19003.671875097272</v>
      </c>
    </row>
    <row r="669" spans="1:24" x14ac:dyDescent="0.25">
      <c r="A669">
        <v>7.1489303549751604</v>
      </c>
      <c r="B669">
        <v>5.3906251428027998</v>
      </c>
      <c r="C669" s="24">
        <f t="shared" si="80"/>
        <v>505.39062514280278</v>
      </c>
      <c r="D669">
        <v>7.1139303883537703</v>
      </c>
      <c r="E669">
        <v>5.6684029279391703</v>
      </c>
      <c r="F669" s="24">
        <f t="shared" si="81"/>
        <v>2755.668402927939</v>
      </c>
      <c r="G669">
        <v>7.1879303893074402</v>
      </c>
      <c r="H669">
        <v>5.9288196015045296</v>
      </c>
      <c r="I669" s="24">
        <f t="shared" si="82"/>
        <v>4505.928819601505</v>
      </c>
      <c r="J669">
        <v>7.2179303606972098</v>
      </c>
      <c r="K669">
        <v>4.3836806716834396</v>
      </c>
      <c r="L669" s="24">
        <f t="shared" si="83"/>
        <v>7004.3836806716836</v>
      </c>
      <c r="M669">
        <v>7.2069303831085598</v>
      </c>
      <c r="N669">
        <v>4.2013890001876897</v>
      </c>
      <c r="O669" s="24">
        <f t="shared" si="84"/>
        <v>10504.201389000187</v>
      </c>
      <c r="P669">
        <v>7.1249303659424204</v>
      </c>
      <c r="Q669">
        <v>2.9774306344305299</v>
      </c>
      <c r="R669" s="24">
        <f t="shared" si="85"/>
        <v>14202.97743063443</v>
      </c>
      <c r="S669">
        <v>7.2059303661808398</v>
      </c>
      <c r="T669">
        <v>3.8802084361237501</v>
      </c>
      <c r="U669" s="24">
        <f t="shared" si="86"/>
        <v>16003.880208436123</v>
      </c>
      <c r="V669">
        <v>7.1879303893074402</v>
      </c>
      <c r="W669">
        <v>3.5329862047032798</v>
      </c>
      <c r="X669" s="24">
        <f t="shared" si="87"/>
        <v>19003.532986204704</v>
      </c>
    </row>
    <row r="670" spans="1:24" x14ac:dyDescent="0.25">
      <c r="A670">
        <v>7.1591654829680902</v>
      </c>
      <c r="B670">
        <v>5.1215279134519296</v>
      </c>
      <c r="C670" s="24">
        <f t="shared" si="80"/>
        <v>505.12152791345193</v>
      </c>
      <c r="D670">
        <v>7.1241655163466904</v>
      </c>
      <c r="E670">
        <v>6.1631946077133399</v>
      </c>
      <c r="F670" s="24">
        <f t="shared" si="81"/>
        <v>2756.1631946077132</v>
      </c>
      <c r="G670">
        <v>7.19816551730037</v>
      </c>
      <c r="H670">
        <v>5.7812501531508298</v>
      </c>
      <c r="I670" s="24">
        <f t="shared" si="82"/>
        <v>4505.7812501531507</v>
      </c>
      <c r="J670">
        <v>7.2281654886901396</v>
      </c>
      <c r="K670">
        <v>4.7743056820314598</v>
      </c>
      <c r="L670" s="24">
        <f t="shared" si="83"/>
        <v>7004.7743056820318</v>
      </c>
      <c r="M670">
        <v>7.2171655111014799</v>
      </c>
      <c r="N670">
        <v>4.3576390043269004</v>
      </c>
      <c r="O670" s="24">
        <f t="shared" si="84"/>
        <v>10504.357639004327</v>
      </c>
      <c r="P670">
        <v>7.1351654939353502</v>
      </c>
      <c r="Q670">
        <v>2.7777778513637599</v>
      </c>
      <c r="R670" s="24">
        <f t="shared" si="85"/>
        <v>14202.777777851365</v>
      </c>
      <c r="S670">
        <v>7.2161654941737696</v>
      </c>
      <c r="T670">
        <v>3.8194445456251702</v>
      </c>
      <c r="U670" s="24">
        <f t="shared" si="86"/>
        <v>16003.819444545625</v>
      </c>
      <c r="V670">
        <v>7.19816551730037</v>
      </c>
      <c r="W670">
        <v>4.1059028865470601</v>
      </c>
      <c r="X670" s="24">
        <f t="shared" si="87"/>
        <v>19004.105902886546</v>
      </c>
    </row>
    <row r="671" spans="1:24" x14ac:dyDescent="0.25">
      <c r="A671">
        <v>7.16940061096102</v>
      </c>
      <c r="B671">
        <v>4.9913195766692597</v>
      </c>
      <c r="C671" s="24">
        <f t="shared" si="80"/>
        <v>504.99131957666924</v>
      </c>
      <c r="D671">
        <v>7.1344006443396202</v>
      </c>
      <c r="E671">
        <v>6.1111112730002697</v>
      </c>
      <c r="F671" s="24">
        <f t="shared" si="81"/>
        <v>2756.1111112730005</v>
      </c>
      <c r="G671">
        <v>7.2084006452932998</v>
      </c>
      <c r="H671">
        <v>5.5989584816550799</v>
      </c>
      <c r="I671" s="24">
        <f t="shared" si="82"/>
        <v>4505.5989584816552</v>
      </c>
      <c r="J671">
        <v>7.2384006166830703</v>
      </c>
      <c r="K671">
        <v>4.5052084526806002</v>
      </c>
      <c r="L671" s="24">
        <f t="shared" si="83"/>
        <v>7004.5052084526806</v>
      </c>
      <c r="M671">
        <v>7.2274006390944097</v>
      </c>
      <c r="N671">
        <v>4.0017362171209196</v>
      </c>
      <c r="O671" s="24">
        <f t="shared" si="84"/>
        <v>10504.00173621712</v>
      </c>
      <c r="P671">
        <v>7.1454006219282702</v>
      </c>
      <c r="Q671">
        <v>3.21180564063935</v>
      </c>
      <c r="R671" s="24">
        <f t="shared" si="85"/>
        <v>14203.21180564064</v>
      </c>
      <c r="S671">
        <v>7.2264006221666897</v>
      </c>
      <c r="T671">
        <v>3.87152788033824</v>
      </c>
      <c r="U671" s="24">
        <f t="shared" si="86"/>
        <v>16003.871527880337</v>
      </c>
      <c r="V671">
        <v>7.2084006452932998</v>
      </c>
      <c r="W671">
        <v>3.96701399397887</v>
      </c>
      <c r="X671" s="24">
        <f t="shared" si="87"/>
        <v>19003.967013993977</v>
      </c>
    </row>
    <row r="672" spans="1:24" x14ac:dyDescent="0.25">
      <c r="A672">
        <v>7.1796357389539498</v>
      </c>
      <c r="B672">
        <v>5.3993056985883099</v>
      </c>
      <c r="C672" s="24">
        <f t="shared" si="80"/>
        <v>505.39930569858831</v>
      </c>
      <c r="D672">
        <v>7.14463577233255</v>
      </c>
      <c r="E672">
        <v>5.7552084857942898</v>
      </c>
      <c r="F672" s="24">
        <f t="shared" si="81"/>
        <v>2755.7552084857944</v>
      </c>
      <c r="G672">
        <v>7.2186357732862199</v>
      </c>
      <c r="H672">
        <v>5.9288196015045296</v>
      </c>
      <c r="I672" s="24">
        <f t="shared" si="82"/>
        <v>4505.928819601505</v>
      </c>
      <c r="J672">
        <v>7.2486357446759904</v>
      </c>
      <c r="K672">
        <v>4.3142362253993403</v>
      </c>
      <c r="L672" s="24">
        <f t="shared" si="83"/>
        <v>7004.3142362253993</v>
      </c>
      <c r="M672">
        <v>7.2376357670873404</v>
      </c>
      <c r="N672">
        <v>4.1145834423325702</v>
      </c>
      <c r="O672" s="24">
        <f t="shared" si="84"/>
        <v>10504.114583442333</v>
      </c>
      <c r="P672">
        <v>7.1556357499212</v>
      </c>
      <c r="Q672">
        <v>2.7690972955782498</v>
      </c>
      <c r="R672" s="24">
        <f t="shared" si="85"/>
        <v>14202.769097295579</v>
      </c>
      <c r="S672">
        <v>7.2366357501596204</v>
      </c>
      <c r="T672">
        <v>4.0972223307615501</v>
      </c>
      <c r="U672" s="24">
        <f t="shared" si="86"/>
        <v>16004.097222330762</v>
      </c>
      <c r="V672">
        <v>7.2186357732862199</v>
      </c>
      <c r="W672">
        <v>3.8281251014106799</v>
      </c>
      <c r="X672" s="24">
        <f t="shared" si="87"/>
        <v>19003.828125101412</v>
      </c>
    </row>
    <row r="673" spans="1:24" x14ac:dyDescent="0.25">
      <c r="A673">
        <v>7.1898708669468796</v>
      </c>
      <c r="B673">
        <v>5.4253473659448499</v>
      </c>
      <c r="C673" s="24">
        <f t="shared" si="80"/>
        <v>505.42534736594484</v>
      </c>
      <c r="D673">
        <v>7.1548709003254798</v>
      </c>
      <c r="E673">
        <v>5.79861126472185</v>
      </c>
      <c r="F673" s="24">
        <f t="shared" si="81"/>
        <v>2755.7986112647218</v>
      </c>
      <c r="G673">
        <v>7.2288709012791497</v>
      </c>
      <c r="H673">
        <v>5.9809029362175998</v>
      </c>
      <c r="I673" s="24">
        <f t="shared" si="82"/>
        <v>4505.9809029362177</v>
      </c>
      <c r="J673">
        <v>7.2588708726689202</v>
      </c>
      <c r="K673">
        <v>4.4010417832544597</v>
      </c>
      <c r="L673" s="24">
        <f t="shared" si="83"/>
        <v>7004.4010417832542</v>
      </c>
      <c r="M673">
        <v>7.2478708950802702</v>
      </c>
      <c r="N673">
        <v>4.2708334464717801</v>
      </c>
      <c r="O673" s="24">
        <f t="shared" si="84"/>
        <v>10504.270833446471</v>
      </c>
      <c r="P673">
        <v>7.1658708779141298</v>
      </c>
      <c r="Q673">
        <v>3.0989584154276999</v>
      </c>
      <c r="R673" s="24">
        <f t="shared" si="85"/>
        <v>14203.098958415429</v>
      </c>
      <c r="S673">
        <v>7.2468708781525502</v>
      </c>
      <c r="T673">
        <v>3.8541667687672199</v>
      </c>
      <c r="U673" s="24">
        <f t="shared" si="86"/>
        <v>16003.854166768768</v>
      </c>
      <c r="V673">
        <v>7.2288709012791497</v>
      </c>
      <c r="W673">
        <v>3.3680556447785599</v>
      </c>
      <c r="X673" s="24">
        <f t="shared" si="87"/>
        <v>19003.36805564478</v>
      </c>
    </row>
    <row r="674" spans="1:24" x14ac:dyDescent="0.25">
      <c r="A674">
        <v>7.2001059949397996</v>
      </c>
      <c r="B674">
        <v>4.9392362419561904</v>
      </c>
      <c r="C674" s="24">
        <f t="shared" si="80"/>
        <v>504.93923624195617</v>
      </c>
      <c r="D674">
        <v>7.1651060283184096</v>
      </c>
      <c r="E674">
        <v>5.6684029279391703</v>
      </c>
      <c r="F674" s="24">
        <f t="shared" si="81"/>
        <v>2755.668402927939</v>
      </c>
      <c r="G674">
        <v>7.2391060292720804</v>
      </c>
      <c r="H674">
        <v>5.9809029362175998</v>
      </c>
      <c r="I674" s="24">
        <f t="shared" si="82"/>
        <v>4505.9809029362177</v>
      </c>
      <c r="J674">
        <v>7.26910600066185</v>
      </c>
      <c r="K674">
        <v>4.3923612274689496</v>
      </c>
      <c r="L674" s="24">
        <f t="shared" si="83"/>
        <v>7004.3923612274693</v>
      </c>
      <c r="M674">
        <v>7.2581060230732</v>
      </c>
      <c r="N674">
        <v>4.3229167811848503</v>
      </c>
      <c r="O674" s="24">
        <f t="shared" si="84"/>
        <v>10504.322916781184</v>
      </c>
      <c r="P674">
        <v>7.1761060059070596</v>
      </c>
      <c r="Q674">
        <v>2.6475695145810798</v>
      </c>
      <c r="R674" s="24">
        <f t="shared" si="85"/>
        <v>14202.647569514582</v>
      </c>
      <c r="S674">
        <v>7.25710600614548</v>
      </c>
      <c r="T674">
        <v>4.0972223307615501</v>
      </c>
      <c r="U674" s="24">
        <f t="shared" si="86"/>
        <v>16004.097222330762</v>
      </c>
      <c r="V674">
        <v>7.2391060292720804</v>
      </c>
      <c r="W674">
        <v>3.7673612109121</v>
      </c>
      <c r="X674" s="24">
        <f t="shared" si="87"/>
        <v>19003.767361210914</v>
      </c>
    </row>
    <row r="675" spans="1:24" x14ac:dyDescent="0.25">
      <c r="A675">
        <v>7.2103411229327303</v>
      </c>
      <c r="B675">
        <v>5.2777779175911501</v>
      </c>
      <c r="C675" s="24">
        <f t="shared" si="80"/>
        <v>505.27777791759115</v>
      </c>
      <c r="D675">
        <v>7.1753411563113296</v>
      </c>
      <c r="E675">
        <v>5.80729182050736</v>
      </c>
      <c r="F675" s="24">
        <f t="shared" si="81"/>
        <v>2755.8072918205075</v>
      </c>
      <c r="G675">
        <v>7.2493411572650102</v>
      </c>
      <c r="H675">
        <v>5.41666681015933</v>
      </c>
      <c r="I675" s="24">
        <f t="shared" si="82"/>
        <v>4505.4166668101598</v>
      </c>
      <c r="J675">
        <v>7.2793411286547798</v>
      </c>
      <c r="K675">
        <v>4.3142362253993403</v>
      </c>
      <c r="L675" s="24">
        <f t="shared" si="83"/>
        <v>7004.3142362253993</v>
      </c>
      <c r="M675">
        <v>7.26834115106612</v>
      </c>
      <c r="N675">
        <v>4.46180567375304</v>
      </c>
      <c r="O675" s="24">
        <f t="shared" si="84"/>
        <v>10504.461805673753</v>
      </c>
      <c r="P675">
        <v>7.1863411338999903</v>
      </c>
      <c r="Q675">
        <v>2.9513889670740001</v>
      </c>
      <c r="R675" s="24">
        <f t="shared" si="85"/>
        <v>14202.951388967074</v>
      </c>
      <c r="S675">
        <v>7.2673411341384098</v>
      </c>
      <c r="T675">
        <v>4.1059028865470601</v>
      </c>
      <c r="U675" s="24">
        <f t="shared" si="86"/>
        <v>16004.105902886547</v>
      </c>
      <c r="V675">
        <v>7.2493411572650102</v>
      </c>
      <c r="W675">
        <v>3.69791676462801</v>
      </c>
      <c r="X675" s="24">
        <f t="shared" si="87"/>
        <v>19003.697916764628</v>
      </c>
    </row>
    <row r="676" spans="1:24" x14ac:dyDescent="0.25">
      <c r="A676">
        <v>7.2205762509256601</v>
      </c>
      <c r="B676">
        <v>5.4687501448724003</v>
      </c>
      <c r="C676" s="24">
        <f t="shared" si="80"/>
        <v>505.46875014487239</v>
      </c>
      <c r="D676">
        <v>7.1855762843042603</v>
      </c>
      <c r="E676">
        <v>5.6597223721536603</v>
      </c>
      <c r="F676" s="24">
        <f t="shared" si="81"/>
        <v>2755.6597223721537</v>
      </c>
      <c r="G676">
        <v>7.25957628525794</v>
      </c>
      <c r="H676">
        <v>5.7204862626522504</v>
      </c>
      <c r="I676" s="24">
        <f t="shared" si="82"/>
        <v>4505.7204862626522</v>
      </c>
      <c r="J676">
        <v>7.2895762566477096</v>
      </c>
      <c r="K676">
        <v>4.4357640063965098</v>
      </c>
      <c r="L676" s="24">
        <f t="shared" si="83"/>
        <v>7004.4357640063963</v>
      </c>
      <c r="M676">
        <v>7.2785762790590498</v>
      </c>
      <c r="N676">
        <v>4.3055556696138302</v>
      </c>
      <c r="O676" s="24">
        <f t="shared" si="84"/>
        <v>10504.305555669614</v>
      </c>
      <c r="P676">
        <v>7.1965762618929103</v>
      </c>
      <c r="Q676">
        <v>2.9947917460015598</v>
      </c>
      <c r="R676" s="24">
        <f t="shared" si="85"/>
        <v>14202.994791746001</v>
      </c>
      <c r="S676">
        <v>7.2775762621313298</v>
      </c>
      <c r="T676">
        <v>3.9236112150513098</v>
      </c>
      <c r="U676" s="24">
        <f t="shared" si="86"/>
        <v>16003.923611215052</v>
      </c>
      <c r="V676">
        <v>7.25957628525794</v>
      </c>
      <c r="W676">
        <v>3.7065973204135201</v>
      </c>
      <c r="X676" s="24">
        <f t="shared" si="87"/>
        <v>19003.706597320415</v>
      </c>
    </row>
    <row r="677" spans="1:24" x14ac:dyDescent="0.25">
      <c r="A677">
        <v>7.2308113789185899</v>
      </c>
      <c r="B677">
        <v>4.8003473493879998</v>
      </c>
      <c r="C677" s="24">
        <f t="shared" si="80"/>
        <v>504.80034734938801</v>
      </c>
      <c r="D677">
        <v>7.1958114122971901</v>
      </c>
      <c r="E677">
        <v>5.7378473742232696</v>
      </c>
      <c r="F677" s="24">
        <f t="shared" si="81"/>
        <v>2755.7378473742233</v>
      </c>
      <c r="G677">
        <v>7.26981141325086</v>
      </c>
      <c r="H677">
        <v>5.3385418080897296</v>
      </c>
      <c r="I677" s="24">
        <f t="shared" si="82"/>
        <v>4505.3385418080898</v>
      </c>
      <c r="J677">
        <v>7.2998113846406296</v>
      </c>
      <c r="K677">
        <v>4.42708345061099</v>
      </c>
      <c r="L677" s="24">
        <f t="shared" si="83"/>
        <v>7004.4270834506106</v>
      </c>
      <c r="M677">
        <v>7.2888114070519796</v>
      </c>
      <c r="N677">
        <v>4.2274306675442199</v>
      </c>
      <c r="O677" s="24">
        <f t="shared" si="84"/>
        <v>10504.227430667544</v>
      </c>
      <c r="P677">
        <v>7.2068113898858401</v>
      </c>
      <c r="Q677">
        <v>2.9253472997174601</v>
      </c>
      <c r="R677" s="24">
        <f t="shared" si="85"/>
        <v>14202.925347299717</v>
      </c>
      <c r="S677">
        <v>7.2878113901242596</v>
      </c>
      <c r="T677">
        <v>4.0798612191905201</v>
      </c>
      <c r="U677" s="24">
        <f t="shared" si="86"/>
        <v>16004.07986121919</v>
      </c>
      <c r="V677">
        <v>7.26981141325086</v>
      </c>
      <c r="W677">
        <v>3.6805556530569801</v>
      </c>
      <c r="X677" s="24">
        <f t="shared" si="87"/>
        <v>19003.680555653056</v>
      </c>
    </row>
    <row r="678" spans="1:24" x14ac:dyDescent="0.25">
      <c r="A678">
        <v>7.2410465069115197</v>
      </c>
      <c r="B678">
        <v>5.21701402709256</v>
      </c>
      <c r="C678" s="24">
        <f t="shared" si="80"/>
        <v>505.21701402709255</v>
      </c>
      <c r="D678">
        <v>7.2060465402901199</v>
      </c>
      <c r="E678">
        <v>5.9375001572900397</v>
      </c>
      <c r="F678" s="24">
        <f t="shared" si="81"/>
        <v>2755.9375001572898</v>
      </c>
      <c r="G678">
        <v>7.2800465412437898</v>
      </c>
      <c r="H678">
        <v>5.5381945911564996</v>
      </c>
      <c r="I678" s="24">
        <f t="shared" si="82"/>
        <v>4505.5381945911568</v>
      </c>
      <c r="J678">
        <v>7.3100465126335603</v>
      </c>
      <c r="K678">
        <v>4.1319445539035904</v>
      </c>
      <c r="L678" s="24">
        <f t="shared" si="83"/>
        <v>7004.1319445539038</v>
      </c>
      <c r="M678">
        <v>7.2990465350449103</v>
      </c>
      <c r="N678">
        <v>4.1840278886166704</v>
      </c>
      <c r="O678" s="24">
        <f t="shared" si="84"/>
        <v>10504.184027888617</v>
      </c>
      <c r="P678">
        <v>7.2170465178787699</v>
      </c>
      <c r="Q678">
        <v>2.9687500786450198</v>
      </c>
      <c r="R678" s="24">
        <f t="shared" si="85"/>
        <v>14202.968750078646</v>
      </c>
      <c r="S678">
        <v>7.2980465181171903</v>
      </c>
      <c r="T678">
        <v>3.9322917708368199</v>
      </c>
      <c r="U678" s="24">
        <f t="shared" si="86"/>
        <v>16003.932291770836</v>
      </c>
      <c r="V678">
        <v>7.2800465412437898</v>
      </c>
      <c r="W678">
        <v>3.6545139857004498</v>
      </c>
      <c r="X678" s="24">
        <f t="shared" si="87"/>
        <v>19003.654513985701</v>
      </c>
    </row>
    <row r="679" spans="1:24" x14ac:dyDescent="0.25">
      <c r="A679">
        <v>7.2512816349044398</v>
      </c>
      <c r="B679">
        <v>4.9479167977416996</v>
      </c>
      <c r="C679" s="24">
        <f t="shared" si="80"/>
        <v>504.9479167977417</v>
      </c>
      <c r="D679">
        <v>7.2162816682830497</v>
      </c>
      <c r="E679">
        <v>5.5381945911564996</v>
      </c>
      <c r="F679" s="24">
        <f t="shared" si="81"/>
        <v>2755.5381945911563</v>
      </c>
      <c r="G679">
        <v>7.2902816692367196</v>
      </c>
      <c r="H679">
        <v>6.0329862709306701</v>
      </c>
      <c r="I679" s="24">
        <f t="shared" si="82"/>
        <v>4506.0329862709305</v>
      </c>
      <c r="J679">
        <v>7.3202816406264901</v>
      </c>
      <c r="K679">
        <v>4.28819455804281</v>
      </c>
      <c r="L679" s="24">
        <f t="shared" si="83"/>
        <v>7004.288194558043</v>
      </c>
      <c r="M679">
        <v>7.3092816630378401</v>
      </c>
      <c r="N679">
        <v>3.8368056571961899</v>
      </c>
      <c r="O679" s="24">
        <f t="shared" si="84"/>
        <v>10503.836805657196</v>
      </c>
      <c r="P679">
        <v>7.2272816458716997</v>
      </c>
      <c r="Q679">
        <v>3.01215285757258</v>
      </c>
      <c r="R679" s="24">
        <f t="shared" si="85"/>
        <v>14203.012152857573</v>
      </c>
      <c r="S679">
        <v>7.3082816461101201</v>
      </c>
      <c r="T679">
        <v>3.7065973204135201</v>
      </c>
      <c r="U679" s="24">
        <f t="shared" si="86"/>
        <v>16003.706597320413</v>
      </c>
      <c r="V679">
        <v>7.2902816692367196</v>
      </c>
      <c r="W679">
        <v>3.3159723100654901</v>
      </c>
      <c r="X679" s="24">
        <f t="shared" si="87"/>
        <v>19003.315972310065</v>
      </c>
    </row>
    <row r="680" spans="1:24" x14ac:dyDescent="0.25">
      <c r="A680">
        <v>7.2615167628973696</v>
      </c>
      <c r="B680">
        <v>4.8177084609590199</v>
      </c>
      <c r="C680" s="24">
        <f t="shared" si="80"/>
        <v>504.81770846095901</v>
      </c>
      <c r="D680">
        <v>7.2265167962759698</v>
      </c>
      <c r="E680">
        <v>5.5902779258695698</v>
      </c>
      <c r="F680" s="24">
        <f t="shared" si="81"/>
        <v>2755.5902779258695</v>
      </c>
      <c r="G680">
        <v>7.3005167972296503</v>
      </c>
      <c r="H680">
        <v>5.8854168225769703</v>
      </c>
      <c r="I680" s="24">
        <f t="shared" si="82"/>
        <v>4505.8854168225771</v>
      </c>
      <c r="J680">
        <v>7.3305167686194199</v>
      </c>
      <c r="K680">
        <v>3.6371528741294199</v>
      </c>
      <c r="L680" s="24">
        <f t="shared" si="83"/>
        <v>7003.6371528741292</v>
      </c>
      <c r="M680">
        <v>7.3195167910307601</v>
      </c>
      <c r="N680">
        <v>4.08854177497604</v>
      </c>
      <c r="O680" s="24">
        <f t="shared" si="84"/>
        <v>10504.088541774976</v>
      </c>
      <c r="P680">
        <v>7.2375167738646304</v>
      </c>
      <c r="Q680">
        <v>2.9600695228595102</v>
      </c>
      <c r="R680" s="24">
        <f t="shared" si="85"/>
        <v>14202.96006952286</v>
      </c>
      <c r="S680">
        <v>7.3185167741030499</v>
      </c>
      <c r="T680">
        <v>4.1145834423325702</v>
      </c>
      <c r="U680" s="24">
        <f t="shared" si="86"/>
        <v>16004.114583442333</v>
      </c>
      <c r="V680">
        <v>7.3005167972296503</v>
      </c>
      <c r="W680">
        <v>3.8020834340541501</v>
      </c>
      <c r="X680" s="24">
        <f t="shared" si="87"/>
        <v>19003.802083434053</v>
      </c>
    </row>
    <row r="681" spans="1:24" x14ac:dyDescent="0.25">
      <c r="A681">
        <v>7.2717518908903003</v>
      </c>
      <c r="B681">
        <v>4.9131945745996504</v>
      </c>
      <c r="C681" s="24">
        <f t="shared" si="80"/>
        <v>504.91319457459963</v>
      </c>
      <c r="D681">
        <v>7.2367519242688996</v>
      </c>
      <c r="E681">
        <v>5.5989584816550799</v>
      </c>
      <c r="F681" s="24">
        <f t="shared" si="81"/>
        <v>2755.5989584816552</v>
      </c>
      <c r="G681">
        <v>7.3107519252225801</v>
      </c>
      <c r="H681">
        <v>5.6163195932261001</v>
      </c>
      <c r="I681" s="24">
        <f t="shared" si="82"/>
        <v>4505.6163195932259</v>
      </c>
      <c r="J681">
        <v>7.3407518966123497</v>
      </c>
      <c r="K681">
        <v>4.0625001076195</v>
      </c>
      <c r="L681" s="24">
        <f t="shared" si="83"/>
        <v>7004.0625001076196</v>
      </c>
      <c r="M681">
        <v>7.3297519190236899</v>
      </c>
      <c r="N681">
        <v>4.1666667770456396</v>
      </c>
      <c r="O681" s="24">
        <f t="shared" si="84"/>
        <v>10504.166666777046</v>
      </c>
      <c r="P681">
        <v>7.2477519018575496</v>
      </c>
      <c r="Q681">
        <v>2.78645840714927</v>
      </c>
      <c r="R681" s="24">
        <f t="shared" si="85"/>
        <v>14202.786458407149</v>
      </c>
      <c r="S681">
        <v>7.3287519020959699</v>
      </c>
      <c r="T681">
        <v>3.7586806551265899</v>
      </c>
      <c r="U681" s="24">
        <f t="shared" si="86"/>
        <v>16003.758680655126</v>
      </c>
      <c r="V681">
        <v>7.3107519252225801</v>
      </c>
      <c r="W681">
        <v>3.4722223142047</v>
      </c>
      <c r="X681" s="24">
        <f t="shared" si="87"/>
        <v>19003.472222314205</v>
      </c>
    </row>
    <row r="682" spans="1:24" x14ac:dyDescent="0.25">
      <c r="A682">
        <v>7.2819870188832301</v>
      </c>
      <c r="B682">
        <v>4.8611112398865801</v>
      </c>
      <c r="C682" s="24">
        <f t="shared" si="80"/>
        <v>504.86111123988655</v>
      </c>
      <c r="D682">
        <v>7.2469870522618303</v>
      </c>
      <c r="E682">
        <v>5.4947918122289403</v>
      </c>
      <c r="F682" s="24">
        <f t="shared" si="81"/>
        <v>2755.4947918122289</v>
      </c>
      <c r="G682">
        <v>7.3209870532155001</v>
      </c>
      <c r="H682">
        <v>5.4861112564434302</v>
      </c>
      <c r="I682" s="24">
        <f t="shared" si="82"/>
        <v>4505.4861112564431</v>
      </c>
      <c r="J682">
        <v>7.3509870246052698</v>
      </c>
      <c r="K682">
        <v>4.1406251096891102</v>
      </c>
      <c r="L682" s="24">
        <f t="shared" si="83"/>
        <v>7004.1406251096887</v>
      </c>
      <c r="M682">
        <v>7.3399870470166197</v>
      </c>
      <c r="N682">
        <v>4.1493056654746203</v>
      </c>
      <c r="O682" s="24">
        <f t="shared" si="84"/>
        <v>10504.149305665474</v>
      </c>
      <c r="P682">
        <v>7.2579870298504803</v>
      </c>
      <c r="Q682">
        <v>2.8993056323609299</v>
      </c>
      <c r="R682" s="24">
        <f t="shared" si="85"/>
        <v>14202.899305632362</v>
      </c>
      <c r="S682">
        <v>7.3389870300888997</v>
      </c>
      <c r="T682">
        <v>3.88888899190927</v>
      </c>
      <c r="U682" s="24">
        <f t="shared" si="86"/>
        <v>16003.888888991909</v>
      </c>
      <c r="V682">
        <v>7.3209870532155001</v>
      </c>
      <c r="W682">
        <v>3.9149306592658002</v>
      </c>
      <c r="X682" s="24">
        <f t="shared" si="87"/>
        <v>19003.914930659266</v>
      </c>
    </row>
    <row r="683" spans="1:24" x14ac:dyDescent="0.25">
      <c r="A683">
        <v>7.2922221468761599</v>
      </c>
      <c r="B683">
        <v>4.9565973535272096</v>
      </c>
      <c r="C683" s="24">
        <f t="shared" si="80"/>
        <v>504.95659735352723</v>
      </c>
      <c r="D683">
        <v>7.2572221802547601</v>
      </c>
      <c r="E683">
        <v>5.6250001490116199</v>
      </c>
      <c r="F683" s="24">
        <f t="shared" si="81"/>
        <v>2755.6250001490116</v>
      </c>
      <c r="G683">
        <v>7.3312221812084299</v>
      </c>
      <c r="H683">
        <v>5.3559029196607497</v>
      </c>
      <c r="I683" s="24">
        <f t="shared" si="82"/>
        <v>4505.3559029196604</v>
      </c>
      <c r="J683">
        <v>7.3612221525981996</v>
      </c>
      <c r="K683">
        <v>4.5833334547502096</v>
      </c>
      <c r="L683" s="24">
        <f t="shared" si="83"/>
        <v>7004.5833334547506</v>
      </c>
      <c r="M683">
        <v>7.3502221750095504</v>
      </c>
      <c r="N683">
        <v>3.9496528824078498</v>
      </c>
      <c r="O683" s="24">
        <f t="shared" si="84"/>
        <v>10503.949652882407</v>
      </c>
      <c r="P683">
        <v>7.2682221578434101</v>
      </c>
      <c r="Q683">
        <v>2.9947917460015598</v>
      </c>
      <c r="R683" s="24">
        <f t="shared" si="85"/>
        <v>14202.994791746001</v>
      </c>
      <c r="S683">
        <v>7.3492221580818304</v>
      </c>
      <c r="T683">
        <v>4.0104167729064297</v>
      </c>
      <c r="U683" s="24">
        <f t="shared" si="86"/>
        <v>16004.010416772906</v>
      </c>
      <c r="V683">
        <v>7.3312221812084299</v>
      </c>
      <c r="W683">
        <v>3.3854167563495801</v>
      </c>
      <c r="X683" s="24">
        <f t="shared" si="87"/>
        <v>19003.385416756351</v>
      </c>
    </row>
    <row r="684" spans="1:24" x14ac:dyDescent="0.25">
      <c r="A684">
        <v>7.3024572748690799</v>
      </c>
      <c r="B684">
        <v>4.7916667936024897</v>
      </c>
      <c r="C684" s="24">
        <f t="shared" si="80"/>
        <v>504.79166679360247</v>
      </c>
      <c r="D684">
        <v>7.2674573082476899</v>
      </c>
      <c r="E684">
        <v>5.1909723597360298</v>
      </c>
      <c r="F684" s="24">
        <f t="shared" si="81"/>
        <v>2755.190972359736</v>
      </c>
      <c r="G684">
        <v>7.3414573092013597</v>
      </c>
      <c r="H684">
        <v>5.3645834754462598</v>
      </c>
      <c r="I684" s="24">
        <f t="shared" si="82"/>
        <v>4505.3645834754461</v>
      </c>
      <c r="J684">
        <v>7.3714572805911303</v>
      </c>
      <c r="K684">
        <v>4.2187501117587098</v>
      </c>
      <c r="L684" s="24">
        <f t="shared" si="83"/>
        <v>7004.2187501117587</v>
      </c>
      <c r="M684">
        <v>7.3604573030024802</v>
      </c>
      <c r="N684">
        <v>4.3750001158979197</v>
      </c>
      <c r="O684" s="24">
        <f t="shared" si="84"/>
        <v>10504.375000115899</v>
      </c>
      <c r="P684">
        <v>7.2784572858363399</v>
      </c>
      <c r="Q684">
        <v>2.59548617986801</v>
      </c>
      <c r="R684" s="24">
        <f t="shared" si="85"/>
        <v>14202.595486179867</v>
      </c>
      <c r="S684">
        <v>7.3594572860747602</v>
      </c>
      <c r="T684">
        <v>3.9756945497643801</v>
      </c>
      <c r="U684" s="24">
        <f t="shared" si="86"/>
        <v>16003.975694549765</v>
      </c>
      <c r="V684">
        <v>7.3414573092013597</v>
      </c>
      <c r="W684">
        <v>3.6545139857004498</v>
      </c>
      <c r="X684" s="24">
        <f t="shared" si="87"/>
        <v>19003.654513985701</v>
      </c>
    </row>
    <row r="685" spans="1:24" x14ac:dyDescent="0.25">
      <c r="A685">
        <v>7.3126924028620097</v>
      </c>
      <c r="B685">
        <v>5.3125001407331904</v>
      </c>
      <c r="C685" s="24">
        <f t="shared" si="80"/>
        <v>505.31250014073316</v>
      </c>
      <c r="D685">
        <v>7.2776924362406099</v>
      </c>
      <c r="E685">
        <v>5.3385418080897296</v>
      </c>
      <c r="F685" s="24">
        <f t="shared" si="81"/>
        <v>2755.3385418080898</v>
      </c>
      <c r="G685">
        <v>7.3516924371942904</v>
      </c>
      <c r="H685">
        <v>5.40798625437382</v>
      </c>
      <c r="I685" s="24">
        <f t="shared" si="82"/>
        <v>4505.407986254374</v>
      </c>
      <c r="J685">
        <v>7.3816924085840601</v>
      </c>
      <c r="K685">
        <v>4.2361112233297398</v>
      </c>
      <c r="L685" s="24">
        <f t="shared" si="83"/>
        <v>7004.2361112233293</v>
      </c>
      <c r="M685">
        <v>7.3706924309954003</v>
      </c>
      <c r="N685">
        <v>4.3315973369703604</v>
      </c>
      <c r="O685" s="24">
        <f t="shared" si="84"/>
        <v>10504.33159733697</v>
      </c>
      <c r="P685">
        <v>7.2886924138292697</v>
      </c>
      <c r="Q685">
        <v>2.9079861881464399</v>
      </c>
      <c r="R685" s="24">
        <f t="shared" si="85"/>
        <v>14202.907986188147</v>
      </c>
      <c r="S685">
        <v>7.36969241406769</v>
      </c>
      <c r="T685">
        <v>3.7065973204135201</v>
      </c>
      <c r="U685" s="24">
        <f t="shared" si="86"/>
        <v>16003.706597320413</v>
      </c>
      <c r="V685">
        <v>7.3516924371942904</v>
      </c>
      <c r="W685">
        <v>3.4375000910626499</v>
      </c>
      <c r="X685" s="24">
        <f t="shared" si="87"/>
        <v>19003.437500091062</v>
      </c>
    </row>
    <row r="686" spans="1:24" x14ac:dyDescent="0.25">
      <c r="A686">
        <v>7.3229275308549404</v>
      </c>
      <c r="B686">
        <v>5.1215279134519296</v>
      </c>
      <c r="C686" s="24">
        <f t="shared" si="80"/>
        <v>505.12152791345193</v>
      </c>
      <c r="D686">
        <v>7.2879275642335397</v>
      </c>
      <c r="E686">
        <v>5.4947918122289403</v>
      </c>
      <c r="F686" s="24">
        <f t="shared" si="81"/>
        <v>2755.4947918122289</v>
      </c>
      <c r="G686">
        <v>7.3619275651872202</v>
      </c>
      <c r="H686">
        <v>5.6423612605826401</v>
      </c>
      <c r="I686" s="24">
        <f t="shared" si="82"/>
        <v>4505.6423612605822</v>
      </c>
      <c r="J686">
        <v>7.3919275365769899</v>
      </c>
      <c r="K686">
        <v>4.3750001158979197</v>
      </c>
      <c r="L686" s="24">
        <f t="shared" si="83"/>
        <v>7004.3750001158978</v>
      </c>
      <c r="M686">
        <v>7.3809275589883301</v>
      </c>
      <c r="N686">
        <v>3.87152788033824</v>
      </c>
      <c r="O686" s="24">
        <f t="shared" si="84"/>
        <v>10503.871527880337</v>
      </c>
      <c r="P686">
        <v>7.2989275418222004</v>
      </c>
      <c r="Q686">
        <v>2.7777778513637599</v>
      </c>
      <c r="R686" s="24">
        <f t="shared" si="85"/>
        <v>14202.777777851365</v>
      </c>
      <c r="S686">
        <v>7.3799275420606101</v>
      </c>
      <c r="T686">
        <v>3.4895834257757201</v>
      </c>
      <c r="U686" s="24">
        <f t="shared" si="86"/>
        <v>16003.489583425775</v>
      </c>
      <c r="V686">
        <v>7.3619275651872202</v>
      </c>
      <c r="W686">
        <v>3.21180564063935</v>
      </c>
      <c r="X686" s="24">
        <f t="shared" si="87"/>
        <v>19003.21180564064</v>
      </c>
    </row>
    <row r="687" spans="1:24" x14ac:dyDescent="0.25">
      <c r="A687">
        <v>7.3331626588478702</v>
      </c>
      <c r="B687">
        <v>4.85243068410107</v>
      </c>
      <c r="C687" s="24">
        <f t="shared" si="80"/>
        <v>504.85243068410108</v>
      </c>
      <c r="D687">
        <v>7.2981626922264704</v>
      </c>
      <c r="E687">
        <v>5.1215279134519296</v>
      </c>
      <c r="F687" s="24">
        <f t="shared" si="81"/>
        <v>2755.1215279134522</v>
      </c>
      <c r="G687">
        <v>7.3721626931801403</v>
      </c>
      <c r="H687">
        <v>5.1649306923794898</v>
      </c>
      <c r="I687" s="24">
        <f t="shared" si="82"/>
        <v>4505.1649306923791</v>
      </c>
      <c r="J687">
        <v>7.4021626645699099</v>
      </c>
      <c r="K687">
        <v>3.9409723266223402</v>
      </c>
      <c r="L687" s="24">
        <f t="shared" si="83"/>
        <v>7003.9409723266226</v>
      </c>
      <c r="M687">
        <v>7.3911626869812599</v>
      </c>
      <c r="N687">
        <v>4.0711806634050101</v>
      </c>
      <c r="O687" s="24">
        <f t="shared" si="84"/>
        <v>10504.071180663404</v>
      </c>
      <c r="P687">
        <v>7.3091626698151204</v>
      </c>
      <c r="Q687">
        <v>2.91666674393195</v>
      </c>
      <c r="R687" s="24">
        <f t="shared" si="85"/>
        <v>14202.916666743931</v>
      </c>
      <c r="S687">
        <v>7.3901626700535399</v>
      </c>
      <c r="T687">
        <v>4.0017362171209196</v>
      </c>
      <c r="U687" s="24">
        <f t="shared" si="86"/>
        <v>16004.00173621712</v>
      </c>
      <c r="V687">
        <v>7.3721626931801403</v>
      </c>
      <c r="W687">
        <v>3.50694453734675</v>
      </c>
      <c r="X687" s="24">
        <f t="shared" si="87"/>
        <v>19003.506944537348</v>
      </c>
    </row>
    <row r="688" spans="1:24" x14ac:dyDescent="0.25">
      <c r="A688">
        <v>7.3433977868408</v>
      </c>
      <c r="B688">
        <v>5.0000001324547698</v>
      </c>
      <c r="C688" s="24">
        <f t="shared" si="80"/>
        <v>505.00000013245477</v>
      </c>
      <c r="D688">
        <v>7.3083978202194002</v>
      </c>
      <c r="E688">
        <v>5.8420140436494101</v>
      </c>
      <c r="F688" s="24">
        <f t="shared" si="81"/>
        <v>2755.8420140436492</v>
      </c>
      <c r="G688">
        <v>7.3823978211730701</v>
      </c>
      <c r="H688">
        <v>5.3038195849476804</v>
      </c>
      <c r="I688" s="24">
        <f t="shared" si="82"/>
        <v>4505.3038195849476</v>
      </c>
      <c r="J688">
        <v>7.4123977925628397</v>
      </c>
      <c r="K688">
        <v>3.9322917708368199</v>
      </c>
      <c r="L688" s="24">
        <f t="shared" si="83"/>
        <v>7003.9322917708369</v>
      </c>
      <c r="M688">
        <v>7.4013978149741897</v>
      </c>
      <c r="N688">
        <v>4.2100695559731998</v>
      </c>
      <c r="O688" s="24">
        <f t="shared" si="84"/>
        <v>10504.210069555973</v>
      </c>
      <c r="P688">
        <v>7.3193977978080502</v>
      </c>
      <c r="Q688">
        <v>2.81250007450581</v>
      </c>
      <c r="R688" s="24">
        <f t="shared" si="85"/>
        <v>14202.812500074506</v>
      </c>
      <c r="S688">
        <v>7.4003977980464697</v>
      </c>
      <c r="T688">
        <v>3.6892362088424999</v>
      </c>
      <c r="U688" s="24">
        <f t="shared" si="86"/>
        <v>16003.689236208842</v>
      </c>
      <c r="V688">
        <v>7.3823978211730701</v>
      </c>
      <c r="W688">
        <v>3.6197917625584002</v>
      </c>
      <c r="X688" s="24">
        <f t="shared" si="87"/>
        <v>19003.619791762558</v>
      </c>
    </row>
    <row r="689" spans="1:24" x14ac:dyDescent="0.25">
      <c r="A689">
        <v>7.3536329148337201</v>
      </c>
      <c r="B689">
        <v>4.6614584568198101</v>
      </c>
      <c r="C689" s="24">
        <f t="shared" si="80"/>
        <v>504.66145845681979</v>
      </c>
      <c r="D689">
        <v>7.31863294821233</v>
      </c>
      <c r="E689">
        <v>4.8090279051735099</v>
      </c>
      <c r="F689" s="24">
        <f t="shared" si="81"/>
        <v>2754.8090279051735</v>
      </c>
      <c r="G689">
        <v>7.3926329491659999</v>
      </c>
      <c r="H689">
        <v>6.0677084940727104</v>
      </c>
      <c r="I689" s="24">
        <f t="shared" si="82"/>
        <v>4506.0677084940726</v>
      </c>
      <c r="J689">
        <v>7.4226329205557704</v>
      </c>
      <c r="K689">
        <v>4.0798612191905201</v>
      </c>
      <c r="L689" s="24">
        <f t="shared" si="83"/>
        <v>7004.0798612191902</v>
      </c>
      <c r="M689">
        <v>7.4116329429671204</v>
      </c>
      <c r="N689">
        <v>4.1059028865470601</v>
      </c>
      <c r="O689" s="24">
        <f t="shared" si="84"/>
        <v>10504.105902886547</v>
      </c>
      <c r="P689">
        <v>7.32963292580098</v>
      </c>
      <c r="Q689">
        <v>2.79513896293478</v>
      </c>
      <c r="R689" s="24">
        <f t="shared" si="85"/>
        <v>14202.795138962934</v>
      </c>
      <c r="S689">
        <v>7.4106329260394004</v>
      </c>
      <c r="T689">
        <v>3.7326389877700499</v>
      </c>
      <c r="U689" s="24">
        <f t="shared" si="86"/>
        <v>16003.732638987771</v>
      </c>
      <c r="V689">
        <v>7.3926329491659999</v>
      </c>
      <c r="W689">
        <v>3.7239584319845398</v>
      </c>
      <c r="X689" s="24">
        <f t="shared" si="87"/>
        <v>19003.723958431983</v>
      </c>
    </row>
    <row r="690" spans="1:24" x14ac:dyDescent="0.25">
      <c r="A690">
        <v>7.3638680428266499</v>
      </c>
      <c r="B690">
        <v>4.8611112398865801</v>
      </c>
      <c r="C690" s="24">
        <f t="shared" si="80"/>
        <v>504.86111123988655</v>
      </c>
      <c r="D690">
        <v>7.32886807620525</v>
      </c>
      <c r="E690">
        <v>5.5642362585130298</v>
      </c>
      <c r="F690" s="24">
        <f t="shared" si="81"/>
        <v>2755.5642362585131</v>
      </c>
      <c r="G690">
        <v>7.4028680771589297</v>
      </c>
      <c r="H690">
        <v>5.82465293207839</v>
      </c>
      <c r="I690" s="24">
        <f t="shared" si="82"/>
        <v>4505.8246529320786</v>
      </c>
      <c r="J690">
        <v>7.4328680485487002</v>
      </c>
      <c r="K690">
        <v>4.2534723349007599</v>
      </c>
      <c r="L690" s="24">
        <f t="shared" si="83"/>
        <v>7004.2534723349008</v>
      </c>
      <c r="M690">
        <v>7.4218680709600404</v>
      </c>
      <c r="N690">
        <v>4.2013890001876897</v>
      </c>
      <c r="O690" s="24">
        <f t="shared" si="84"/>
        <v>10504.201389000187</v>
      </c>
      <c r="P690">
        <v>7.3398680537939098</v>
      </c>
      <c r="Q690">
        <v>2.7430556282217098</v>
      </c>
      <c r="R690" s="24">
        <f t="shared" si="85"/>
        <v>14202.743055628222</v>
      </c>
      <c r="S690">
        <v>7.4208680540323302</v>
      </c>
      <c r="T690">
        <v>3.6111112067728901</v>
      </c>
      <c r="U690" s="24">
        <f t="shared" si="86"/>
        <v>16003.611111206774</v>
      </c>
      <c r="V690">
        <v>7.4028680771589297</v>
      </c>
      <c r="W690">
        <v>3.7847223224831201</v>
      </c>
      <c r="X690" s="24">
        <f t="shared" si="87"/>
        <v>19003.784722322482</v>
      </c>
    </row>
    <row r="691" spans="1:24" x14ac:dyDescent="0.25">
      <c r="A691">
        <v>7.3741031708195797</v>
      </c>
      <c r="B691">
        <v>4.6875001241763501</v>
      </c>
      <c r="C691" s="24">
        <f t="shared" si="80"/>
        <v>504.68750012417632</v>
      </c>
      <c r="D691">
        <v>7.3391032041981799</v>
      </c>
      <c r="E691">
        <v>5.3819445870172897</v>
      </c>
      <c r="F691" s="24">
        <f t="shared" si="81"/>
        <v>2755.3819445870172</v>
      </c>
      <c r="G691">
        <v>7.4131032051518604</v>
      </c>
      <c r="H691">
        <v>5.3906251428027998</v>
      </c>
      <c r="I691" s="24">
        <f t="shared" si="82"/>
        <v>4505.3906251428025</v>
      </c>
      <c r="J691">
        <v>7.44310317654163</v>
      </c>
      <c r="K691">
        <v>3.8628473245527299</v>
      </c>
      <c r="L691" s="24">
        <f t="shared" si="83"/>
        <v>7003.8628473245526</v>
      </c>
      <c r="M691">
        <v>7.4321031989529702</v>
      </c>
      <c r="N691">
        <v>3.9062501034802901</v>
      </c>
      <c r="O691" s="24">
        <f t="shared" si="84"/>
        <v>10503.90625010348</v>
      </c>
      <c r="P691">
        <v>7.3501031817868396</v>
      </c>
      <c r="Q691">
        <v>3.1423611943552499</v>
      </c>
      <c r="R691" s="24">
        <f t="shared" si="85"/>
        <v>14203.142361194356</v>
      </c>
      <c r="S691">
        <v>7.4311031820252502</v>
      </c>
      <c r="T691">
        <v>3.8107639898396601</v>
      </c>
      <c r="U691" s="24">
        <f t="shared" si="86"/>
        <v>16003.810763989839</v>
      </c>
      <c r="V691">
        <v>7.4131032051518604</v>
      </c>
      <c r="W691">
        <v>3.67187509727147</v>
      </c>
      <c r="X691" s="24">
        <f t="shared" si="87"/>
        <v>19003.671875097272</v>
      </c>
    </row>
    <row r="692" spans="1:24" x14ac:dyDescent="0.25">
      <c r="A692">
        <v>7.3843382988125104</v>
      </c>
      <c r="B692">
        <v>5.1215279134519296</v>
      </c>
      <c r="C692" s="24">
        <f t="shared" si="80"/>
        <v>505.12152791345193</v>
      </c>
      <c r="D692">
        <v>7.3493383321911097</v>
      </c>
      <c r="E692">
        <v>5.1475695808084696</v>
      </c>
      <c r="F692" s="24">
        <f t="shared" si="81"/>
        <v>2755.1475695808085</v>
      </c>
      <c r="G692">
        <v>7.4233383331447804</v>
      </c>
      <c r="H692">
        <v>5.2256945828780799</v>
      </c>
      <c r="I692" s="24">
        <f t="shared" si="82"/>
        <v>4505.2256945828785</v>
      </c>
      <c r="J692">
        <v>7.45333830453455</v>
      </c>
      <c r="K692">
        <v>4.1232639981180803</v>
      </c>
      <c r="L692" s="24">
        <f t="shared" si="83"/>
        <v>7004.1232639981181</v>
      </c>
      <c r="M692">
        <v>7.4423383269459</v>
      </c>
      <c r="N692">
        <v>3.8368056571961899</v>
      </c>
      <c r="O692" s="24">
        <f t="shared" si="84"/>
        <v>10503.836805657196</v>
      </c>
      <c r="P692">
        <v>7.3603383097797597</v>
      </c>
      <c r="Q692">
        <v>2.8559028534333701</v>
      </c>
      <c r="R692" s="24">
        <f t="shared" si="85"/>
        <v>14202.855902853433</v>
      </c>
      <c r="S692">
        <v>7.44133831001818</v>
      </c>
      <c r="T692">
        <v>3.5937500952018699</v>
      </c>
      <c r="U692" s="24">
        <f t="shared" si="86"/>
        <v>16003.593750095202</v>
      </c>
      <c r="V692">
        <v>7.4233383331447804</v>
      </c>
      <c r="W692">
        <v>3.37673620056407</v>
      </c>
      <c r="X692" s="24">
        <f t="shared" si="87"/>
        <v>19003.376736200564</v>
      </c>
    </row>
    <row r="693" spans="1:24" x14ac:dyDescent="0.25">
      <c r="A693">
        <v>7.3945734268054402</v>
      </c>
      <c r="B693">
        <v>5.0000001324547698</v>
      </c>
      <c r="C693" s="24">
        <f t="shared" si="80"/>
        <v>505.00000013245477</v>
      </c>
      <c r="D693">
        <v>7.3595734601840403</v>
      </c>
      <c r="E693">
        <v>5.7552084857942898</v>
      </c>
      <c r="F693" s="24">
        <f t="shared" si="81"/>
        <v>2755.7552084857944</v>
      </c>
      <c r="G693">
        <v>7.4335734611377102</v>
      </c>
      <c r="H693">
        <v>5.2864584733766602</v>
      </c>
      <c r="I693" s="24">
        <f t="shared" si="82"/>
        <v>4505.286458473377</v>
      </c>
      <c r="J693">
        <v>7.4635734325274798</v>
      </c>
      <c r="K693">
        <v>4.1059028865470601</v>
      </c>
      <c r="L693" s="24">
        <f t="shared" si="83"/>
        <v>7004.1059028865475</v>
      </c>
      <c r="M693">
        <v>7.4525734549388298</v>
      </c>
      <c r="N693">
        <v>4.0277778844774499</v>
      </c>
      <c r="O693" s="24">
        <f t="shared" si="84"/>
        <v>10504.027777884477</v>
      </c>
      <c r="P693">
        <v>7.3705734377726904</v>
      </c>
      <c r="Q693">
        <v>2.7777778513637599</v>
      </c>
      <c r="R693" s="24">
        <f t="shared" si="85"/>
        <v>14202.777777851365</v>
      </c>
      <c r="S693">
        <v>7.4515734380111098</v>
      </c>
      <c r="T693">
        <v>3.5503473162743102</v>
      </c>
      <c r="U693" s="24">
        <f t="shared" si="86"/>
        <v>16003.550347316273</v>
      </c>
      <c r="V693">
        <v>7.4335734611377102</v>
      </c>
      <c r="W693">
        <v>3.4722223142047</v>
      </c>
      <c r="X693" s="24">
        <f t="shared" si="87"/>
        <v>19003.472222314205</v>
      </c>
    </row>
    <row r="694" spans="1:24" x14ac:dyDescent="0.25">
      <c r="A694">
        <v>7.4048085547983602</v>
      </c>
      <c r="B694">
        <v>4.7395834588894203</v>
      </c>
      <c r="C694" s="24">
        <f t="shared" si="80"/>
        <v>504.7395834588894</v>
      </c>
      <c r="D694">
        <v>7.3698085881769702</v>
      </c>
      <c r="E694">
        <v>4.9652779093127197</v>
      </c>
      <c r="F694" s="24">
        <f t="shared" si="81"/>
        <v>2754.9652779093126</v>
      </c>
      <c r="G694">
        <v>7.44380858913064</v>
      </c>
      <c r="H694">
        <v>5.1562501365939797</v>
      </c>
      <c r="I694" s="24">
        <f t="shared" si="82"/>
        <v>4505.1562501365943</v>
      </c>
      <c r="J694">
        <v>7.4738085605204096</v>
      </c>
      <c r="K694">
        <v>4.3229167811848503</v>
      </c>
      <c r="L694" s="24">
        <f t="shared" si="83"/>
        <v>7004.3229167811851</v>
      </c>
      <c r="M694">
        <v>7.4628085829317596</v>
      </c>
      <c r="N694">
        <v>3.88888899190927</v>
      </c>
      <c r="O694" s="24">
        <f t="shared" si="84"/>
        <v>10503.888888991909</v>
      </c>
      <c r="P694">
        <v>7.3808085657656202</v>
      </c>
      <c r="Q694">
        <v>2.5607639567259701</v>
      </c>
      <c r="R694" s="24">
        <f t="shared" si="85"/>
        <v>14202.560763956726</v>
      </c>
      <c r="S694">
        <v>7.4618085660040396</v>
      </c>
      <c r="T694">
        <v>3.7500000993410798</v>
      </c>
      <c r="U694" s="24">
        <f t="shared" si="86"/>
        <v>16003.75000009934</v>
      </c>
      <c r="V694">
        <v>7.44380858913064</v>
      </c>
      <c r="W694">
        <v>3.3506945332075402</v>
      </c>
      <c r="X694" s="24">
        <f t="shared" si="87"/>
        <v>19003.350694533208</v>
      </c>
    </row>
    <row r="695" spans="1:24" x14ac:dyDescent="0.25">
      <c r="A695">
        <v>7.41504368279129</v>
      </c>
      <c r="B695">
        <v>4.46180567375304</v>
      </c>
      <c r="C695" s="24">
        <f t="shared" si="80"/>
        <v>504.46180567375302</v>
      </c>
      <c r="D695">
        <v>7.3800437161698902</v>
      </c>
      <c r="E695">
        <v>5.1562501365939797</v>
      </c>
      <c r="F695" s="24">
        <f t="shared" si="81"/>
        <v>2755.1562501365938</v>
      </c>
      <c r="G695">
        <v>7.4540437171235698</v>
      </c>
      <c r="H695">
        <v>5.0260417998113001</v>
      </c>
      <c r="I695" s="24">
        <f t="shared" si="82"/>
        <v>4505.0260417998115</v>
      </c>
      <c r="J695">
        <v>7.4840436885133403</v>
      </c>
      <c r="K695">
        <v>4.1927084444021796</v>
      </c>
      <c r="L695" s="24">
        <f t="shared" si="83"/>
        <v>7004.1927084444023</v>
      </c>
      <c r="M695">
        <v>7.4730437109246903</v>
      </c>
      <c r="N695">
        <v>4.1232639981180803</v>
      </c>
      <c r="O695" s="24">
        <f t="shared" si="84"/>
        <v>10504.123263998117</v>
      </c>
      <c r="P695">
        <v>7.39104369375855</v>
      </c>
      <c r="Q695">
        <v>2.6736111819376198</v>
      </c>
      <c r="R695" s="24">
        <f t="shared" si="85"/>
        <v>14202.673611181937</v>
      </c>
      <c r="S695">
        <v>7.4720436939969703</v>
      </c>
      <c r="T695">
        <v>3.8368056571961899</v>
      </c>
      <c r="U695" s="24">
        <f t="shared" si="86"/>
        <v>16003.836805657196</v>
      </c>
      <c r="V695">
        <v>7.4540437171235698</v>
      </c>
      <c r="W695">
        <v>3.60243065098738</v>
      </c>
      <c r="X695" s="24">
        <f t="shared" si="87"/>
        <v>19003.602430650986</v>
      </c>
    </row>
    <row r="696" spans="1:24" x14ac:dyDescent="0.25">
      <c r="A696">
        <v>7.4252788107842198</v>
      </c>
      <c r="B696">
        <v>4.5659723431791797</v>
      </c>
      <c r="C696" s="24">
        <f t="shared" si="80"/>
        <v>504.56597234317917</v>
      </c>
      <c r="D696">
        <v>7.39027884416282</v>
      </c>
      <c r="E696">
        <v>5.2951390291621703</v>
      </c>
      <c r="F696" s="24">
        <f t="shared" si="81"/>
        <v>2755.2951390291623</v>
      </c>
      <c r="G696">
        <v>7.4642788451164996</v>
      </c>
      <c r="H696">
        <v>5.3645834754462598</v>
      </c>
      <c r="I696" s="24">
        <f t="shared" si="82"/>
        <v>4505.3645834754461</v>
      </c>
      <c r="J696">
        <v>7.4942788165062701</v>
      </c>
      <c r="K696">
        <v>4.0364584402629697</v>
      </c>
      <c r="L696" s="24">
        <f t="shared" si="83"/>
        <v>7004.0364584402632</v>
      </c>
      <c r="M696">
        <v>7.4832788389176104</v>
      </c>
      <c r="N696">
        <v>3.6458334299149402</v>
      </c>
      <c r="O696" s="24">
        <f t="shared" si="84"/>
        <v>10503.645833429915</v>
      </c>
      <c r="P696">
        <v>7.4012788217514798</v>
      </c>
      <c r="Q696">
        <v>2.62152784722455</v>
      </c>
      <c r="R696" s="24">
        <f t="shared" si="85"/>
        <v>14202.621527847225</v>
      </c>
      <c r="S696">
        <v>7.4822788219898904</v>
      </c>
      <c r="T696">
        <v>3.8020834340541501</v>
      </c>
      <c r="U696" s="24">
        <f t="shared" si="86"/>
        <v>16003.802083434055</v>
      </c>
      <c r="V696">
        <v>7.4642788451164996</v>
      </c>
      <c r="W696">
        <v>3.5937500952018699</v>
      </c>
      <c r="X696" s="24">
        <f t="shared" si="87"/>
        <v>19003.593750095202</v>
      </c>
    </row>
    <row r="697" spans="1:24" x14ac:dyDescent="0.25">
      <c r="A697">
        <v>7.4355139387771496</v>
      </c>
      <c r="B697">
        <v>4.9565973535272096</v>
      </c>
      <c r="C697" s="24">
        <f t="shared" si="80"/>
        <v>504.95659735352723</v>
      </c>
      <c r="D697">
        <v>7.4005139721557498</v>
      </c>
      <c r="E697">
        <v>5.0694445787388602</v>
      </c>
      <c r="F697" s="24">
        <f t="shared" si="81"/>
        <v>2755.069444578739</v>
      </c>
      <c r="G697">
        <v>7.4745139731094197</v>
      </c>
      <c r="H697">
        <v>5.3993056985883099</v>
      </c>
      <c r="I697" s="24">
        <f t="shared" si="82"/>
        <v>4505.3993056985883</v>
      </c>
      <c r="J697">
        <v>7.5045139444991902</v>
      </c>
      <c r="K697">
        <v>4.2187501117587098</v>
      </c>
      <c r="L697" s="24">
        <f t="shared" si="83"/>
        <v>7004.2187501117587</v>
      </c>
      <c r="M697">
        <v>7.4935139669105402</v>
      </c>
      <c r="N697">
        <v>3.89756954769478</v>
      </c>
      <c r="O697" s="24">
        <f t="shared" si="84"/>
        <v>10503.897569547695</v>
      </c>
      <c r="P697">
        <v>7.4115139497443998</v>
      </c>
      <c r="Q697">
        <v>2.89062507657541</v>
      </c>
      <c r="R697" s="24">
        <f t="shared" si="85"/>
        <v>14202.890625076576</v>
      </c>
      <c r="S697">
        <v>7.4925139499828202</v>
      </c>
      <c r="T697">
        <v>3.8020834340541501</v>
      </c>
      <c r="U697" s="24">
        <f t="shared" si="86"/>
        <v>16003.802083434055</v>
      </c>
      <c r="V697">
        <v>7.4745139731094197</v>
      </c>
      <c r="W697">
        <v>3.4114584237061201</v>
      </c>
      <c r="X697" s="24">
        <f t="shared" si="87"/>
        <v>19003.411458423707</v>
      </c>
    </row>
    <row r="698" spans="1:24" x14ac:dyDescent="0.25">
      <c r="A698">
        <v>7.4457490667700803</v>
      </c>
      <c r="B698">
        <v>4.7309029031038996</v>
      </c>
      <c r="C698" s="24">
        <f t="shared" si="80"/>
        <v>504.73090290310392</v>
      </c>
      <c r="D698">
        <v>7.4107491001486796</v>
      </c>
      <c r="E698">
        <v>5.2343751386635899</v>
      </c>
      <c r="F698" s="24">
        <f t="shared" si="81"/>
        <v>2755.2343751386634</v>
      </c>
      <c r="G698">
        <v>7.4847491011023504</v>
      </c>
      <c r="H698">
        <v>5.4687501448724003</v>
      </c>
      <c r="I698" s="24">
        <f t="shared" si="82"/>
        <v>4505.4687501448725</v>
      </c>
      <c r="J698">
        <v>7.51474907249212</v>
      </c>
      <c r="K698">
        <v>4.0190973286919398</v>
      </c>
      <c r="L698" s="24">
        <f t="shared" si="83"/>
        <v>7004.0190973286917</v>
      </c>
      <c r="M698">
        <v>7.50374909490347</v>
      </c>
      <c r="N698">
        <v>3.7413195435555702</v>
      </c>
      <c r="O698" s="24">
        <f t="shared" si="84"/>
        <v>10503.741319543555</v>
      </c>
      <c r="P698">
        <v>7.4217490777373296</v>
      </c>
      <c r="Q698">
        <v>2.7690972955782498</v>
      </c>
      <c r="R698" s="24">
        <f t="shared" si="85"/>
        <v>14202.769097295579</v>
      </c>
      <c r="S698">
        <v>7.50274907797575</v>
      </c>
      <c r="T698">
        <v>3.9062501034802901</v>
      </c>
      <c r="U698" s="24">
        <f t="shared" si="86"/>
        <v>16003.90625010348</v>
      </c>
      <c r="V698">
        <v>7.4847491011023504</v>
      </c>
      <c r="W698">
        <v>3.0729167480711599</v>
      </c>
      <c r="X698" s="24">
        <f t="shared" si="87"/>
        <v>19003.072916748071</v>
      </c>
    </row>
    <row r="699" spans="1:24" x14ac:dyDescent="0.25">
      <c r="A699">
        <v>7.4559841947630003</v>
      </c>
      <c r="B699">
        <v>4.8090279051735099</v>
      </c>
      <c r="C699" s="24">
        <f t="shared" si="80"/>
        <v>504.80902790517354</v>
      </c>
      <c r="D699">
        <v>7.4209842281416103</v>
      </c>
      <c r="E699">
        <v>5.1302084692374503</v>
      </c>
      <c r="F699" s="24">
        <f t="shared" si="81"/>
        <v>2755.1302084692375</v>
      </c>
      <c r="G699">
        <v>7.4949842290952802</v>
      </c>
      <c r="H699">
        <v>5.2864584733766602</v>
      </c>
      <c r="I699" s="24">
        <f t="shared" si="82"/>
        <v>4505.286458473377</v>
      </c>
      <c r="J699">
        <v>7.5249842004850498</v>
      </c>
      <c r="K699">
        <v>4.0017362171209196</v>
      </c>
      <c r="L699" s="24">
        <f t="shared" si="83"/>
        <v>7004.0017362171211</v>
      </c>
      <c r="M699">
        <v>7.5139842228963998</v>
      </c>
      <c r="N699">
        <v>4.2795140022572902</v>
      </c>
      <c r="O699" s="24">
        <f t="shared" si="84"/>
        <v>10504.279514002257</v>
      </c>
      <c r="P699">
        <v>7.4319842057302603</v>
      </c>
      <c r="Q699">
        <v>2.8993056323609299</v>
      </c>
      <c r="R699" s="24">
        <f t="shared" si="85"/>
        <v>14202.899305632362</v>
      </c>
      <c r="S699">
        <v>7.5129842059686798</v>
      </c>
      <c r="T699">
        <v>3.7673612109121</v>
      </c>
      <c r="U699" s="24">
        <f t="shared" si="86"/>
        <v>16003.767361210912</v>
      </c>
      <c r="V699">
        <v>7.4949842290952802</v>
      </c>
      <c r="W699">
        <v>3.48090286999021</v>
      </c>
      <c r="X699" s="24">
        <f t="shared" si="87"/>
        <v>19003.480902869989</v>
      </c>
    </row>
    <row r="700" spans="1:24" x14ac:dyDescent="0.25">
      <c r="A700">
        <v>7.4662193227559301</v>
      </c>
      <c r="B700">
        <v>4.5486112316081604</v>
      </c>
      <c r="C700" s="24">
        <f t="shared" si="80"/>
        <v>504.54861123160816</v>
      </c>
      <c r="D700">
        <v>7.4312193561345303</v>
      </c>
      <c r="E700">
        <v>4.8697917956720902</v>
      </c>
      <c r="F700" s="24">
        <f t="shared" si="81"/>
        <v>2754.869791795672</v>
      </c>
      <c r="G700">
        <v>7.50521935708821</v>
      </c>
      <c r="H700">
        <v>5.0694445787388602</v>
      </c>
      <c r="I700" s="24">
        <f t="shared" si="82"/>
        <v>4505.0694445787385</v>
      </c>
      <c r="J700">
        <v>7.5352193284779796</v>
      </c>
      <c r="K700">
        <v>4.1059028865470601</v>
      </c>
      <c r="L700" s="24">
        <f t="shared" si="83"/>
        <v>7004.1059028865475</v>
      </c>
      <c r="M700">
        <v>7.5242193508893296</v>
      </c>
      <c r="N700">
        <v>3.67187509727147</v>
      </c>
      <c r="O700" s="24">
        <f t="shared" si="84"/>
        <v>10503.671875097272</v>
      </c>
      <c r="P700">
        <v>7.4422193337231901</v>
      </c>
      <c r="Q700">
        <v>2.8732639650043899</v>
      </c>
      <c r="R700" s="24">
        <f t="shared" si="85"/>
        <v>14202.873263965004</v>
      </c>
      <c r="S700">
        <v>7.5232193339616096</v>
      </c>
      <c r="T700">
        <v>3.8281251014106799</v>
      </c>
      <c r="U700" s="24">
        <f t="shared" si="86"/>
        <v>16003.82812510141</v>
      </c>
      <c r="V700">
        <v>7.50521935708821</v>
      </c>
      <c r="W700">
        <v>3.0989584154276999</v>
      </c>
      <c r="X700" s="24">
        <f t="shared" si="87"/>
        <v>19003.098958415427</v>
      </c>
    </row>
    <row r="701" spans="1:24" x14ac:dyDescent="0.25">
      <c r="A701">
        <v>7.4764544507488599</v>
      </c>
      <c r="B701">
        <v>4.5399306758226503</v>
      </c>
      <c r="C701" s="24">
        <f t="shared" si="80"/>
        <v>504.53993067582263</v>
      </c>
      <c r="D701">
        <v>7.4414544841274601</v>
      </c>
      <c r="E701">
        <v>5.0954862460954002</v>
      </c>
      <c r="F701" s="24">
        <f t="shared" si="81"/>
        <v>2755.0954862460953</v>
      </c>
      <c r="G701">
        <v>7.5154544850811398</v>
      </c>
      <c r="H701">
        <v>5.4513890333013801</v>
      </c>
      <c r="I701" s="24">
        <f t="shared" si="82"/>
        <v>4505.451389033301</v>
      </c>
      <c r="J701">
        <v>7.5454544564709103</v>
      </c>
      <c r="K701">
        <v>3.9496528824078498</v>
      </c>
      <c r="L701" s="24">
        <f t="shared" si="83"/>
        <v>7003.9496528824075</v>
      </c>
      <c r="M701">
        <v>7.5344544788822496</v>
      </c>
      <c r="N701">
        <v>3.9409723266223402</v>
      </c>
      <c r="O701" s="24">
        <f t="shared" si="84"/>
        <v>10503.940972326622</v>
      </c>
      <c r="P701">
        <v>7.4524544617161199</v>
      </c>
      <c r="Q701">
        <v>2.5607639567259701</v>
      </c>
      <c r="R701" s="24">
        <f t="shared" si="85"/>
        <v>14202.560763956726</v>
      </c>
      <c r="S701">
        <v>7.5334544619545296</v>
      </c>
      <c r="T701">
        <v>3.5590278720598199</v>
      </c>
      <c r="U701" s="24">
        <f t="shared" si="86"/>
        <v>16003.559027872059</v>
      </c>
      <c r="V701">
        <v>7.5154544850811398</v>
      </c>
      <c r="W701">
        <v>3.1597223059262798</v>
      </c>
      <c r="X701" s="24">
        <f t="shared" si="87"/>
        <v>19003.159722305925</v>
      </c>
    </row>
    <row r="702" spans="1:24" x14ac:dyDescent="0.25">
      <c r="A702">
        <v>7.4866895787417898</v>
      </c>
      <c r="B702">
        <v>4.4357640063965098</v>
      </c>
      <c r="C702" s="24">
        <f t="shared" si="80"/>
        <v>504.43576400639648</v>
      </c>
      <c r="D702">
        <v>7.4516896121203899</v>
      </c>
      <c r="E702">
        <v>5.1302084692374503</v>
      </c>
      <c r="F702" s="24">
        <f t="shared" si="81"/>
        <v>2755.1302084692375</v>
      </c>
      <c r="G702">
        <v>7.5256896130740598</v>
      </c>
      <c r="H702">
        <v>5.3385418080897296</v>
      </c>
      <c r="I702" s="24">
        <f t="shared" si="82"/>
        <v>4505.3385418080898</v>
      </c>
      <c r="J702">
        <v>7.5556895844638303</v>
      </c>
      <c r="K702">
        <v>4.0190973286919398</v>
      </c>
      <c r="L702" s="24">
        <f t="shared" si="83"/>
        <v>7004.0190973286917</v>
      </c>
      <c r="M702">
        <v>7.5446896068751803</v>
      </c>
      <c r="N702">
        <v>3.7152778761990302</v>
      </c>
      <c r="O702" s="24">
        <f t="shared" si="84"/>
        <v>10503.715277876199</v>
      </c>
      <c r="P702">
        <v>7.46268958970904</v>
      </c>
      <c r="Q702">
        <v>2.7256945166506901</v>
      </c>
      <c r="R702" s="24">
        <f t="shared" si="85"/>
        <v>14202.72569451665</v>
      </c>
      <c r="S702">
        <v>7.5436895899474603</v>
      </c>
      <c r="T702">
        <v>3.5850695394163501</v>
      </c>
      <c r="U702" s="24">
        <f t="shared" si="86"/>
        <v>16003.585069539417</v>
      </c>
      <c r="V702">
        <v>7.5256896130740598</v>
      </c>
      <c r="W702">
        <v>3.28125008692344</v>
      </c>
      <c r="X702" s="24">
        <f t="shared" si="87"/>
        <v>19003.281250086922</v>
      </c>
    </row>
    <row r="703" spans="1:24" x14ac:dyDescent="0.25">
      <c r="A703">
        <v>7.4969247067347196</v>
      </c>
      <c r="B703">
        <v>4.8177084609590199</v>
      </c>
      <c r="C703" s="24">
        <f t="shared" si="80"/>
        <v>504.81770846095901</v>
      </c>
      <c r="D703">
        <v>7.4619247401133197</v>
      </c>
      <c r="E703">
        <v>5.1388890250229604</v>
      </c>
      <c r="F703" s="24">
        <f t="shared" si="81"/>
        <v>2755.1388890250228</v>
      </c>
      <c r="G703">
        <v>7.5359247410669896</v>
      </c>
      <c r="H703">
        <v>5.1475695808084696</v>
      </c>
      <c r="I703" s="24">
        <f t="shared" si="82"/>
        <v>4505.1475695808085</v>
      </c>
      <c r="J703">
        <v>7.5659247124567601</v>
      </c>
      <c r="K703">
        <v>3.9843751055498902</v>
      </c>
      <c r="L703" s="24">
        <f t="shared" si="83"/>
        <v>7003.9843751055496</v>
      </c>
      <c r="M703">
        <v>7.5549247348681101</v>
      </c>
      <c r="N703">
        <v>3.6545139857004498</v>
      </c>
      <c r="O703" s="24">
        <f t="shared" si="84"/>
        <v>10503.654513985701</v>
      </c>
      <c r="P703">
        <v>7.4729247177019698</v>
      </c>
      <c r="Q703">
        <v>2.6736111819376198</v>
      </c>
      <c r="R703" s="24">
        <f t="shared" si="85"/>
        <v>14202.673611181937</v>
      </c>
      <c r="S703">
        <v>7.5539247179403901</v>
      </c>
      <c r="T703">
        <v>3.7065973204135201</v>
      </c>
      <c r="U703" s="24">
        <f t="shared" si="86"/>
        <v>16003.706597320413</v>
      </c>
      <c r="V703">
        <v>7.5359247410669896</v>
      </c>
      <c r="W703">
        <v>3.2986111984944699</v>
      </c>
      <c r="X703" s="24">
        <f t="shared" si="87"/>
        <v>19003.298611198494</v>
      </c>
    </row>
    <row r="704" spans="1:24" x14ac:dyDescent="0.25">
      <c r="A704">
        <v>7.5071598347276396</v>
      </c>
      <c r="B704">
        <v>4.2795140022572902</v>
      </c>
      <c r="C704" s="24">
        <f t="shared" si="80"/>
        <v>504.27951400225732</v>
      </c>
      <c r="D704">
        <v>7.4721598681062504</v>
      </c>
      <c r="E704">
        <v>5.3125001407331904</v>
      </c>
      <c r="F704" s="24">
        <f t="shared" si="81"/>
        <v>2755.3125001407334</v>
      </c>
      <c r="G704">
        <v>7.5461598690599203</v>
      </c>
      <c r="H704">
        <v>5.43402792173036</v>
      </c>
      <c r="I704" s="24">
        <f t="shared" si="82"/>
        <v>4505.4340279217304</v>
      </c>
      <c r="J704">
        <v>7.5761598404496899</v>
      </c>
      <c r="K704">
        <v>4.3576390043269004</v>
      </c>
      <c r="L704" s="24">
        <f t="shared" si="83"/>
        <v>7004.3576390043272</v>
      </c>
      <c r="M704">
        <v>7.5651598628610399</v>
      </c>
      <c r="N704">
        <v>3.8628473245527299</v>
      </c>
      <c r="O704" s="24">
        <f t="shared" si="84"/>
        <v>10503.862847324554</v>
      </c>
      <c r="P704">
        <v>7.4831598456948996</v>
      </c>
      <c r="Q704">
        <v>2.89062507657541</v>
      </c>
      <c r="R704" s="24">
        <f t="shared" si="85"/>
        <v>14202.890625076576</v>
      </c>
      <c r="S704">
        <v>7.5641598459333199</v>
      </c>
      <c r="T704">
        <v>3.8628473245527299</v>
      </c>
      <c r="U704" s="24">
        <f t="shared" si="86"/>
        <v>16003.862847324554</v>
      </c>
      <c r="V704">
        <v>7.5461598690599203</v>
      </c>
      <c r="W704">
        <v>3.1597223059262798</v>
      </c>
      <c r="X704" s="24">
        <f t="shared" si="87"/>
        <v>19003.159722305925</v>
      </c>
    </row>
    <row r="705" spans="1:24" x14ac:dyDescent="0.25">
      <c r="A705">
        <v>7.5173949627205703</v>
      </c>
      <c r="B705">
        <v>4.3402778927558803</v>
      </c>
      <c r="C705" s="24">
        <f t="shared" si="80"/>
        <v>504.34027789275586</v>
      </c>
      <c r="D705">
        <v>7.4823949960991696</v>
      </c>
      <c r="E705">
        <v>5.1128473576664204</v>
      </c>
      <c r="F705" s="24">
        <f t="shared" si="81"/>
        <v>2755.1128473576664</v>
      </c>
      <c r="G705">
        <v>7.5563949970528501</v>
      </c>
      <c r="H705">
        <v>5.1128473576664204</v>
      </c>
      <c r="I705" s="24">
        <f t="shared" si="82"/>
        <v>4505.1128473576664</v>
      </c>
      <c r="J705">
        <v>7.5863949684426197</v>
      </c>
      <c r="K705">
        <v>4.0190973286919398</v>
      </c>
      <c r="L705" s="24">
        <f t="shared" si="83"/>
        <v>7004.0190973286917</v>
      </c>
      <c r="M705">
        <v>7.5753949908539697</v>
      </c>
      <c r="N705">
        <v>3.5937500952018699</v>
      </c>
      <c r="O705" s="24">
        <f t="shared" si="84"/>
        <v>10503.593750095202</v>
      </c>
      <c r="P705">
        <v>7.4933949736878303</v>
      </c>
      <c r="Q705">
        <v>2.6996528492941501</v>
      </c>
      <c r="R705" s="24">
        <f t="shared" si="85"/>
        <v>14202.699652849295</v>
      </c>
      <c r="S705">
        <v>7.5743949739262497</v>
      </c>
      <c r="T705">
        <v>3.3506945332075402</v>
      </c>
      <c r="U705" s="24">
        <f t="shared" si="86"/>
        <v>16003.350694533208</v>
      </c>
      <c r="V705">
        <v>7.5563949970528501</v>
      </c>
      <c r="W705">
        <v>3.5416667604888001</v>
      </c>
      <c r="X705" s="24">
        <f t="shared" si="87"/>
        <v>19003.541666760488</v>
      </c>
    </row>
    <row r="706" spans="1:24" x14ac:dyDescent="0.25">
      <c r="A706">
        <v>7.5276300907135001</v>
      </c>
      <c r="B706">
        <v>4.9131945745996504</v>
      </c>
      <c r="C706" s="24">
        <f t="shared" si="80"/>
        <v>504.91319457459963</v>
      </c>
      <c r="D706">
        <v>7.4926301240921003</v>
      </c>
      <c r="E706">
        <v>5.0694445787388602</v>
      </c>
      <c r="F706" s="24">
        <f t="shared" si="81"/>
        <v>2755.069444578739</v>
      </c>
      <c r="G706">
        <v>7.5666301250457799</v>
      </c>
      <c r="H706">
        <v>4.8784723514576003</v>
      </c>
      <c r="I706" s="24">
        <f t="shared" si="82"/>
        <v>4504.8784723514573</v>
      </c>
      <c r="J706">
        <v>7.5966300964355504</v>
      </c>
      <c r="K706">
        <v>4.1927084444021796</v>
      </c>
      <c r="L706" s="24">
        <f t="shared" si="83"/>
        <v>7004.1927084444023</v>
      </c>
      <c r="M706">
        <v>7.5856301188468898</v>
      </c>
      <c r="N706">
        <v>4.2013890001876897</v>
      </c>
      <c r="O706" s="24">
        <f t="shared" si="84"/>
        <v>10504.201389000187</v>
      </c>
      <c r="P706">
        <v>7.5036301016807601</v>
      </c>
      <c r="Q706">
        <v>2.82118063029132</v>
      </c>
      <c r="R706" s="24">
        <f t="shared" si="85"/>
        <v>14202.821180630292</v>
      </c>
      <c r="S706">
        <v>7.5846301019191698</v>
      </c>
      <c r="T706">
        <v>3.4114584237061201</v>
      </c>
      <c r="U706" s="24">
        <f t="shared" si="86"/>
        <v>16003.411458423707</v>
      </c>
      <c r="V706">
        <v>7.5666301250457799</v>
      </c>
      <c r="W706">
        <v>3.2638889753524198</v>
      </c>
      <c r="X706" s="24">
        <f t="shared" si="87"/>
        <v>19003.263888975351</v>
      </c>
    </row>
    <row r="707" spans="1:24" x14ac:dyDescent="0.25">
      <c r="A707">
        <v>7.5378652187064299</v>
      </c>
      <c r="B707">
        <v>4.7222223473183904</v>
      </c>
      <c r="C707" s="24">
        <f t="shared" ref="C707:C740" si="88">B707+500</f>
        <v>504.72222234731839</v>
      </c>
      <c r="D707">
        <v>7.5028652520850301</v>
      </c>
      <c r="E707">
        <v>5.1996529155215399</v>
      </c>
      <c r="F707" s="24">
        <f t="shared" ref="F707:F740" si="89">E707+2750</f>
        <v>2755.1996529155217</v>
      </c>
      <c r="G707">
        <v>7.5768652530387</v>
      </c>
      <c r="H707">
        <v>5.6250001490116199</v>
      </c>
      <c r="I707" s="24">
        <f t="shared" ref="I707:I740" si="90">H707+4500</f>
        <v>4505.6250001490116</v>
      </c>
      <c r="J707">
        <v>7.6068652244284696</v>
      </c>
      <c r="K707">
        <v>3.6805556530569801</v>
      </c>
      <c r="L707" s="24">
        <f t="shared" ref="L707:L740" si="91">K707+7000</f>
        <v>7003.6805556530571</v>
      </c>
      <c r="M707">
        <v>7.5958652468398196</v>
      </c>
      <c r="N707">
        <v>4.0798612191905201</v>
      </c>
      <c r="O707" s="24">
        <f t="shared" ref="O707:O740" si="92">N707+10500</f>
        <v>10504.07986121919</v>
      </c>
      <c r="P707">
        <v>7.5138652296736801</v>
      </c>
      <c r="Q707">
        <v>2.6041667356535299</v>
      </c>
      <c r="R707" s="24">
        <f t="shared" ref="R707:R740" si="93">Q707+14200</f>
        <v>14202.604166735653</v>
      </c>
      <c r="S707">
        <v>7.5948652299120996</v>
      </c>
      <c r="T707">
        <v>3.6111112067728901</v>
      </c>
      <c r="U707" s="24">
        <f t="shared" ref="U707:U740" si="94">T707+16000</f>
        <v>16003.611111206774</v>
      </c>
      <c r="V707">
        <v>7.5768652530387</v>
      </c>
      <c r="W707">
        <v>3.28125008692344</v>
      </c>
      <c r="X707" s="24">
        <f t="shared" ref="X707:X740" si="95">W707+19000</f>
        <v>19003.281250086922</v>
      </c>
    </row>
    <row r="708" spans="1:24" x14ac:dyDescent="0.25">
      <c r="A708">
        <v>7.5481003466993597</v>
      </c>
      <c r="B708">
        <v>4.8090279051735099</v>
      </c>
      <c r="C708" s="24">
        <f t="shared" si="88"/>
        <v>504.80902790517354</v>
      </c>
      <c r="D708">
        <v>7.5131003800779599</v>
      </c>
      <c r="E708">
        <v>5.5468751469420097</v>
      </c>
      <c r="F708" s="24">
        <f t="shared" si="89"/>
        <v>2755.5468751469421</v>
      </c>
      <c r="G708">
        <v>7.5871003810316298</v>
      </c>
      <c r="H708">
        <v>5.1041668018809103</v>
      </c>
      <c r="I708" s="24">
        <f t="shared" si="90"/>
        <v>4505.1041668018806</v>
      </c>
      <c r="J708">
        <v>7.6171003524214003</v>
      </c>
      <c r="K708">
        <v>3.88888899190927</v>
      </c>
      <c r="L708" s="24">
        <f t="shared" si="91"/>
        <v>7003.888888991909</v>
      </c>
      <c r="M708">
        <v>7.6061003748327503</v>
      </c>
      <c r="N708">
        <v>3.8107639898396601</v>
      </c>
      <c r="O708" s="24">
        <f t="shared" si="92"/>
        <v>10503.810763989839</v>
      </c>
      <c r="P708">
        <v>7.5241003576666099</v>
      </c>
      <c r="Q708">
        <v>2.5694445125114802</v>
      </c>
      <c r="R708" s="24">
        <f t="shared" si="93"/>
        <v>14202.569444512512</v>
      </c>
      <c r="S708">
        <v>7.6051003579050303</v>
      </c>
      <c r="T708">
        <v>3.3333334216365098</v>
      </c>
      <c r="U708" s="24">
        <f t="shared" si="94"/>
        <v>16003.333333421637</v>
      </c>
      <c r="V708">
        <v>7.5871003810316298</v>
      </c>
      <c r="W708">
        <v>3.1770834174972999</v>
      </c>
      <c r="X708" s="24">
        <f t="shared" si="95"/>
        <v>19003.177083417497</v>
      </c>
    </row>
    <row r="709" spans="1:24" x14ac:dyDescent="0.25">
      <c r="A709">
        <v>7.5583354746922904</v>
      </c>
      <c r="B709">
        <v>4.7829862378169796</v>
      </c>
      <c r="C709" s="24">
        <f t="shared" si="88"/>
        <v>504.782986237817</v>
      </c>
      <c r="D709">
        <v>7.5233355080708897</v>
      </c>
      <c r="E709">
        <v>5.3038195849476804</v>
      </c>
      <c r="F709" s="24">
        <f t="shared" si="89"/>
        <v>2755.3038195849476</v>
      </c>
      <c r="G709">
        <v>7.5973355090245596</v>
      </c>
      <c r="H709">
        <v>5.4513890333013801</v>
      </c>
      <c r="I709" s="24">
        <f t="shared" si="90"/>
        <v>4505.451389033301</v>
      </c>
      <c r="J709">
        <v>7.6273354804143301</v>
      </c>
      <c r="K709">
        <v>3.5329862047032798</v>
      </c>
      <c r="L709" s="24">
        <f t="shared" si="91"/>
        <v>7003.5329862047029</v>
      </c>
      <c r="M709">
        <v>7.6163355028256801</v>
      </c>
      <c r="N709">
        <v>4.0017362171209196</v>
      </c>
      <c r="O709" s="24">
        <f t="shared" si="92"/>
        <v>10504.00173621712</v>
      </c>
      <c r="P709">
        <v>7.5343354856595397</v>
      </c>
      <c r="Q709">
        <v>2.82118063029132</v>
      </c>
      <c r="R709" s="24">
        <f t="shared" si="93"/>
        <v>14202.821180630292</v>
      </c>
      <c r="S709">
        <v>7.6153354858979601</v>
      </c>
      <c r="T709">
        <v>3.6197917625584002</v>
      </c>
      <c r="U709" s="24">
        <f t="shared" si="94"/>
        <v>16003.619791762558</v>
      </c>
      <c r="V709">
        <v>7.5973355090245596</v>
      </c>
      <c r="W709">
        <v>3.1250000827842301</v>
      </c>
      <c r="X709" s="24">
        <f t="shared" si="95"/>
        <v>19003.125000082786</v>
      </c>
    </row>
    <row r="710" spans="1:24" x14ac:dyDescent="0.25">
      <c r="A710">
        <v>7.5685706026852104</v>
      </c>
      <c r="B710">
        <v>4.4878473411095801</v>
      </c>
      <c r="C710" s="24">
        <f t="shared" si="88"/>
        <v>504.48784734110956</v>
      </c>
      <c r="D710">
        <v>7.5335706360638097</v>
      </c>
      <c r="E710">
        <v>5.1996529155215399</v>
      </c>
      <c r="F710" s="24">
        <f t="shared" si="89"/>
        <v>2755.1996529155217</v>
      </c>
      <c r="G710">
        <v>7.6075706370174903</v>
      </c>
      <c r="H710">
        <v>5.04340291138233</v>
      </c>
      <c r="I710" s="24">
        <f t="shared" si="90"/>
        <v>4505.0434029113821</v>
      </c>
      <c r="J710">
        <v>7.6375706084072599</v>
      </c>
      <c r="K710">
        <v>3.8107639898396601</v>
      </c>
      <c r="L710" s="24">
        <f t="shared" si="91"/>
        <v>7003.8107639898399</v>
      </c>
      <c r="M710">
        <v>7.6265706308186099</v>
      </c>
      <c r="N710">
        <v>4.1753473328311497</v>
      </c>
      <c r="O710" s="24">
        <f t="shared" si="92"/>
        <v>10504.175347332832</v>
      </c>
      <c r="P710">
        <v>7.5445706136524704</v>
      </c>
      <c r="Q710">
        <v>2.81250007450581</v>
      </c>
      <c r="R710" s="24">
        <f t="shared" si="93"/>
        <v>14202.812500074506</v>
      </c>
      <c r="S710">
        <v>7.6255706138908899</v>
      </c>
      <c r="T710">
        <v>3.4288195352771398</v>
      </c>
      <c r="U710" s="24">
        <f t="shared" si="94"/>
        <v>16003.428819535276</v>
      </c>
      <c r="V710">
        <v>7.6075706370174903</v>
      </c>
      <c r="W710">
        <v>3.0642361922856498</v>
      </c>
      <c r="X710" s="24">
        <f t="shared" si="95"/>
        <v>19003.064236192287</v>
      </c>
    </row>
    <row r="711" spans="1:24" x14ac:dyDescent="0.25">
      <c r="A711">
        <v>7.5788057306781402</v>
      </c>
      <c r="B711">
        <v>4.4878473411095801</v>
      </c>
      <c r="C711" s="24">
        <f t="shared" si="88"/>
        <v>504.48784734110956</v>
      </c>
      <c r="D711">
        <v>7.5438057640567404</v>
      </c>
      <c r="E711">
        <v>4.5920140105357197</v>
      </c>
      <c r="F711" s="24">
        <f t="shared" si="89"/>
        <v>2754.5920140105359</v>
      </c>
      <c r="G711">
        <v>7.6178057650104201</v>
      </c>
      <c r="H711">
        <v>5.04340291138233</v>
      </c>
      <c r="I711" s="24">
        <f t="shared" si="90"/>
        <v>4505.0434029113821</v>
      </c>
      <c r="J711">
        <v>7.6478057364001897</v>
      </c>
      <c r="K711">
        <v>4.0364584402629697</v>
      </c>
      <c r="L711" s="24">
        <f t="shared" si="91"/>
        <v>7004.0364584402632</v>
      </c>
      <c r="M711">
        <v>7.6368057588115299</v>
      </c>
      <c r="N711">
        <v>3.50694453734675</v>
      </c>
      <c r="O711" s="24">
        <f t="shared" si="92"/>
        <v>10503.506944537346</v>
      </c>
      <c r="P711">
        <v>7.5548057416454002</v>
      </c>
      <c r="Q711">
        <v>2.7604167397927402</v>
      </c>
      <c r="R711" s="24">
        <f t="shared" si="93"/>
        <v>14202.760416739793</v>
      </c>
      <c r="S711">
        <v>7.6358057418838099</v>
      </c>
      <c r="T711">
        <v>3.4722223142047</v>
      </c>
      <c r="U711" s="24">
        <f t="shared" si="94"/>
        <v>16003.472222314205</v>
      </c>
      <c r="V711">
        <v>7.6178057650104201</v>
      </c>
      <c r="W711">
        <v>3.3420139774220199</v>
      </c>
      <c r="X711" s="24">
        <f t="shared" si="95"/>
        <v>19003.342013977421</v>
      </c>
    </row>
    <row r="712" spans="1:24" x14ac:dyDescent="0.25">
      <c r="A712">
        <v>7.58904085867107</v>
      </c>
      <c r="B712">
        <v>4.4878473411095801</v>
      </c>
      <c r="C712" s="24">
        <f t="shared" si="88"/>
        <v>504.48784734110956</v>
      </c>
      <c r="D712">
        <v>7.5540408920496702</v>
      </c>
      <c r="E712">
        <v>4.9218751303851596</v>
      </c>
      <c r="F712" s="24">
        <f t="shared" si="89"/>
        <v>2754.9218751303852</v>
      </c>
      <c r="G712">
        <v>7.6280408930033401</v>
      </c>
      <c r="H712">
        <v>5.1215279134519296</v>
      </c>
      <c r="I712" s="24">
        <f t="shared" si="90"/>
        <v>4505.1215279134522</v>
      </c>
      <c r="J712">
        <v>7.6580408643931204</v>
      </c>
      <c r="K712">
        <v>3.5937500952018699</v>
      </c>
      <c r="L712" s="24">
        <f t="shared" si="91"/>
        <v>7003.5937500952023</v>
      </c>
      <c r="M712">
        <v>7.6470408868044597</v>
      </c>
      <c r="N712">
        <v>3.87152788033824</v>
      </c>
      <c r="O712" s="24">
        <f t="shared" si="92"/>
        <v>10503.871527880337</v>
      </c>
      <c r="P712">
        <v>7.5650408696383202</v>
      </c>
      <c r="Q712">
        <v>2.7343750724362001</v>
      </c>
      <c r="R712" s="24">
        <f t="shared" si="93"/>
        <v>14202.734375072436</v>
      </c>
      <c r="S712">
        <v>7.6460408698767397</v>
      </c>
      <c r="T712">
        <v>3.3593750889930498</v>
      </c>
      <c r="U712" s="24">
        <f t="shared" si="94"/>
        <v>16003.359375088992</v>
      </c>
      <c r="V712">
        <v>7.6280408930033401</v>
      </c>
      <c r="W712">
        <v>3.4288195352771398</v>
      </c>
      <c r="X712" s="24">
        <f t="shared" si="95"/>
        <v>19003.428819535278</v>
      </c>
    </row>
    <row r="713" spans="1:24" x14ac:dyDescent="0.25">
      <c r="A713">
        <v>7.5992759866639998</v>
      </c>
      <c r="B713">
        <v>4.5572917873936696</v>
      </c>
      <c r="C713" s="24">
        <f t="shared" si="88"/>
        <v>504.55729178739369</v>
      </c>
      <c r="D713">
        <v>7.5642760200426</v>
      </c>
      <c r="E713">
        <v>4.9739584650982298</v>
      </c>
      <c r="F713" s="24">
        <f t="shared" si="89"/>
        <v>2754.9739584650983</v>
      </c>
      <c r="G713">
        <v>7.6382760209962699</v>
      </c>
      <c r="H713">
        <v>5.3385418080897296</v>
      </c>
      <c r="I713" s="24">
        <f t="shared" si="90"/>
        <v>4505.3385418080898</v>
      </c>
      <c r="J713">
        <v>7.6682759923860404</v>
      </c>
      <c r="K713">
        <v>3.7239584319845398</v>
      </c>
      <c r="L713" s="24">
        <f t="shared" si="91"/>
        <v>7003.7239584319841</v>
      </c>
      <c r="M713">
        <v>7.6572760147973904</v>
      </c>
      <c r="N713">
        <v>4.2447917791152499</v>
      </c>
      <c r="O713" s="24">
        <f t="shared" si="92"/>
        <v>10504.244791779116</v>
      </c>
      <c r="P713">
        <v>7.57527599763125</v>
      </c>
      <c r="Q713">
        <v>2.7777778513637599</v>
      </c>
      <c r="R713" s="24">
        <f t="shared" si="93"/>
        <v>14202.777777851365</v>
      </c>
      <c r="S713">
        <v>7.6562759978696704</v>
      </c>
      <c r="T713">
        <v>3.7326389877700499</v>
      </c>
      <c r="U713" s="24">
        <f t="shared" si="94"/>
        <v>16003.732638987771</v>
      </c>
      <c r="V713">
        <v>7.6382760209962699</v>
      </c>
      <c r="W713">
        <v>3.6284723183439098</v>
      </c>
      <c r="X713" s="24">
        <f t="shared" si="95"/>
        <v>19003.628472318345</v>
      </c>
    </row>
    <row r="714" spans="1:24" x14ac:dyDescent="0.25">
      <c r="A714">
        <v>7.6095111146569296</v>
      </c>
      <c r="B714">
        <v>4.5225695642516204</v>
      </c>
      <c r="C714" s="24">
        <f t="shared" si="88"/>
        <v>504.52256956425163</v>
      </c>
      <c r="D714">
        <v>7.5745111480355298</v>
      </c>
      <c r="E714">
        <v>4.6788195683908302</v>
      </c>
      <c r="F714" s="24">
        <f t="shared" si="89"/>
        <v>2754.6788195683907</v>
      </c>
      <c r="G714">
        <v>7.6485111489891997</v>
      </c>
      <c r="H714">
        <v>5.5642362585130298</v>
      </c>
      <c r="I714" s="24">
        <f t="shared" si="90"/>
        <v>4505.5642362585131</v>
      </c>
      <c r="J714">
        <v>7.6785111203789702</v>
      </c>
      <c r="K714">
        <v>3.9583334381933599</v>
      </c>
      <c r="L714" s="24">
        <f t="shared" si="91"/>
        <v>7003.9583334381932</v>
      </c>
      <c r="M714">
        <v>7.6675111427903202</v>
      </c>
      <c r="N714">
        <v>3.8020834340541501</v>
      </c>
      <c r="O714" s="24">
        <f t="shared" si="92"/>
        <v>10503.802083434055</v>
      </c>
      <c r="P714">
        <v>7.5855111256241798</v>
      </c>
      <c r="Q714">
        <v>2.6649306261521102</v>
      </c>
      <c r="R714" s="24">
        <f t="shared" si="93"/>
        <v>14202.664930626152</v>
      </c>
      <c r="S714">
        <v>7.6665111258626002</v>
      </c>
      <c r="T714">
        <v>3.1684028617117899</v>
      </c>
      <c r="U714" s="24">
        <f t="shared" si="94"/>
        <v>16003.168402861711</v>
      </c>
      <c r="V714">
        <v>7.6485111489891997</v>
      </c>
      <c r="W714">
        <v>3.2638889753524198</v>
      </c>
      <c r="X714" s="24">
        <f t="shared" si="95"/>
        <v>19003.263888975351</v>
      </c>
    </row>
    <row r="715" spans="1:24" x14ac:dyDescent="0.25">
      <c r="A715">
        <v>7.6197462426498497</v>
      </c>
      <c r="B715">
        <v>4.7569445704604396</v>
      </c>
      <c r="C715" s="24">
        <f t="shared" si="88"/>
        <v>504.75694457046046</v>
      </c>
      <c r="D715">
        <v>7.5847462760284499</v>
      </c>
      <c r="E715">
        <v>4.7222223473183904</v>
      </c>
      <c r="F715" s="24">
        <f t="shared" si="89"/>
        <v>2754.7222223473182</v>
      </c>
      <c r="G715">
        <v>7.6587462769821304</v>
      </c>
      <c r="H715">
        <v>4.9392362419561904</v>
      </c>
      <c r="I715" s="24">
        <f t="shared" si="90"/>
        <v>4504.9392362419558</v>
      </c>
      <c r="J715">
        <v>7.6887462483719</v>
      </c>
      <c r="K715">
        <v>4.0277778844774499</v>
      </c>
      <c r="L715" s="24">
        <f t="shared" si="91"/>
        <v>7004.0277778844775</v>
      </c>
      <c r="M715">
        <v>7.67774627078325</v>
      </c>
      <c r="N715">
        <v>3.6545139857004498</v>
      </c>
      <c r="O715" s="24">
        <f t="shared" si="92"/>
        <v>10503.654513985701</v>
      </c>
      <c r="P715">
        <v>7.5957462536171096</v>
      </c>
      <c r="Q715">
        <v>2.5694445125114802</v>
      </c>
      <c r="R715" s="24">
        <f t="shared" si="93"/>
        <v>14202.569444512512</v>
      </c>
      <c r="S715">
        <v>7.67674625385553</v>
      </c>
      <c r="T715">
        <v>3.4461806468481702</v>
      </c>
      <c r="U715" s="24">
        <f t="shared" si="94"/>
        <v>16003.446180646848</v>
      </c>
      <c r="V715">
        <v>7.6587462769821304</v>
      </c>
      <c r="W715">
        <v>3.5156250931322601</v>
      </c>
      <c r="X715" s="24">
        <f t="shared" si="95"/>
        <v>19003.515625093132</v>
      </c>
    </row>
    <row r="716" spans="1:24" x14ac:dyDescent="0.25">
      <c r="A716">
        <v>7.6299813706427804</v>
      </c>
      <c r="B716">
        <v>4.6875001241763501</v>
      </c>
      <c r="C716" s="24">
        <f t="shared" si="88"/>
        <v>504.68750012417632</v>
      </c>
      <c r="D716">
        <v>7.5949814040213797</v>
      </c>
      <c r="E716">
        <v>5.01736124402579</v>
      </c>
      <c r="F716" s="24">
        <f t="shared" si="89"/>
        <v>2755.0173612440258</v>
      </c>
      <c r="G716">
        <v>7.6689814049750602</v>
      </c>
      <c r="H716">
        <v>5.0781251345243801</v>
      </c>
      <c r="I716" s="24">
        <f t="shared" si="90"/>
        <v>4505.0781251345243</v>
      </c>
      <c r="J716">
        <v>7.6989813763648298</v>
      </c>
      <c r="K716">
        <v>3.8107639898396601</v>
      </c>
      <c r="L716" s="24">
        <f t="shared" si="91"/>
        <v>7003.8107639898399</v>
      </c>
      <c r="M716">
        <v>7.68798139877617</v>
      </c>
      <c r="N716">
        <v>3.8107639898396601</v>
      </c>
      <c r="O716" s="24">
        <f t="shared" si="92"/>
        <v>10503.810763989839</v>
      </c>
      <c r="P716">
        <v>7.6059813816100403</v>
      </c>
      <c r="Q716">
        <v>2.9600695228595102</v>
      </c>
      <c r="R716" s="24">
        <f t="shared" si="93"/>
        <v>14202.96006952286</v>
      </c>
      <c r="S716">
        <v>7.68698138184845</v>
      </c>
      <c r="T716">
        <v>3.5503473162743102</v>
      </c>
      <c r="U716" s="24">
        <f t="shared" si="94"/>
        <v>16003.550347316273</v>
      </c>
      <c r="V716">
        <v>7.6689814049750602</v>
      </c>
      <c r="W716">
        <v>2.8559028534333701</v>
      </c>
      <c r="X716" s="24">
        <f t="shared" si="95"/>
        <v>19002.855902853433</v>
      </c>
    </row>
    <row r="717" spans="1:24" x14ac:dyDescent="0.25">
      <c r="A717">
        <v>7.6402164986357102</v>
      </c>
      <c r="B717">
        <v>4.4704862295385501</v>
      </c>
      <c r="C717" s="24">
        <f t="shared" si="88"/>
        <v>504.47048622953855</v>
      </c>
      <c r="D717">
        <v>7.6052165320143104</v>
      </c>
      <c r="E717">
        <v>4.7569445704604396</v>
      </c>
      <c r="F717" s="24">
        <f t="shared" si="89"/>
        <v>2754.7569445704603</v>
      </c>
      <c r="G717">
        <v>7.6792165329679802</v>
      </c>
      <c r="H717">
        <v>4.7743056820314598</v>
      </c>
      <c r="I717" s="24">
        <f t="shared" si="90"/>
        <v>4504.7743056820318</v>
      </c>
      <c r="J717">
        <v>7.7092165043577596</v>
      </c>
      <c r="K717">
        <v>3.7500000993410798</v>
      </c>
      <c r="L717" s="24">
        <f t="shared" si="91"/>
        <v>7003.7500000993414</v>
      </c>
      <c r="M717">
        <v>7.6982165267690998</v>
      </c>
      <c r="N717">
        <v>3.6631945414859599</v>
      </c>
      <c r="O717" s="24">
        <f t="shared" si="92"/>
        <v>10503.663194541487</v>
      </c>
      <c r="P717">
        <v>7.6162165096029604</v>
      </c>
      <c r="Q717">
        <v>2.8385417418623402</v>
      </c>
      <c r="R717" s="24">
        <f t="shared" si="93"/>
        <v>14202.838541741863</v>
      </c>
      <c r="S717">
        <v>7.6972165098413798</v>
      </c>
      <c r="T717">
        <v>3.7326389877700499</v>
      </c>
      <c r="U717" s="24">
        <f t="shared" si="94"/>
        <v>16003.732638987771</v>
      </c>
      <c r="V717">
        <v>7.6792165329679802</v>
      </c>
      <c r="W717">
        <v>3.3333334216365098</v>
      </c>
      <c r="X717" s="24">
        <f t="shared" si="95"/>
        <v>19003.333333421637</v>
      </c>
    </row>
    <row r="718" spans="1:24" x14ac:dyDescent="0.25">
      <c r="A718">
        <v>7.65045162662864</v>
      </c>
      <c r="B718">
        <v>4.3055556696138302</v>
      </c>
      <c r="C718" s="24">
        <f t="shared" si="88"/>
        <v>504.30555566961385</v>
      </c>
      <c r="D718">
        <v>7.6154516600072402</v>
      </c>
      <c r="E718">
        <v>5.0260417998113001</v>
      </c>
      <c r="F718" s="24">
        <f t="shared" si="89"/>
        <v>2755.0260417998111</v>
      </c>
      <c r="G718">
        <v>7.68945166096091</v>
      </c>
      <c r="H718">
        <v>5.1388890250229604</v>
      </c>
      <c r="I718" s="24">
        <f t="shared" si="90"/>
        <v>4505.1388890250228</v>
      </c>
      <c r="J718">
        <v>7.7194516323506797</v>
      </c>
      <c r="K718">
        <v>3.7500000993410798</v>
      </c>
      <c r="L718" s="24">
        <f t="shared" si="91"/>
        <v>7003.7500000993414</v>
      </c>
      <c r="M718">
        <v>7.7084516547620296</v>
      </c>
      <c r="N718">
        <v>3.8020834340541501</v>
      </c>
      <c r="O718" s="24">
        <f t="shared" si="92"/>
        <v>10503.802083434055</v>
      </c>
      <c r="P718">
        <v>7.6264516375958902</v>
      </c>
      <c r="Q718">
        <v>2.4392361757288001</v>
      </c>
      <c r="R718" s="24">
        <f t="shared" si="93"/>
        <v>14202.439236175729</v>
      </c>
      <c r="S718">
        <v>7.7074516378343096</v>
      </c>
      <c r="T718">
        <v>3.5590278720598199</v>
      </c>
      <c r="U718" s="24">
        <f t="shared" si="94"/>
        <v>16003.559027872059</v>
      </c>
      <c r="V718">
        <v>7.68945166096091</v>
      </c>
      <c r="W718">
        <v>3.3333334216365098</v>
      </c>
      <c r="X718" s="24">
        <f t="shared" si="95"/>
        <v>19003.333333421637</v>
      </c>
    </row>
    <row r="719" spans="1:24" x14ac:dyDescent="0.25">
      <c r="A719">
        <v>7.6606867546215698</v>
      </c>
      <c r="B719">
        <v>4.4444445621820199</v>
      </c>
      <c r="C719" s="24">
        <f t="shared" si="88"/>
        <v>504.44444456218201</v>
      </c>
      <c r="D719">
        <v>7.62568678800017</v>
      </c>
      <c r="E719">
        <v>5.1041668018809103</v>
      </c>
      <c r="F719" s="24">
        <f t="shared" si="89"/>
        <v>2755.1041668018811</v>
      </c>
      <c r="G719">
        <v>7.6996867889538398</v>
      </c>
      <c r="H719">
        <v>4.6614584568198101</v>
      </c>
      <c r="I719" s="24">
        <f t="shared" si="90"/>
        <v>4504.6614584568197</v>
      </c>
      <c r="J719">
        <v>7.7296867603436104</v>
      </c>
      <c r="K719">
        <v>3.87152788033824</v>
      </c>
      <c r="L719" s="24">
        <f t="shared" si="91"/>
        <v>7003.8715278803384</v>
      </c>
      <c r="M719">
        <v>7.7186867827549603</v>
      </c>
      <c r="N719">
        <v>3.8020834340541501</v>
      </c>
      <c r="O719" s="24">
        <f t="shared" si="92"/>
        <v>10503.802083434055</v>
      </c>
      <c r="P719">
        <v>7.63668676558882</v>
      </c>
      <c r="Q719">
        <v>2.7777778513637599</v>
      </c>
      <c r="R719" s="24">
        <f t="shared" si="93"/>
        <v>14202.777777851365</v>
      </c>
      <c r="S719">
        <v>7.7176867658272403</v>
      </c>
      <c r="T719">
        <v>3.5156250931322601</v>
      </c>
      <c r="U719" s="24">
        <f t="shared" si="94"/>
        <v>16003.515625093132</v>
      </c>
      <c r="V719">
        <v>7.6996867889538398</v>
      </c>
      <c r="W719">
        <v>3.2899306427089501</v>
      </c>
      <c r="X719" s="24">
        <f t="shared" si="95"/>
        <v>19003.28993064271</v>
      </c>
    </row>
    <row r="720" spans="1:24" x14ac:dyDescent="0.25">
      <c r="A720">
        <v>7.6709218826144898</v>
      </c>
      <c r="B720">
        <v>4.3142362253993403</v>
      </c>
      <c r="C720" s="24">
        <f t="shared" si="88"/>
        <v>504.31423622539933</v>
      </c>
      <c r="D720">
        <v>7.63592191599309</v>
      </c>
      <c r="E720">
        <v>5.0694445787388602</v>
      </c>
      <c r="F720" s="24">
        <f t="shared" si="89"/>
        <v>2755.069444578739</v>
      </c>
      <c r="G720">
        <v>7.7099219169467696</v>
      </c>
      <c r="H720">
        <v>4.6701390126053202</v>
      </c>
      <c r="I720" s="24">
        <f t="shared" si="90"/>
        <v>4504.6701390126054</v>
      </c>
      <c r="J720">
        <v>7.7399218883365402</v>
      </c>
      <c r="K720">
        <v>3.6545139857004498</v>
      </c>
      <c r="L720" s="24">
        <f t="shared" si="91"/>
        <v>7003.6545139857008</v>
      </c>
      <c r="M720">
        <v>7.7289219107478901</v>
      </c>
      <c r="N720">
        <v>3.5416667604888001</v>
      </c>
      <c r="O720" s="24">
        <f t="shared" si="92"/>
        <v>10503.54166676049</v>
      </c>
      <c r="P720">
        <v>7.6469218935817498</v>
      </c>
      <c r="Q720">
        <v>2.8993056323609299</v>
      </c>
      <c r="R720" s="24">
        <f t="shared" si="93"/>
        <v>14202.899305632362</v>
      </c>
      <c r="S720">
        <v>7.7279218938201701</v>
      </c>
      <c r="T720">
        <v>3.5416667604888001</v>
      </c>
      <c r="U720" s="24">
        <f t="shared" si="94"/>
        <v>16003.54166676049</v>
      </c>
      <c r="V720">
        <v>7.7099219169467696</v>
      </c>
      <c r="W720">
        <v>3.2204861964248601</v>
      </c>
      <c r="X720" s="24">
        <f t="shared" si="95"/>
        <v>19003.220486196424</v>
      </c>
    </row>
    <row r="721" spans="1:24" x14ac:dyDescent="0.25">
      <c r="A721">
        <v>7.6811570106074196</v>
      </c>
      <c r="B721">
        <v>4.8177084609590199</v>
      </c>
      <c r="C721" s="24">
        <f t="shared" si="88"/>
        <v>504.81770846095901</v>
      </c>
      <c r="D721">
        <v>7.6461570439860198</v>
      </c>
      <c r="E721">
        <v>4.5920140105357197</v>
      </c>
      <c r="F721" s="24">
        <f t="shared" si="89"/>
        <v>2754.5920140105359</v>
      </c>
      <c r="G721">
        <v>7.7201570449397003</v>
      </c>
      <c r="H721">
        <v>5.1475695808084696</v>
      </c>
      <c r="I721" s="24">
        <f t="shared" si="90"/>
        <v>4505.1475695808085</v>
      </c>
      <c r="J721">
        <v>7.75015701632947</v>
      </c>
      <c r="K721">
        <v>3.96701399397887</v>
      </c>
      <c r="L721" s="24">
        <f t="shared" si="91"/>
        <v>7003.967013993979</v>
      </c>
      <c r="M721">
        <v>7.7391570387408102</v>
      </c>
      <c r="N721">
        <v>3.8454862129817098</v>
      </c>
      <c r="O721" s="24">
        <f t="shared" si="92"/>
        <v>10503.845486212982</v>
      </c>
      <c r="P721">
        <v>7.6571570215746796</v>
      </c>
      <c r="Q721">
        <v>2.6649306261521102</v>
      </c>
      <c r="R721" s="24">
        <f t="shared" si="93"/>
        <v>14202.664930626152</v>
      </c>
      <c r="S721">
        <v>7.7381570218130902</v>
      </c>
      <c r="T721">
        <v>3.2552084195669102</v>
      </c>
      <c r="U721" s="24">
        <f t="shared" si="94"/>
        <v>16003.255208419567</v>
      </c>
      <c r="V721">
        <v>7.7201570449397003</v>
      </c>
      <c r="W721">
        <v>3.1510417501407701</v>
      </c>
      <c r="X721" s="24">
        <f t="shared" si="95"/>
        <v>19003.151041750141</v>
      </c>
    </row>
    <row r="722" spans="1:24" x14ac:dyDescent="0.25">
      <c r="A722">
        <v>7.6913921386003503</v>
      </c>
      <c r="B722">
        <v>4.3489584485413904</v>
      </c>
      <c r="C722" s="24">
        <f t="shared" si="88"/>
        <v>504.3489584485414</v>
      </c>
      <c r="D722">
        <v>7.6563921719789496</v>
      </c>
      <c r="E722">
        <v>4.6788195683908302</v>
      </c>
      <c r="F722" s="24">
        <f t="shared" si="89"/>
        <v>2754.6788195683907</v>
      </c>
      <c r="G722">
        <v>7.7303921729326204</v>
      </c>
      <c r="H722">
        <v>4.9131945745996504</v>
      </c>
      <c r="I722" s="24">
        <f t="shared" si="90"/>
        <v>4504.9131945745994</v>
      </c>
      <c r="J722">
        <v>7.7603921443223998</v>
      </c>
      <c r="K722">
        <v>3.37673620056407</v>
      </c>
      <c r="L722" s="24">
        <f t="shared" si="91"/>
        <v>7003.3767362005638</v>
      </c>
      <c r="M722">
        <v>7.74939216673374</v>
      </c>
      <c r="N722">
        <v>3.5677084278453299</v>
      </c>
      <c r="O722" s="24">
        <f t="shared" si="92"/>
        <v>10503.567708427845</v>
      </c>
      <c r="P722">
        <v>7.6673921495675996</v>
      </c>
      <c r="Q722">
        <v>2.7343750724362001</v>
      </c>
      <c r="R722" s="24">
        <f t="shared" si="93"/>
        <v>14202.734375072436</v>
      </c>
      <c r="S722">
        <v>7.74839214980602</v>
      </c>
      <c r="T722">
        <v>3.9236112150513098</v>
      </c>
      <c r="U722" s="24">
        <f t="shared" si="94"/>
        <v>16003.923611215052</v>
      </c>
      <c r="V722">
        <v>7.7303921729326204</v>
      </c>
      <c r="W722">
        <v>3.2725695311379299</v>
      </c>
      <c r="X722" s="24">
        <f t="shared" si="95"/>
        <v>19003.272569531138</v>
      </c>
    </row>
    <row r="723" spans="1:24" x14ac:dyDescent="0.25">
      <c r="A723">
        <v>7.7016272665932801</v>
      </c>
      <c r="B723">
        <v>4.3836806716834396</v>
      </c>
      <c r="C723" s="24">
        <f t="shared" si="88"/>
        <v>504.38368067168346</v>
      </c>
      <c r="D723">
        <v>7.6666272999718803</v>
      </c>
      <c r="E723">
        <v>5.0868056903098902</v>
      </c>
      <c r="F723" s="24">
        <f t="shared" si="89"/>
        <v>2755.08680569031</v>
      </c>
      <c r="G723">
        <v>7.7406273009255502</v>
      </c>
      <c r="H723">
        <v>4.8871529072431201</v>
      </c>
      <c r="I723" s="24">
        <f t="shared" si="90"/>
        <v>4504.887152907243</v>
      </c>
      <c r="J723">
        <v>7.7706272723153198</v>
      </c>
      <c r="K723">
        <v>3.7500000993410798</v>
      </c>
      <c r="L723" s="24">
        <f t="shared" si="91"/>
        <v>7003.7500000993414</v>
      </c>
      <c r="M723">
        <v>7.7596272947266698</v>
      </c>
      <c r="N723">
        <v>3.6805556530569801</v>
      </c>
      <c r="O723" s="24">
        <f t="shared" si="92"/>
        <v>10503.680555653056</v>
      </c>
      <c r="P723">
        <v>7.6776272775605303</v>
      </c>
      <c r="Q723">
        <v>2.7343750724362001</v>
      </c>
      <c r="R723" s="24">
        <f t="shared" si="93"/>
        <v>14202.734375072436</v>
      </c>
      <c r="S723">
        <v>7.7586272777989498</v>
      </c>
      <c r="T723">
        <v>3.5416667604888001</v>
      </c>
      <c r="U723" s="24">
        <f t="shared" si="94"/>
        <v>16003.54166676049</v>
      </c>
      <c r="V723">
        <v>7.7406273009255502</v>
      </c>
      <c r="W723">
        <v>3.40277786792061</v>
      </c>
      <c r="X723" s="24">
        <f t="shared" si="95"/>
        <v>19003.402777867919</v>
      </c>
    </row>
    <row r="724" spans="1:24" x14ac:dyDescent="0.25">
      <c r="A724">
        <v>7.7118623945862099</v>
      </c>
      <c r="B724">
        <v>4.1666667770456396</v>
      </c>
      <c r="C724" s="24">
        <f t="shared" si="88"/>
        <v>504.16666677704563</v>
      </c>
      <c r="D724">
        <v>7.6768624279648101</v>
      </c>
      <c r="E724">
        <v>4.6614584568198101</v>
      </c>
      <c r="F724" s="24">
        <f t="shared" si="89"/>
        <v>2754.6614584568197</v>
      </c>
      <c r="G724">
        <v>7.75086242891848</v>
      </c>
      <c r="H724">
        <v>4.9652779093127197</v>
      </c>
      <c r="I724" s="24">
        <f t="shared" si="90"/>
        <v>4504.965277909313</v>
      </c>
      <c r="J724">
        <v>7.7808624003082496</v>
      </c>
      <c r="K724">
        <v>3.9756945497643801</v>
      </c>
      <c r="L724" s="24">
        <f t="shared" si="91"/>
        <v>7003.9756945497647</v>
      </c>
      <c r="M724">
        <v>7.7698624227195996</v>
      </c>
      <c r="N724">
        <v>3.50694453734675</v>
      </c>
      <c r="O724" s="24">
        <f t="shared" si="92"/>
        <v>10503.506944537346</v>
      </c>
      <c r="P724">
        <v>7.6878624055534601</v>
      </c>
      <c r="Q724">
        <v>2.91666674393195</v>
      </c>
      <c r="R724" s="24">
        <f t="shared" si="93"/>
        <v>14202.916666743931</v>
      </c>
      <c r="S724">
        <v>7.7688624057918796</v>
      </c>
      <c r="T724">
        <v>3.3159723100654901</v>
      </c>
      <c r="U724" s="24">
        <f t="shared" si="94"/>
        <v>16003.315972310065</v>
      </c>
      <c r="V724">
        <v>7.75086242891848</v>
      </c>
      <c r="W724">
        <v>3.09027785964218</v>
      </c>
      <c r="X724" s="24">
        <f t="shared" si="95"/>
        <v>19003.090277859643</v>
      </c>
    </row>
    <row r="725" spans="1:24" x14ac:dyDescent="0.25">
      <c r="A725">
        <v>7.72209752257913</v>
      </c>
      <c r="B725">
        <v>4.0104167729064297</v>
      </c>
      <c r="C725" s="24">
        <f t="shared" si="88"/>
        <v>504.01041677290641</v>
      </c>
      <c r="D725">
        <v>7.6870975559577301</v>
      </c>
      <c r="E725">
        <v>4.7135417915328803</v>
      </c>
      <c r="F725" s="24">
        <f t="shared" si="89"/>
        <v>2754.7135417915329</v>
      </c>
      <c r="G725">
        <v>7.7610975569114098</v>
      </c>
      <c r="H725">
        <v>4.5486112316081604</v>
      </c>
      <c r="I725" s="24">
        <f t="shared" si="90"/>
        <v>4504.5486112316084</v>
      </c>
      <c r="J725">
        <v>7.7910975283011803</v>
      </c>
      <c r="K725">
        <v>3.4461806468481702</v>
      </c>
      <c r="L725" s="24">
        <f t="shared" si="91"/>
        <v>7003.446180646848</v>
      </c>
      <c r="M725">
        <v>7.7800975507125303</v>
      </c>
      <c r="N725">
        <v>3.89756954769478</v>
      </c>
      <c r="O725" s="24">
        <f t="shared" si="92"/>
        <v>10503.897569547695</v>
      </c>
      <c r="P725">
        <v>7.6980975335463899</v>
      </c>
      <c r="Q725">
        <v>2.7690972955782498</v>
      </c>
      <c r="R725" s="24">
        <f t="shared" si="93"/>
        <v>14202.769097295579</v>
      </c>
      <c r="S725">
        <v>7.7790975337848103</v>
      </c>
      <c r="T725">
        <v>3.40277786792061</v>
      </c>
      <c r="U725" s="24">
        <f t="shared" si="94"/>
        <v>16003.402777867921</v>
      </c>
      <c r="V725">
        <v>7.7610975569114098</v>
      </c>
      <c r="W725">
        <v>3.1423611943552499</v>
      </c>
      <c r="X725" s="24">
        <f t="shared" si="95"/>
        <v>19003.142361194354</v>
      </c>
    </row>
    <row r="726" spans="1:24" x14ac:dyDescent="0.25">
      <c r="A726">
        <v>7.7323326505720598</v>
      </c>
      <c r="B726">
        <v>4.42708345061099</v>
      </c>
      <c r="C726" s="24">
        <f t="shared" si="88"/>
        <v>504.42708345061101</v>
      </c>
      <c r="D726">
        <v>7.6973326839506599</v>
      </c>
      <c r="E726">
        <v>4.9045140188141403</v>
      </c>
      <c r="F726" s="24">
        <f t="shared" si="89"/>
        <v>2754.9045140188141</v>
      </c>
      <c r="G726">
        <v>7.7713326849043396</v>
      </c>
      <c r="H726">
        <v>5.04340291138233</v>
      </c>
      <c r="I726" s="24">
        <f t="shared" si="90"/>
        <v>4505.0434029113821</v>
      </c>
      <c r="J726">
        <v>7.8013326562941101</v>
      </c>
      <c r="K726">
        <v>3.89756954769478</v>
      </c>
      <c r="L726" s="24">
        <f t="shared" si="91"/>
        <v>7003.8975695476947</v>
      </c>
      <c r="M726">
        <v>7.7903326787054503</v>
      </c>
      <c r="N726">
        <v>3.67187509727147</v>
      </c>
      <c r="O726" s="24">
        <f t="shared" si="92"/>
        <v>10503.671875097272</v>
      </c>
      <c r="P726">
        <v>7.7083326615393197</v>
      </c>
      <c r="Q726">
        <v>2.7343750724362001</v>
      </c>
      <c r="R726" s="24">
        <f t="shared" si="93"/>
        <v>14202.734375072436</v>
      </c>
      <c r="S726">
        <v>7.7893326617777303</v>
      </c>
      <c r="T726">
        <v>3.5503473162743102</v>
      </c>
      <c r="U726" s="24">
        <f t="shared" si="94"/>
        <v>16003.550347316273</v>
      </c>
      <c r="V726">
        <v>7.7713326849043396</v>
      </c>
      <c r="W726">
        <v>3.3246528658510002</v>
      </c>
      <c r="X726" s="24">
        <f t="shared" si="95"/>
        <v>19003.324652865849</v>
      </c>
    </row>
    <row r="727" spans="1:24" x14ac:dyDescent="0.25">
      <c r="A727">
        <v>7.7425677785649896</v>
      </c>
      <c r="B727">
        <v>4.4184028948254799</v>
      </c>
      <c r="C727" s="24">
        <f t="shared" si="88"/>
        <v>504.41840289482548</v>
      </c>
      <c r="D727">
        <v>7.7075678119435898</v>
      </c>
      <c r="E727">
        <v>4.84375012831556</v>
      </c>
      <c r="F727" s="24">
        <f t="shared" si="89"/>
        <v>2754.8437501283156</v>
      </c>
      <c r="G727">
        <v>7.7815678128972703</v>
      </c>
      <c r="H727">
        <v>4.5833334547502096</v>
      </c>
      <c r="I727" s="24">
        <f t="shared" si="90"/>
        <v>4504.5833334547506</v>
      </c>
      <c r="J727">
        <v>7.8115677842870399</v>
      </c>
      <c r="K727">
        <v>3.6111112067728901</v>
      </c>
      <c r="L727" s="24">
        <f t="shared" si="91"/>
        <v>7003.6111112067729</v>
      </c>
      <c r="M727">
        <v>7.8005678066983801</v>
      </c>
      <c r="N727">
        <v>3.2638889753524198</v>
      </c>
      <c r="O727" s="24">
        <f t="shared" si="92"/>
        <v>10503.263888975353</v>
      </c>
      <c r="P727">
        <v>7.7185677895322398</v>
      </c>
      <c r="Q727">
        <v>2.79513896293478</v>
      </c>
      <c r="R727" s="24">
        <f t="shared" si="93"/>
        <v>14202.795138962934</v>
      </c>
      <c r="S727">
        <v>7.7995677897706601</v>
      </c>
      <c r="T727">
        <v>3.3420139774220199</v>
      </c>
      <c r="U727" s="24">
        <f t="shared" si="94"/>
        <v>16003.342013977423</v>
      </c>
      <c r="V727">
        <v>7.7815678128972703</v>
      </c>
      <c r="W727">
        <v>3.0295139691436002</v>
      </c>
      <c r="X727" s="24">
        <f t="shared" si="95"/>
        <v>19003.029513969144</v>
      </c>
    </row>
    <row r="728" spans="1:24" x14ac:dyDescent="0.25">
      <c r="A728">
        <v>7.7528029065579203</v>
      </c>
      <c r="B728">
        <v>4.5225695642516204</v>
      </c>
      <c r="C728" s="24">
        <f t="shared" si="88"/>
        <v>504.52256956425163</v>
      </c>
      <c r="D728">
        <v>7.7178029399365196</v>
      </c>
      <c r="E728">
        <v>5.0954862460954002</v>
      </c>
      <c r="F728" s="24">
        <f t="shared" si="89"/>
        <v>2755.0954862460953</v>
      </c>
      <c r="G728">
        <v>7.7918029408901903</v>
      </c>
      <c r="H728">
        <v>4.6527779010343</v>
      </c>
      <c r="I728" s="24">
        <f t="shared" si="90"/>
        <v>4504.6527779010339</v>
      </c>
      <c r="J728">
        <v>7.8218029122799599</v>
      </c>
      <c r="K728">
        <v>3.3246528658510002</v>
      </c>
      <c r="L728" s="24">
        <f t="shared" si="91"/>
        <v>7003.324652865851</v>
      </c>
      <c r="M728">
        <v>7.8108029346913099</v>
      </c>
      <c r="N728">
        <v>3.2986111984944699</v>
      </c>
      <c r="O728" s="24">
        <f t="shared" si="92"/>
        <v>10503.298611198494</v>
      </c>
      <c r="P728">
        <v>7.7288029175251696</v>
      </c>
      <c r="Q728">
        <v>2.8732639650043899</v>
      </c>
      <c r="R728" s="24">
        <f t="shared" si="93"/>
        <v>14202.873263965004</v>
      </c>
      <c r="S728">
        <v>7.8098029177635899</v>
      </c>
      <c r="T728">
        <v>3.4288195352771398</v>
      </c>
      <c r="U728" s="24">
        <f t="shared" si="94"/>
        <v>16003.428819535276</v>
      </c>
      <c r="V728">
        <v>7.7918029408901903</v>
      </c>
      <c r="W728">
        <v>3.1163195269987201</v>
      </c>
      <c r="X728" s="24">
        <f t="shared" si="95"/>
        <v>19003.116319526998</v>
      </c>
    </row>
    <row r="729" spans="1:24" x14ac:dyDescent="0.25">
      <c r="A729">
        <v>7.7630380345508501</v>
      </c>
      <c r="B729">
        <v>4.42708345061099</v>
      </c>
      <c r="C729" s="24">
        <f t="shared" si="88"/>
        <v>504.42708345061101</v>
      </c>
      <c r="D729">
        <v>7.7280380679294502</v>
      </c>
      <c r="E729">
        <v>4.6788195683908302</v>
      </c>
      <c r="F729" s="24">
        <f t="shared" si="89"/>
        <v>2754.6788195683907</v>
      </c>
      <c r="G729">
        <v>7.8020380688831201</v>
      </c>
      <c r="H729">
        <v>4.7135417915328803</v>
      </c>
      <c r="I729" s="24">
        <f t="shared" si="90"/>
        <v>4504.7135417915333</v>
      </c>
      <c r="J729">
        <v>7.8320380402728897</v>
      </c>
      <c r="K729">
        <v>3.8107639898396601</v>
      </c>
      <c r="L729" s="24">
        <f t="shared" si="91"/>
        <v>7003.8107639898399</v>
      </c>
      <c r="M729">
        <v>7.8210380626842397</v>
      </c>
      <c r="N729">
        <v>3.8628473245527299</v>
      </c>
      <c r="O729" s="24">
        <f t="shared" si="92"/>
        <v>10503.862847324554</v>
      </c>
      <c r="P729">
        <v>7.7390380455181003</v>
      </c>
      <c r="Q729">
        <v>2.8385417418623402</v>
      </c>
      <c r="R729" s="24">
        <f t="shared" si="93"/>
        <v>14202.838541741863</v>
      </c>
      <c r="S729">
        <v>7.8200380457565197</v>
      </c>
      <c r="T729">
        <v>3.3854167563495801</v>
      </c>
      <c r="U729" s="24">
        <f t="shared" si="94"/>
        <v>16003.38541675635</v>
      </c>
      <c r="V729">
        <v>7.8020380688831201</v>
      </c>
      <c r="W729">
        <v>3.3854167563495801</v>
      </c>
      <c r="X729" s="24">
        <f t="shared" si="95"/>
        <v>19003.385416756351</v>
      </c>
    </row>
    <row r="730" spans="1:24" x14ac:dyDescent="0.25">
      <c r="A730">
        <v>7.7732731625437701</v>
      </c>
      <c r="B730">
        <v>4.0190973286919398</v>
      </c>
      <c r="C730" s="24">
        <f t="shared" si="88"/>
        <v>504.01909732869194</v>
      </c>
      <c r="D730">
        <v>7.7382731959223703</v>
      </c>
      <c r="E730">
        <v>4.5572917873936696</v>
      </c>
      <c r="F730" s="24">
        <f t="shared" si="89"/>
        <v>2754.5572917873938</v>
      </c>
      <c r="G730">
        <v>7.8122731968760499</v>
      </c>
      <c r="H730">
        <v>5.0000001324547698</v>
      </c>
      <c r="I730" s="24">
        <f t="shared" si="90"/>
        <v>4505.0000001324552</v>
      </c>
      <c r="J730">
        <v>7.8422731682658204</v>
      </c>
      <c r="K730">
        <v>3.6111112067728901</v>
      </c>
      <c r="L730" s="24">
        <f t="shared" si="91"/>
        <v>7003.6111112067729</v>
      </c>
      <c r="M730">
        <v>7.8312731906771704</v>
      </c>
      <c r="N730">
        <v>3.50694453734675</v>
      </c>
      <c r="O730" s="24">
        <f t="shared" si="92"/>
        <v>10503.506944537346</v>
      </c>
      <c r="P730">
        <v>7.7492731735110301</v>
      </c>
      <c r="Q730">
        <v>2.9947917460015598</v>
      </c>
      <c r="R730" s="24">
        <f t="shared" si="93"/>
        <v>14202.994791746001</v>
      </c>
      <c r="S730">
        <v>7.8302731737494504</v>
      </c>
      <c r="T730">
        <v>3.37673620056407</v>
      </c>
      <c r="U730" s="24">
        <f t="shared" si="94"/>
        <v>16003.376736200564</v>
      </c>
      <c r="V730">
        <v>7.8122731968760499</v>
      </c>
      <c r="W730">
        <v>3.1510417501407701</v>
      </c>
      <c r="X730" s="24">
        <f t="shared" si="95"/>
        <v>19003.151041750141</v>
      </c>
    </row>
    <row r="731" spans="1:24" x14ac:dyDescent="0.25">
      <c r="A731">
        <v>7.7835082905366999</v>
      </c>
      <c r="B731">
        <v>4.2361112233297398</v>
      </c>
      <c r="C731" s="24">
        <f t="shared" si="88"/>
        <v>504.23611122332971</v>
      </c>
      <c r="D731">
        <v>7.7485083239153001</v>
      </c>
      <c r="E731">
        <v>4.8090279051735099</v>
      </c>
      <c r="F731" s="24">
        <f t="shared" si="89"/>
        <v>2754.8090279051735</v>
      </c>
      <c r="G731">
        <v>7.8225083248689797</v>
      </c>
      <c r="H731">
        <v>4.8350695725300499</v>
      </c>
      <c r="I731" s="24">
        <f t="shared" si="90"/>
        <v>4504.8350695725303</v>
      </c>
      <c r="J731">
        <v>7.8525082962587502</v>
      </c>
      <c r="K731">
        <v>3.9843751055498902</v>
      </c>
      <c r="L731" s="24">
        <f t="shared" si="91"/>
        <v>7003.9843751055496</v>
      </c>
      <c r="M731">
        <v>7.8415083186700896</v>
      </c>
      <c r="N731">
        <v>3.1597223059262798</v>
      </c>
      <c r="O731" s="24">
        <f t="shared" si="92"/>
        <v>10503.159722305927</v>
      </c>
      <c r="P731">
        <v>7.7595083015039599</v>
      </c>
      <c r="Q731">
        <v>2.7430556282217098</v>
      </c>
      <c r="R731" s="24">
        <f t="shared" si="93"/>
        <v>14202.743055628222</v>
      </c>
      <c r="S731">
        <v>7.8405083017423696</v>
      </c>
      <c r="T731">
        <v>3.5503473162743102</v>
      </c>
      <c r="U731" s="24">
        <f t="shared" si="94"/>
        <v>16003.550347316273</v>
      </c>
      <c r="V731">
        <v>7.8225083248689797</v>
      </c>
      <c r="W731">
        <v>3.20312508485384</v>
      </c>
      <c r="X731" s="24">
        <f t="shared" si="95"/>
        <v>19003.203125084852</v>
      </c>
    </row>
    <row r="732" spans="1:24" x14ac:dyDescent="0.25">
      <c r="A732">
        <v>7.7937434185296297</v>
      </c>
      <c r="B732">
        <v>4.0364584402629697</v>
      </c>
      <c r="C732" s="24">
        <f t="shared" si="88"/>
        <v>504.03645844026295</v>
      </c>
      <c r="D732">
        <v>7.7587434519082299</v>
      </c>
      <c r="E732">
        <v>4.7656251262459497</v>
      </c>
      <c r="F732" s="24">
        <f t="shared" si="89"/>
        <v>2754.7656251262461</v>
      </c>
      <c r="G732">
        <v>7.8327434528619104</v>
      </c>
      <c r="H732">
        <v>4.6875001241763501</v>
      </c>
      <c r="I732" s="24">
        <f t="shared" si="90"/>
        <v>4504.687500124176</v>
      </c>
      <c r="J732">
        <v>7.86274342425168</v>
      </c>
      <c r="K732">
        <v>3.7847223224831201</v>
      </c>
      <c r="L732" s="24">
        <f t="shared" si="91"/>
        <v>7003.7847223224835</v>
      </c>
      <c r="M732">
        <v>7.8517434466630203</v>
      </c>
      <c r="N732">
        <v>3.40277786792061</v>
      </c>
      <c r="O732" s="24">
        <f t="shared" si="92"/>
        <v>10503.402777867921</v>
      </c>
      <c r="P732">
        <v>7.7697434294968799</v>
      </c>
      <c r="Q732">
        <v>2.6649306261521102</v>
      </c>
      <c r="R732" s="24">
        <f t="shared" si="93"/>
        <v>14202.664930626152</v>
      </c>
      <c r="S732">
        <v>7.8507434297353003</v>
      </c>
      <c r="T732">
        <v>3.5156250931322601</v>
      </c>
      <c r="U732" s="24">
        <f t="shared" si="94"/>
        <v>16003.515625093132</v>
      </c>
      <c r="V732">
        <v>7.8327434528619104</v>
      </c>
      <c r="W732">
        <v>3.2465278637814001</v>
      </c>
      <c r="X732" s="24">
        <f t="shared" si="95"/>
        <v>19003.246527863783</v>
      </c>
    </row>
    <row r="733" spans="1:24" x14ac:dyDescent="0.25">
      <c r="A733">
        <v>7.8039785465225604</v>
      </c>
      <c r="B733">
        <v>4.2968751138283201</v>
      </c>
      <c r="C733" s="24">
        <f t="shared" si="88"/>
        <v>504.29687511382832</v>
      </c>
      <c r="D733">
        <v>7.7689785799011597</v>
      </c>
      <c r="E733">
        <v>4.2708334464717801</v>
      </c>
      <c r="F733" s="24">
        <f t="shared" si="89"/>
        <v>2754.2708334464719</v>
      </c>
      <c r="G733">
        <v>7.8429785808548296</v>
      </c>
      <c r="H733">
        <v>4.85243068410107</v>
      </c>
      <c r="I733" s="24">
        <f t="shared" si="90"/>
        <v>4504.8524306841009</v>
      </c>
      <c r="J733">
        <v>7.8729785522446001</v>
      </c>
      <c r="K733">
        <v>3.7326389877700499</v>
      </c>
      <c r="L733" s="24">
        <f t="shared" si="91"/>
        <v>7003.7326389877699</v>
      </c>
      <c r="M733">
        <v>7.8619785746559501</v>
      </c>
      <c r="N733">
        <v>3.7586806551265899</v>
      </c>
      <c r="O733" s="24">
        <f t="shared" si="92"/>
        <v>10503.758680655126</v>
      </c>
      <c r="P733">
        <v>7.7799785574898097</v>
      </c>
      <c r="Q733">
        <v>2.6649306261521102</v>
      </c>
      <c r="R733" s="24">
        <f t="shared" si="93"/>
        <v>14202.664930626152</v>
      </c>
      <c r="S733">
        <v>7.8609785577282301</v>
      </c>
      <c r="T733">
        <v>3.3593750889930498</v>
      </c>
      <c r="U733" s="24">
        <f t="shared" si="94"/>
        <v>16003.359375088992</v>
      </c>
      <c r="V733">
        <v>7.8429785808548296</v>
      </c>
      <c r="W733">
        <v>3.08159730385667</v>
      </c>
      <c r="X733" s="24">
        <f t="shared" si="95"/>
        <v>19003.081597303855</v>
      </c>
    </row>
    <row r="734" spans="1:24" x14ac:dyDescent="0.25">
      <c r="A734">
        <v>7.8142136745154902</v>
      </c>
      <c r="B734">
        <v>4.4357640063965098</v>
      </c>
      <c r="C734" s="24">
        <f t="shared" si="88"/>
        <v>504.43576400639648</v>
      </c>
      <c r="D734">
        <v>7.7792137078940904</v>
      </c>
      <c r="E734">
        <v>4.8784723514576003</v>
      </c>
      <c r="F734" s="24">
        <f t="shared" si="89"/>
        <v>2754.8784723514577</v>
      </c>
      <c r="G734">
        <v>7.8532137088477603</v>
      </c>
      <c r="H734">
        <v>4.9479167977416996</v>
      </c>
      <c r="I734" s="24">
        <f t="shared" si="90"/>
        <v>4504.9479167977415</v>
      </c>
      <c r="J734">
        <v>7.8832136802375299</v>
      </c>
      <c r="K734">
        <v>3.7500000993410798</v>
      </c>
      <c r="L734" s="24">
        <f t="shared" si="91"/>
        <v>7003.7500000993414</v>
      </c>
      <c r="M734">
        <v>7.8722137026488799</v>
      </c>
      <c r="N734">
        <v>3.48090286999021</v>
      </c>
      <c r="O734" s="24">
        <f t="shared" si="92"/>
        <v>10503.480902869991</v>
      </c>
      <c r="P734">
        <v>7.7902136854827404</v>
      </c>
      <c r="Q734">
        <v>2.5607639567259701</v>
      </c>
      <c r="R734" s="24">
        <f t="shared" si="93"/>
        <v>14202.560763956726</v>
      </c>
      <c r="S734">
        <v>7.8712136857211599</v>
      </c>
      <c r="T734">
        <v>3.30729175427998</v>
      </c>
      <c r="U734" s="24">
        <f t="shared" si="94"/>
        <v>16003.30729175428</v>
      </c>
      <c r="V734">
        <v>7.8532137088477603</v>
      </c>
      <c r="W734">
        <v>3.3854167563495801</v>
      </c>
      <c r="X734" s="24">
        <f t="shared" si="95"/>
        <v>19003.385416756351</v>
      </c>
    </row>
    <row r="735" spans="1:24" x14ac:dyDescent="0.25">
      <c r="A735">
        <v>7.8244488025084102</v>
      </c>
      <c r="B735">
        <v>3.99305566133541</v>
      </c>
      <c r="C735" s="24">
        <f t="shared" si="88"/>
        <v>503.9930556613354</v>
      </c>
      <c r="D735">
        <v>7.7894488358870104</v>
      </c>
      <c r="E735">
        <v>4.9045140188141403</v>
      </c>
      <c r="F735" s="24">
        <f t="shared" si="89"/>
        <v>2754.9045140188141</v>
      </c>
      <c r="G735">
        <v>7.8634488368406901</v>
      </c>
      <c r="H735">
        <v>4.8611112398865801</v>
      </c>
      <c r="I735" s="24">
        <f t="shared" si="90"/>
        <v>4504.8611112398867</v>
      </c>
      <c r="J735">
        <v>7.8934488082304597</v>
      </c>
      <c r="K735">
        <v>3.6197917625584002</v>
      </c>
      <c r="L735" s="24">
        <f t="shared" si="91"/>
        <v>7003.6197917625586</v>
      </c>
      <c r="M735">
        <v>7.8824488306418097</v>
      </c>
      <c r="N735">
        <v>3.49826398156124</v>
      </c>
      <c r="O735" s="24">
        <f t="shared" si="92"/>
        <v>10503.498263981561</v>
      </c>
      <c r="P735">
        <v>7.8004488134756702</v>
      </c>
      <c r="Q735">
        <v>2.4565972872998301</v>
      </c>
      <c r="R735" s="24">
        <f t="shared" si="93"/>
        <v>14202.456597287301</v>
      </c>
      <c r="S735">
        <v>7.8814488137140897</v>
      </c>
      <c r="T735">
        <v>3.2899306427089501</v>
      </c>
      <c r="U735" s="24">
        <f t="shared" si="94"/>
        <v>16003.28993064271</v>
      </c>
      <c r="V735">
        <v>7.8634488368406901</v>
      </c>
      <c r="W735">
        <v>3.2899306427089501</v>
      </c>
      <c r="X735" s="24">
        <f t="shared" si="95"/>
        <v>19003.28993064271</v>
      </c>
    </row>
    <row r="736" spans="1:24" x14ac:dyDescent="0.25">
      <c r="A736">
        <v>7.83468393050134</v>
      </c>
      <c r="B736">
        <v>4.5052084526806002</v>
      </c>
      <c r="C736" s="24">
        <f t="shared" si="88"/>
        <v>504.50520845268062</v>
      </c>
      <c r="D736">
        <v>7.7996839638799402</v>
      </c>
      <c r="E736">
        <v>4.6875001241763501</v>
      </c>
      <c r="F736" s="24">
        <f t="shared" si="89"/>
        <v>2754.6875001241765</v>
      </c>
      <c r="G736">
        <v>7.8736839648336199</v>
      </c>
      <c r="H736">
        <v>4.9305556861706803</v>
      </c>
      <c r="I736" s="24">
        <f t="shared" si="90"/>
        <v>4504.9305556861709</v>
      </c>
      <c r="J736">
        <v>7.9036839362233904</v>
      </c>
      <c r="K736">
        <v>3.2378473079958798</v>
      </c>
      <c r="L736" s="24">
        <f t="shared" si="91"/>
        <v>7003.2378473079962</v>
      </c>
      <c r="M736">
        <v>7.8926839586347297</v>
      </c>
      <c r="N736">
        <v>3.6458334299149402</v>
      </c>
      <c r="O736" s="24">
        <f t="shared" si="92"/>
        <v>10503.645833429915</v>
      </c>
      <c r="P736">
        <v>7.8106839414686</v>
      </c>
      <c r="Q736">
        <v>2.69097229350864</v>
      </c>
      <c r="R736" s="24">
        <f t="shared" si="93"/>
        <v>14202.690972293509</v>
      </c>
      <c r="S736">
        <v>7.8916839417070204</v>
      </c>
      <c r="T736">
        <v>2.82118063029132</v>
      </c>
      <c r="U736" s="24">
        <f t="shared" si="94"/>
        <v>16002.821180630292</v>
      </c>
      <c r="V736">
        <v>7.8736839648336199</v>
      </c>
      <c r="W736">
        <v>3.1770834174972999</v>
      </c>
      <c r="X736" s="24">
        <f t="shared" si="95"/>
        <v>19003.177083417497</v>
      </c>
    </row>
    <row r="737" spans="1:24" x14ac:dyDescent="0.25">
      <c r="A737">
        <v>7.8449190584942698</v>
      </c>
      <c r="B737">
        <v>4.0364584402629697</v>
      </c>
      <c r="C737" s="24">
        <f t="shared" si="88"/>
        <v>504.03645844026295</v>
      </c>
      <c r="D737">
        <v>7.80991909187287</v>
      </c>
      <c r="E737">
        <v>4.3923612274689496</v>
      </c>
      <c r="F737" s="24">
        <f t="shared" si="89"/>
        <v>2754.3923612274689</v>
      </c>
      <c r="G737">
        <v>7.8839190928265497</v>
      </c>
      <c r="H737">
        <v>4.5659723431791797</v>
      </c>
      <c r="I737" s="24">
        <f t="shared" si="90"/>
        <v>4504.5659723431791</v>
      </c>
      <c r="J737">
        <v>7.9139190642163202</v>
      </c>
      <c r="K737">
        <v>3.6458334299149402</v>
      </c>
      <c r="L737" s="24">
        <f t="shared" si="91"/>
        <v>7003.645833429915</v>
      </c>
      <c r="M737">
        <v>7.9029190866276604</v>
      </c>
      <c r="N737">
        <v>3.1770834174972999</v>
      </c>
      <c r="O737" s="24">
        <f t="shared" si="92"/>
        <v>10503.177083417497</v>
      </c>
      <c r="P737">
        <v>7.82091906946152</v>
      </c>
      <c r="Q737">
        <v>2.7343750724362001</v>
      </c>
      <c r="R737" s="24">
        <f t="shared" si="93"/>
        <v>14202.734375072436</v>
      </c>
      <c r="S737">
        <v>7.9019190696999404</v>
      </c>
      <c r="T737">
        <v>3.67187509727147</v>
      </c>
      <c r="U737" s="24">
        <f t="shared" si="94"/>
        <v>16003.671875097272</v>
      </c>
      <c r="V737">
        <v>7.8839190928265497</v>
      </c>
      <c r="W737">
        <v>3.37673620056407</v>
      </c>
      <c r="X737" s="24">
        <f t="shared" si="95"/>
        <v>19003.376736200564</v>
      </c>
    </row>
    <row r="738" spans="1:24" x14ac:dyDescent="0.25">
      <c r="A738">
        <v>7.8551541864871997</v>
      </c>
      <c r="B738">
        <v>4.3315973369703604</v>
      </c>
      <c r="C738" s="24">
        <f t="shared" si="88"/>
        <v>504.33159733697033</v>
      </c>
      <c r="D738">
        <v>7.8201542198657998</v>
      </c>
      <c r="E738">
        <v>4.7569445704604396</v>
      </c>
      <c r="F738" s="24">
        <f t="shared" si="89"/>
        <v>2754.7569445704603</v>
      </c>
      <c r="G738">
        <v>7.8941542208194697</v>
      </c>
      <c r="H738">
        <v>4.9392362419561904</v>
      </c>
      <c r="I738" s="24">
        <f t="shared" si="90"/>
        <v>4504.9392362419558</v>
      </c>
      <c r="J738">
        <v>7.9241541922092402</v>
      </c>
      <c r="K738">
        <v>3.8454862129817098</v>
      </c>
      <c r="L738" s="24">
        <f t="shared" si="91"/>
        <v>7003.845486212982</v>
      </c>
      <c r="M738">
        <v>7.9131542146205902</v>
      </c>
      <c r="N738">
        <v>3.28125008692344</v>
      </c>
      <c r="O738" s="24">
        <f t="shared" si="92"/>
        <v>10503.281250086924</v>
      </c>
      <c r="P738">
        <v>7.8311541974544499</v>
      </c>
      <c r="Q738">
        <v>2.6302084030100601</v>
      </c>
      <c r="R738" s="24">
        <f t="shared" si="93"/>
        <v>14202.63020840301</v>
      </c>
      <c r="S738">
        <v>7.9121541976928702</v>
      </c>
      <c r="T738">
        <v>3.2638889753524198</v>
      </c>
      <c r="U738" s="24">
        <f t="shared" si="94"/>
        <v>16003.263888975353</v>
      </c>
      <c r="V738">
        <v>7.8941542208194697</v>
      </c>
      <c r="W738">
        <v>2.9774306344305299</v>
      </c>
      <c r="X738" s="24">
        <f t="shared" si="95"/>
        <v>19002.97743063443</v>
      </c>
    </row>
    <row r="739" spans="1:24" x14ac:dyDescent="0.25">
      <c r="A739">
        <v>7.8653893144801303</v>
      </c>
      <c r="B739">
        <v>3.9756945497643801</v>
      </c>
      <c r="C739" s="24">
        <f t="shared" si="88"/>
        <v>503.9756945497644</v>
      </c>
      <c r="D739">
        <v>7.8303893478587296</v>
      </c>
      <c r="E739">
        <v>4.3923612274689496</v>
      </c>
      <c r="F739" s="24">
        <f t="shared" si="89"/>
        <v>2754.3923612274689</v>
      </c>
      <c r="G739">
        <v>7.9043893488124004</v>
      </c>
      <c r="H739">
        <v>4.3315973369703604</v>
      </c>
      <c r="I739" s="24">
        <f t="shared" si="90"/>
        <v>4504.3315973369699</v>
      </c>
      <c r="J739">
        <v>7.93438932020217</v>
      </c>
      <c r="K739">
        <v>3.5590278720598199</v>
      </c>
      <c r="L739" s="24">
        <f t="shared" si="91"/>
        <v>7003.5590278720601</v>
      </c>
      <c r="M739">
        <v>7.92338934261352</v>
      </c>
      <c r="N739">
        <v>3.3854167563495801</v>
      </c>
      <c r="O739" s="24">
        <f t="shared" si="92"/>
        <v>10503.38541675635</v>
      </c>
      <c r="P739">
        <v>7.8413893254473797</v>
      </c>
      <c r="Q739">
        <v>2.7517361840072301</v>
      </c>
      <c r="R739" s="24">
        <f t="shared" si="93"/>
        <v>14202.751736184007</v>
      </c>
      <c r="S739">
        <v>7.9223893256858</v>
      </c>
      <c r="T739">
        <v>3.4722223142047</v>
      </c>
      <c r="U739" s="24">
        <f t="shared" si="94"/>
        <v>16003.472222314205</v>
      </c>
      <c r="V739">
        <v>7.9043893488124004</v>
      </c>
      <c r="W739">
        <v>3.1684028617117899</v>
      </c>
      <c r="X739" s="24">
        <f t="shared" si="95"/>
        <v>19003.168402861713</v>
      </c>
    </row>
    <row r="740" spans="1:24" x14ac:dyDescent="0.25">
      <c r="A740">
        <v>7.8756244424730504</v>
      </c>
      <c r="B740">
        <v>4.4097223390399698</v>
      </c>
      <c r="C740" s="24">
        <f t="shared" si="88"/>
        <v>504.40972233903994</v>
      </c>
      <c r="D740">
        <v>7.8406244758516603</v>
      </c>
      <c r="E740">
        <v>4.6006945663212298</v>
      </c>
      <c r="F740" s="24">
        <f t="shared" si="89"/>
        <v>2754.6006945663212</v>
      </c>
      <c r="G740">
        <v>7.9146244768053302</v>
      </c>
      <c r="H740">
        <v>5.0607640229533501</v>
      </c>
      <c r="I740" s="24">
        <f t="shared" si="90"/>
        <v>4505.0607640229537</v>
      </c>
      <c r="J740">
        <v>7.9446244481950998</v>
      </c>
      <c r="K740">
        <v>3.5590278720598199</v>
      </c>
      <c r="L740" s="24">
        <f t="shared" si="91"/>
        <v>7003.5590278720601</v>
      </c>
      <c r="M740">
        <v>7.9336244706064498</v>
      </c>
      <c r="N740">
        <v>3.1597223059262798</v>
      </c>
      <c r="O740" s="24">
        <f t="shared" si="92"/>
        <v>10503.159722305927</v>
      </c>
      <c r="P740">
        <v>7.8516244534403103</v>
      </c>
      <c r="Q740">
        <v>2.51736117779841</v>
      </c>
      <c r="R740" s="24">
        <f t="shared" si="93"/>
        <v>14202.517361177799</v>
      </c>
      <c r="S740">
        <v>7.9326244536787298</v>
      </c>
      <c r="T740">
        <v>3.49826398156124</v>
      </c>
      <c r="U740" s="24">
        <f t="shared" si="94"/>
        <v>16003.498263981561</v>
      </c>
      <c r="V740">
        <v>7.9146244768053302</v>
      </c>
      <c r="W740">
        <v>3.1336806385697402</v>
      </c>
      <c r="X740" s="24">
        <f t="shared" si="95"/>
        <v>19003.13368063857</v>
      </c>
    </row>
  </sheetData>
  <mergeCells count="8">
    <mergeCell ref="S1:T1"/>
    <mergeCell ref="V1:W1"/>
    <mergeCell ref="A1:B1"/>
    <mergeCell ref="D1:E1"/>
    <mergeCell ref="G1:H1"/>
    <mergeCell ref="J1:K1"/>
    <mergeCell ref="M1:N1"/>
    <mergeCell ref="P1:Q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"/>
  <sheetViews>
    <sheetView workbookViewId="0">
      <selection activeCell="H5" sqref="H5"/>
    </sheetView>
  </sheetViews>
  <sheetFormatPr defaultColWidth="8.85546875" defaultRowHeight="15" x14ac:dyDescent="0.25"/>
  <sheetData>
    <row r="1" spans="1:17" x14ac:dyDescent="0.25">
      <c r="A1" s="31" t="s">
        <v>66</v>
      </c>
      <c r="B1" s="31"/>
      <c r="C1" s="31" t="s">
        <v>67</v>
      </c>
      <c r="D1" s="31"/>
      <c r="E1" s="31" t="s">
        <v>68</v>
      </c>
      <c r="F1" s="31"/>
      <c r="G1" s="31" t="s">
        <v>65</v>
      </c>
      <c r="H1" s="31"/>
      <c r="J1" s="31" t="s">
        <v>516</v>
      </c>
      <c r="K1" s="31"/>
      <c r="L1" s="31" t="s">
        <v>517</v>
      </c>
      <c r="M1" s="31"/>
      <c r="N1" s="31" t="s">
        <v>518</v>
      </c>
      <c r="O1" s="31"/>
      <c r="P1" s="31" t="s">
        <v>519</v>
      </c>
      <c r="Q1" s="31"/>
    </row>
    <row r="2" spans="1:17" x14ac:dyDescent="0.25">
      <c r="A2" s="22">
        <v>3.5799999999999998E-3</v>
      </c>
      <c r="B2">
        <v>124.0412</v>
      </c>
      <c r="C2">
        <v>2.3E-3</v>
      </c>
      <c r="D2">
        <v>339.01405999999997</v>
      </c>
      <c r="E2">
        <v>2.1199999999999999E-3</v>
      </c>
      <c r="F2">
        <v>670.53233999999998</v>
      </c>
      <c r="G2">
        <v>6.8700000000000002E-3</v>
      </c>
      <c r="H2">
        <v>962.71438000000001</v>
      </c>
      <c r="J2" s="22">
        <v>2.343E-3</v>
      </c>
      <c r="K2">
        <v>100.5812</v>
      </c>
      <c r="L2">
        <v>4.3400000000000001E-3</v>
      </c>
      <c r="M2">
        <v>331.70292999999998</v>
      </c>
      <c r="N2">
        <v>2.6700000000000001E-3</v>
      </c>
      <c r="O2">
        <v>498.58819</v>
      </c>
      <c r="P2">
        <v>7.3400000000000002E-3</v>
      </c>
      <c r="Q2">
        <v>952.01706999999999</v>
      </c>
    </row>
    <row r="3" spans="1:17" x14ac:dyDescent="0.25">
      <c r="A3" s="22">
        <v>5.8199999999999997E-3</v>
      </c>
      <c r="B3">
        <v>132.17859999999999</v>
      </c>
      <c r="C3">
        <v>6.1500000000000001E-3</v>
      </c>
      <c r="D3">
        <v>359.08816000000002</v>
      </c>
      <c r="E3">
        <v>5.5399999999999998E-3</v>
      </c>
      <c r="F3">
        <v>687.80014000000006</v>
      </c>
      <c r="G3">
        <v>9.1500000000000001E-3</v>
      </c>
      <c r="H3">
        <v>967.63318000000004</v>
      </c>
      <c r="J3" s="22">
        <v>5.3010000000000002E-3</v>
      </c>
      <c r="K3">
        <v>111.2989</v>
      </c>
      <c r="L3">
        <v>6.5599999999999999E-3</v>
      </c>
      <c r="M3">
        <v>337.61083000000002</v>
      </c>
      <c r="N3">
        <v>5.8199999999999997E-3</v>
      </c>
      <c r="O3">
        <v>510.59568999999999</v>
      </c>
      <c r="P3">
        <v>1.0189999999999999E-2</v>
      </c>
      <c r="Q3">
        <v>956.14637000000005</v>
      </c>
    </row>
    <row r="4" spans="1:17" x14ac:dyDescent="0.25">
      <c r="A4" s="22">
        <v>1.753E-2</v>
      </c>
      <c r="B4">
        <v>153.10769999999999</v>
      </c>
      <c r="C4">
        <v>1.7670000000000002E-2</v>
      </c>
      <c r="D4">
        <v>386.15665999999999</v>
      </c>
      <c r="E4">
        <v>2.0719999999999999E-2</v>
      </c>
      <c r="F4">
        <v>718.16984000000002</v>
      </c>
      <c r="G4">
        <v>1.8079999999999999E-2</v>
      </c>
      <c r="H4">
        <v>981.41287999999997</v>
      </c>
      <c r="J4" s="22">
        <v>1.8415000000000001E-2</v>
      </c>
      <c r="K4">
        <v>132.619</v>
      </c>
      <c r="L4">
        <v>0.02</v>
      </c>
      <c r="M4">
        <v>356.42752999999999</v>
      </c>
      <c r="N4">
        <v>1.8749999999999999E-2</v>
      </c>
      <c r="O4">
        <v>534.64129000000003</v>
      </c>
      <c r="P4">
        <v>1.7729999999999999E-2</v>
      </c>
      <c r="Q4">
        <v>963.74816999999996</v>
      </c>
    </row>
    <row r="5" spans="1:17" x14ac:dyDescent="0.25">
      <c r="A5" s="22">
        <v>4.0160000000000001E-2</v>
      </c>
      <c r="B5">
        <v>171.64689999999999</v>
      </c>
      <c r="C5">
        <v>3.9280000000000002E-2</v>
      </c>
      <c r="D5">
        <v>411.33015999999998</v>
      </c>
      <c r="E5">
        <v>3.8980000000000001E-2</v>
      </c>
      <c r="F5">
        <v>736.26314000000002</v>
      </c>
      <c r="G5">
        <v>4.1759999999999999E-2</v>
      </c>
      <c r="H5">
        <v>1003.53418</v>
      </c>
      <c r="J5" s="22">
        <v>4.0183000000000003E-2</v>
      </c>
      <c r="K5">
        <v>149.09909999999999</v>
      </c>
      <c r="L5">
        <v>3.737E-2</v>
      </c>
      <c r="M5">
        <v>369.50632999999999</v>
      </c>
      <c r="N5">
        <v>4.0730000000000002E-2</v>
      </c>
      <c r="O5">
        <v>555.28899000000001</v>
      </c>
      <c r="P5">
        <v>3.78E-2</v>
      </c>
      <c r="Q5">
        <v>976.36707000000001</v>
      </c>
    </row>
    <row r="6" spans="1:17" x14ac:dyDescent="0.25">
      <c r="A6" s="22">
        <v>4.8309999999999999E-2</v>
      </c>
      <c r="B6">
        <v>176.04230000000001</v>
      </c>
      <c r="C6">
        <v>5.0509999999999999E-2</v>
      </c>
      <c r="D6">
        <v>420.07745999999997</v>
      </c>
      <c r="E6">
        <v>4.99E-2</v>
      </c>
      <c r="F6">
        <v>744.12103999999999</v>
      </c>
      <c r="G6">
        <v>4.9820000000000003E-2</v>
      </c>
      <c r="H6">
        <v>1009.41928</v>
      </c>
      <c r="J6" s="22">
        <v>4.8681000000000002E-2</v>
      </c>
      <c r="K6">
        <v>153.4778</v>
      </c>
      <c r="L6">
        <v>4.8009999999999997E-2</v>
      </c>
      <c r="M6">
        <v>375.20792999999998</v>
      </c>
      <c r="N6">
        <v>4.8840000000000001E-2</v>
      </c>
      <c r="O6">
        <v>560.74269000000004</v>
      </c>
      <c r="P6">
        <v>4.811E-2</v>
      </c>
      <c r="Q6">
        <v>980.88046999999995</v>
      </c>
    </row>
    <row r="7" spans="1:17" x14ac:dyDescent="0.25">
      <c r="A7" s="22">
        <v>7.4779999999999999E-2</v>
      </c>
      <c r="B7">
        <v>187.23410000000001</v>
      </c>
      <c r="C7">
        <v>7.4029999999999999E-2</v>
      </c>
      <c r="D7">
        <v>434.63886000000002</v>
      </c>
      <c r="E7">
        <v>7.4690000000000006E-2</v>
      </c>
      <c r="F7">
        <v>758.27224000000001</v>
      </c>
      <c r="G7">
        <v>7.2800000000000004E-2</v>
      </c>
      <c r="H7">
        <v>1024.05368</v>
      </c>
      <c r="J7" s="22">
        <v>7.1303000000000005E-2</v>
      </c>
      <c r="K7">
        <v>162.8741</v>
      </c>
      <c r="L7">
        <v>7.3150000000000007E-2</v>
      </c>
      <c r="M7">
        <v>385.57472999999999</v>
      </c>
      <c r="N7">
        <v>7.4399999999999994E-2</v>
      </c>
      <c r="O7">
        <v>574.49068999999997</v>
      </c>
      <c r="P7">
        <v>7.3770000000000002E-2</v>
      </c>
      <c r="Q7">
        <v>989.72987000000001</v>
      </c>
    </row>
    <row r="8" spans="1:17" x14ac:dyDescent="0.25">
      <c r="A8" s="22">
        <v>8.8459999999999997E-2</v>
      </c>
      <c r="B8">
        <v>191.7183</v>
      </c>
      <c r="C8">
        <v>8.9370000000000005E-2</v>
      </c>
      <c r="D8">
        <v>442.59906000000001</v>
      </c>
      <c r="E8">
        <v>8.9200000000000002E-2</v>
      </c>
      <c r="F8">
        <v>765.33374000000003</v>
      </c>
      <c r="G8">
        <v>9.0759999999999993E-2</v>
      </c>
      <c r="H8">
        <v>1034.08258</v>
      </c>
      <c r="J8" s="22">
        <v>9.0933E-2</v>
      </c>
      <c r="K8">
        <v>169.4247</v>
      </c>
      <c r="L8">
        <v>8.8760000000000006E-2</v>
      </c>
      <c r="M8">
        <v>390.75463000000002</v>
      </c>
      <c r="N8">
        <v>8.7770000000000001E-2</v>
      </c>
      <c r="O8">
        <v>580.50349000000006</v>
      </c>
      <c r="P8">
        <v>8.8200000000000001E-2</v>
      </c>
      <c r="Q8">
        <v>993.81257000000005</v>
      </c>
    </row>
    <row r="9" spans="1:17" x14ac:dyDescent="0.25">
      <c r="A9" s="22">
        <v>0.14849000000000001</v>
      </c>
      <c r="B9">
        <v>207.02709999999999</v>
      </c>
      <c r="C9">
        <v>0.14715</v>
      </c>
      <c r="D9">
        <v>466.48586</v>
      </c>
      <c r="E9">
        <v>0.14554</v>
      </c>
      <c r="F9">
        <v>787.47933999999998</v>
      </c>
      <c r="G9">
        <v>0.14998</v>
      </c>
      <c r="H9">
        <v>1063.0386800000001</v>
      </c>
      <c r="J9" s="22">
        <v>0.150731</v>
      </c>
      <c r="K9">
        <v>185.2653</v>
      </c>
      <c r="L9">
        <v>0.14530999999999999</v>
      </c>
      <c r="M9">
        <v>405.63932999999997</v>
      </c>
      <c r="N9">
        <v>0.14804999999999999</v>
      </c>
      <c r="O9">
        <v>602.72748999999999</v>
      </c>
      <c r="P9">
        <v>0.14513000000000001</v>
      </c>
      <c r="Q9">
        <v>1007.0702700000001</v>
      </c>
    </row>
    <row r="10" spans="1:17" x14ac:dyDescent="0.25">
      <c r="A10" s="22">
        <v>0.19064</v>
      </c>
      <c r="B10">
        <v>215.53309999999999</v>
      </c>
      <c r="C10">
        <v>0.19319</v>
      </c>
      <c r="D10">
        <v>481.91446000000002</v>
      </c>
      <c r="E10">
        <v>0.19225999999999999</v>
      </c>
      <c r="F10">
        <v>802.87944000000005</v>
      </c>
      <c r="G10">
        <v>0.19539000000000001</v>
      </c>
      <c r="H10">
        <v>1083.19588</v>
      </c>
      <c r="J10" s="22">
        <v>0.19039900000000001</v>
      </c>
      <c r="K10">
        <v>193.96190000000001</v>
      </c>
      <c r="L10">
        <v>0.19414999999999999</v>
      </c>
      <c r="M10">
        <v>416.13112999999998</v>
      </c>
      <c r="N10">
        <v>0.19083</v>
      </c>
      <c r="O10">
        <v>616.05328999999995</v>
      </c>
      <c r="P10">
        <v>0.19167000000000001</v>
      </c>
      <c r="Q10">
        <v>1016.00737</v>
      </c>
    </row>
    <row r="11" spans="1:17" x14ac:dyDescent="0.25">
      <c r="A11" s="22">
        <v>0.24915999999999999</v>
      </c>
      <c r="B11">
        <v>226.0231</v>
      </c>
      <c r="C11">
        <v>0.24751000000000001</v>
      </c>
      <c r="D11">
        <v>498.53696000000002</v>
      </c>
      <c r="E11">
        <v>0.24875</v>
      </c>
      <c r="F11">
        <v>820.13324</v>
      </c>
      <c r="G11">
        <v>0.25028</v>
      </c>
      <c r="H11">
        <v>1106.4614799999999</v>
      </c>
      <c r="J11" s="22">
        <v>0.24516399999999999</v>
      </c>
      <c r="K11">
        <v>205.1003</v>
      </c>
      <c r="L11">
        <v>0.24790999999999999</v>
      </c>
      <c r="M11">
        <v>426.58332999999999</v>
      </c>
      <c r="N11">
        <v>0.25008000000000002</v>
      </c>
      <c r="O11">
        <v>633.15728999999999</v>
      </c>
      <c r="P11">
        <v>0.2472</v>
      </c>
      <c r="Q11">
        <v>1025.9836700000001</v>
      </c>
    </row>
    <row r="12" spans="1:17" x14ac:dyDescent="0.25">
      <c r="A12" s="22">
        <v>0.28549000000000002</v>
      </c>
      <c r="B12">
        <v>232.1627</v>
      </c>
      <c r="C12">
        <v>0.28798000000000001</v>
      </c>
      <c r="D12">
        <v>510.24995999999999</v>
      </c>
      <c r="E12">
        <v>0.28816999999999998</v>
      </c>
      <c r="F12">
        <v>831.86753999999996</v>
      </c>
      <c r="G12">
        <v>0.28621999999999997</v>
      </c>
      <c r="H12">
        <v>1121.53908</v>
      </c>
      <c r="J12" s="22">
        <v>0.28641299999999997</v>
      </c>
      <c r="K12">
        <v>213.2689</v>
      </c>
      <c r="L12">
        <v>0.28861999999999999</v>
      </c>
      <c r="M12">
        <v>434.11212999999998</v>
      </c>
      <c r="N12">
        <v>0.28782999999999997</v>
      </c>
      <c r="O12">
        <v>643.88169000000005</v>
      </c>
      <c r="P12">
        <v>0.28794999999999998</v>
      </c>
      <c r="Q12">
        <v>1033.23477</v>
      </c>
    </row>
    <row r="13" spans="1:17" x14ac:dyDescent="0.25">
      <c r="A13" s="22">
        <v>0.34949999999999998</v>
      </c>
      <c r="B13">
        <v>242.9314</v>
      </c>
      <c r="C13">
        <v>0.34934999999999999</v>
      </c>
      <c r="D13">
        <v>527.39365999999995</v>
      </c>
      <c r="E13">
        <v>0.34628999999999999</v>
      </c>
      <c r="F13">
        <v>849.09504000000004</v>
      </c>
      <c r="G13">
        <v>0.35110999999999998</v>
      </c>
      <c r="H13">
        <v>1148.81638</v>
      </c>
      <c r="J13" s="22">
        <v>0.348717</v>
      </c>
      <c r="K13">
        <v>225.55539999999999</v>
      </c>
      <c r="L13">
        <v>0.34619</v>
      </c>
      <c r="M13">
        <v>444.54953</v>
      </c>
      <c r="N13">
        <v>0.35144999999999998</v>
      </c>
      <c r="O13">
        <v>661.77058999999997</v>
      </c>
      <c r="P13">
        <v>0.34665000000000001</v>
      </c>
      <c r="Q13">
        <v>1044.0406700000001</v>
      </c>
    </row>
    <row r="14" spans="1:17" x14ac:dyDescent="0.25">
      <c r="A14" s="22">
        <v>0.39740999999999999</v>
      </c>
      <c r="B14">
        <v>251.3777</v>
      </c>
      <c r="C14">
        <v>0.39599000000000001</v>
      </c>
      <c r="D14">
        <v>540.35735999999997</v>
      </c>
      <c r="E14">
        <v>0.39877000000000001</v>
      </c>
      <c r="F14">
        <v>865.12103999999999</v>
      </c>
      <c r="G14">
        <v>0.40289000000000003</v>
      </c>
      <c r="H14">
        <v>1171.0702799999999</v>
      </c>
      <c r="J14" s="22">
        <v>0.397476</v>
      </c>
      <c r="K14">
        <v>235.5908</v>
      </c>
      <c r="L14">
        <v>0.3957</v>
      </c>
      <c r="M14">
        <v>453.78372999999999</v>
      </c>
      <c r="N14">
        <v>0.39792</v>
      </c>
      <c r="O14">
        <v>675.27029000000005</v>
      </c>
      <c r="P14">
        <v>0.39743000000000001</v>
      </c>
      <c r="Q14">
        <v>1053.5849700000001</v>
      </c>
    </row>
    <row r="15" spans="1:17" x14ac:dyDescent="0.25">
      <c r="A15" s="22">
        <v>0.43754999999999999</v>
      </c>
      <c r="B15">
        <v>258.70030000000003</v>
      </c>
      <c r="C15">
        <v>0.43517</v>
      </c>
      <c r="D15">
        <v>551.60626000000002</v>
      </c>
      <c r="E15">
        <v>0.43883</v>
      </c>
      <c r="F15">
        <v>878.10713999999996</v>
      </c>
      <c r="G15">
        <v>0.43772</v>
      </c>
      <c r="H15">
        <v>1186.35518</v>
      </c>
      <c r="J15" s="22">
        <v>0.43701699999999999</v>
      </c>
      <c r="K15">
        <v>243.9384</v>
      </c>
      <c r="L15">
        <v>0.43748999999999999</v>
      </c>
      <c r="M15">
        <v>461.85872999999998</v>
      </c>
      <c r="N15">
        <v>0.43596000000000001</v>
      </c>
      <c r="O15">
        <v>686.74059</v>
      </c>
      <c r="P15">
        <v>0.43853999999999999</v>
      </c>
      <c r="Q15">
        <v>1061.3519699999999</v>
      </c>
    </row>
    <row r="16" spans="1:17" x14ac:dyDescent="0.25">
      <c r="A16" s="22">
        <v>0.48959000000000003</v>
      </c>
      <c r="B16">
        <v>268.82409999999999</v>
      </c>
      <c r="C16">
        <v>0.48820000000000002</v>
      </c>
      <c r="D16">
        <v>566.90776000000005</v>
      </c>
      <c r="E16">
        <v>0.48570999999999998</v>
      </c>
      <c r="F16">
        <v>893.81154000000004</v>
      </c>
      <c r="G16">
        <v>0.49026999999999998</v>
      </c>
      <c r="H16">
        <v>1210.7141799999999</v>
      </c>
      <c r="J16" s="22">
        <v>0.488931</v>
      </c>
      <c r="K16">
        <v>256.04149999999998</v>
      </c>
      <c r="L16">
        <v>0.48935000000000001</v>
      </c>
      <c r="M16">
        <v>472.62772999999999</v>
      </c>
      <c r="N16">
        <v>0.48762</v>
      </c>
      <c r="O16">
        <v>702.82749000000001</v>
      </c>
      <c r="P16">
        <v>0.49125000000000002</v>
      </c>
      <c r="Q16">
        <v>1072.2760699999999</v>
      </c>
    </row>
    <row r="17" spans="1:17" x14ac:dyDescent="0.25">
      <c r="A17" s="22">
        <v>0.51688999999999996</v>
      </c>
      <c r="B17">
        <v>275.27569999999997</v>
      </c>
      <c r="C17">
        <v>0.51924999999999999</v>
      </c>
      <c r="D17">
        <v>576.41575999999998</v>
      </c>
      <c r="E17">
        <v>0.51600000000000001</v>
      </c>
      <c r="F17">
        <v>904.60964000000001</v>
      </c>
      <c r="G17">
        <v>0.51963999999999999</v>
      </c>
      <c r="H17">
        <v>1224.9016799999999</v>
      </c>
      <c r="J17" s="22">
        <v>0.51619000000000004</v>
      </c>
      <c r="K17">
        <v>263.6549</v>
      </c>
      <c r="L17">
        <v>0.51776</v>
      </c>
      <c r="M17">
        <v>479.01053000000002</v>
      </c>
      <c r="N17">
        <v>0.51876999999999995</v>
      </c>
      <c r="O17">
        <v>713.11919</v>
      </c>
      <c r="P17">
        <v>0.51985999999999999</v>
      </c>
      <c r="Q17">
        <v>1078.6899699999999</v>
      </c>
    </row>
    <row r="18" spans="1:17" x14ac:dyDescent="0.25">
      <c r="A18" s="22">
        <v>0.58835000000000004</v>
      </c>
      <c r="B18">
        <v>303.05880000000002</v>
      </c>
      <c r="C18">
        <v>0.58547000000000005</v>
      </c>
      <c r="D18">
        <v>599.19676000000004</v>
      </c>
      <c r="E18">
        <v>0.58989000000000003</v>
      </c>
      <c r="F18">
        <v>933.75414000000001</v>
      </c>
      <c r="G18">
        <v>0.59433999999999998</v>
      </c>
      <c r="H18">
        <v>1273.4188799999999</v>
      </c>
      <c r="J18" s="22">
        <v>0.58627200000000002</v>
      </c>
      <c r="K18">
        <v>298.72269999999997</v>
      </c>
      <c r="L18">
        <v>0.58789000000000002</v>
      </c>
      <c r="M18">
        <v>497.01663000000002</v>
      </c>
      <c r="N18">
        <v>0.59243999999999997</v>
      </c>
      <c r="O18">
        <v>747.62068999999997</v>
      </c>
      <c r="P18">
        <v>0.58753999999999995</v>
      </c>
      <c r="Q18">
        <v>1096.69037</v>
      </c>
    </row>
    <row r="19" spans="1:17" x14ac:dyDescent="0.25">
      <c r="A19" s="22">
        <v>0.63793999999999995</v>
      </c>
      <c r="B19">
        <v>381.82339999999999</v>
      </c>
      <c r="C19">
        <v>0.63995999999999997</v>
      </c>
      <c r="D19">
        <v>622.60745999999995</v>
      </c>
      <c r="E19">
        <v>0.63812000000000002</v>
      </c>
      <c r="F19">
        <v>956.77084000000002</v>
      </c>
      <c r="G19">
        <v>0.63839000000000001</v>
      </c>
      <c r="H19">
        <v>1300.88678</v>
      </c>
      <c r="J19" s="22">
        <v>0.635405</v>
      </c>
      <c r="K19">
        <v>372.42779999999999</v>
      </c>
      <c r="L19">
        <v>0.63675999999999999</v>
      </c>
      <c r="M19">
        <v>527.84603000000004</v>
      </c>
      <c r="N19">
        <v>0.63802999999999999</v>
      </c>
      <c r="O19">
        <v>767.91489000000001</v>
      </c>
      <c r="P19">
        <v>0.64005000000000001</v>
      </c>
      <c r="Q19">
        <v>1112.93147</v>
      </c>
    </row>
    <row r="20" spans="1:17" x14ac:dyDescent="0.25">
      <c r="A20" s="22">
        <v>0.70376000000000005</v>
      </c>
      <c r="B20">
        <v>420.79610000000002</v>
      </c>
      <c r="C20">
        <v>0.69543999999999995</v>
      </c>
      <c r="D20">
        <v>692.04315999999994</v>
      </c>
      <c r="E20">
        <v>0.69610000000000005</v>
      </c>
      <c r="F20">
        <v>987.63404000000003</v>
      </c>
      <c r="G20">
        <v>0.70135999999999998</v>
      </c>
      <c r="H20">
        <v>1349.53358</v>
      </c>
      <c r="J20" s="22">
        <v>0.69581800000000005</v>
      </c>
      <c r="K20">
        <v>402.52010000000001</v>
      </c>
      <c r="L20">
        <v>0.70025999999999999</v>
      </c>
      <c r="M20">
        <v>640.70782999999994</v>
      </c>
      <c r="N20">
        <v>0.69911000000000001</v>
      </c>
      <c r="O20">
        <v>800.40029000000004</v>
      </c>
      <c r="P20">
        <v>0.69721999999999995</v>
      </c>
      <c r="Q20">
        <v>1135.3238699999999</v>
      </c>
    </row>
    <row r="21" spans="1:17" x14ac:dyDescent="0.25">
      <c r="A21" s="22">
        <v>0.74172000000000005</v>
      </c>
      <c r="B21">
        <v>423.00209999999998</v>
      </c>
      <c r="C21">
        <v>0.73514999999999997</v>
      </c>
      <c r="D21">
        <v>842.25566000000003</v>
      </c>
      <c r="E21">
        <v>0.73643999999999998</v>
      </c>
      <c r="F21">
        <v>1030.56324</v>
      </c>
      <c r="G21">
        <v>0.73597999999999997</v>
      </c>
      <c r="H21">
        <v>1383.31088</v>
      </c>
      <c r="J21" s="22">
        <v>0.73540099999999997</v>
      </c>
      <c r="K21">
        <v>406.27100000000002</v>
      </c>
      <c r="L21">
        <v>0.73897999999999997</v>
      </c>
      <c r="M21">
        <v>651.23063000000002</v>
      </c>
      <c r="N21">
        <v>0.73516000000000004</v>
      </c>
      <c r="O21">
        <v>837.97748999999999</v>
      </c>
      <c r="P21">
        <v>0.73831999999999998</v>
      </c>
      <c r="Q21">
        <v>1158.63617</v>
      </c>
    </row>
    <row r="22" spans="1:17" x14ac:dyDescent="0.25">
      <c r="A22" s="22">
        <v>0.79</v>
      </c>
      <c r="B22">
        <v>425.56619999999998</v>
      </c>
      <c r="C22">
        <v>0.78769999999999996</v>
      </c>
      <c r="D22">
        <v>866.70086000000003</v>
      </c>
      <c r="E22">
        <v>0.78547999999999996</v>
      </c>
      <c r="F22">
        <v>1261.60204</v>
      </c>
      <c r="G22">
        <v>0.78508</v>
      </c>
      <c r="H22">
        <v>1551.59328</v>
      </c>
      <c r="J22" s="22">
        <v>0.78787200000000002</v>
      </c>
      <c r="K22">
        <v>410.976</v>
      </c>
      <c r="L22">
        <v>0.78654999999999997</v>
      </c>
      <c r="M22">
        <v>656.33722999999998</v>
      </c>
      <c r="N22">
        <v>0.78586999999999996</v>
      </c>
      <c r="O22">
        <v>1064.0085899999999</v>
      </c>
      <c r="P22">
        <v>0.78641000000000005</v>
      </c>
      <c r="Q22">
        <v>1238.0697700000001</v>
      </c>
    </row>
    <row r="23" spans="1:17" x14ac:dyDescent="0.25">
      <c r="A23" s="22">
        <v>0.84857000000000005</v>
      </c>
      <c r="B23">
        <v>428.81950000000001</v>
      </c>
      <c r="C23">
        <v>0.84711999999999998</v>
      </c>
      <c r="D23">
        <v>876.65336000000002</v>
      </c>
      <c r="E23">
        <v>0.84857000000000005</v>
      </c>
      <c r="F23">
        <v>1306.27334</v>
      </c>
      <c r="G23">
        <v>0.84699000000000002</v>
      </c>
      <c r="H23">
        <v>1913.72768</v>
      </c>
      <c r="J23" s="22">
        <v>0.84498799999999996</v>
      </c>
      <c r="K23">
        <v>416.77289999999999</v>
      </c>
      <c r="L23">
        <v>0.84924999999999995</v>
      </c>
      <c r="M23">
        <v>663.08492999999999</v>
      </c>
      <c r="N23">
        <v>0.85116000000000003</v>
      </c>
      <c r="O23">
        <v>1094.7071900000001</v>
      </c>
      <c r="P23">
        <v>0.84514999999999996</v>
      </c>
      <c r="Q23">
        <v>1470.94427</v>
      </c>
    </row>
    <row r="24" spans="1:17" x14ac:dyDescent="0.25">
      <c r="A24" s="22">
        <v>0.89805000000000001</v>
      </c>
      <c r="B24">
        <v>432.00659999999999</v>
      </c>
      <c r="C24">
        <v>0.89861999999999997</v>
      </c>
      <c r="D24">
        <v>884.80586000000005</v>
      </c>
      <c r="E24">
        <v>0.89664999999999995</v>
      </c>
      <c r="F24">
        <v>1320.83844</v>
      </c>
      <c r="G24">
        <v>0.89595999999999998</v>
      </c>
      <c r="H24">
        <v>1946.6638800000001</v>
      </c>
      <c r="J24" s="22">
        <v>0.89712099999999995</v>
      </c>
      <c r="K24">
        <v>422.6447</v>
      </c>
      <c r="L24">
        <v>0.89675000000000005</v>
      </c>
      <c r="M24">
        <v>668.30393000000004</v>
      </c>
      <c r="N24">
        <v>0.89632999999999996</v>
      </c>
      <c r="O24">
        <v>1106.2295899999999</v>
      </c>
      <c r="P24">
        <v>0.89617999999999998</v>
      </c>
      <c r="Q24">
        <v>1523.2496699999999</v>
      </c>
    </row>
    <row r="25" spans="1:17" x14ac:dyDescent="0.25">
      <c r="A25" s="22">
        <v>0.94596000000000002</v>
      </c>
      <c r="B25">
        <v>436.17770000000002</v>
      </c>
      <c r="C25">
        <v>0.94642999999999999</v>
      </c>
      <c r="D25">
        <v>893.99315999999999</v>
      </c>
      <c r="E25">
        <v>0.94718999999999998</v>
      </c>
      <c r="F25">
        <v>1334.8107399999999</v>
      </c>
      <c r="G25">
        <v>0.95250999999999997</v>
      </c>
      <c r="H25">
        <v>1986.5068799999999</v>
      </c>
      <c r="J25" s="22">
        <v>0.94732000000000005</v>
      </c>
      <c r="K25">
        <v>430.42180000000002</v>
      </c>
      <c r="L25">
        <v>0.94759000000000004</v>
      </c>
      <c r="M25">
        <v>676.07912999999996</v>
      </c>
      <c r="N25">
        <v>0.94816</v>
      </c>
      <c r="O25">
        <v>1119.89489</v>
      </c>
      <c r="P25">
        <v>0.94745000000000001</v>
      </c>
      <c r="Q25">
        <v>1542.05547</v>
      </c>
    </row>
    <row r="26" spans="1:17" x14ac:dyDescent="0.25">
      <c r="A26" s="22">
        <v>0.98824000000000001</v>
      </c>
      <c r="B26">
        <v>445.34199999999998</v>
      </c>
      <c r="C26">
        <v>0.98684000000000005</v>
      </c>
      <c r="D26">
        <v>865.31335999999999</v>
      </c>
      <c r="E26">
        <v>0.98812999999999995</v>
      </c>
      <c r="F26">
        <v>1320.59664</v>
      </c>
      <c r="G26">
        <v>0.98551999999999995</v>
      </c>
      <c r="H26">
        <v>2057.7320800000002</v>
      </c>
      <c r="J26" s="22">
        <v>0.98807500000000004</v>
      </c>
      <c r="K26">
        <v>410.61099999999999</v>
      </c>
      <c r="L26">
        <v>0.98658000000000001</v>
      </c>
      <c r="M26">
        <v>691.43372999999997</v>
      </c>
      <c r="N26">
        <v>0.98629999999999995</v>
      </c>
      <c r="O26">
        <v>1096.39669</v>
      </c>
      <c r="P26">
        <v>0.98550000000000004</v>
      </c>
      <c r="Q26">
        <v>1561.1636699999999</v>
      </c>
    </row>
    <row r="27" spans="1:17" x14ac:dyDescent="0.25">
      <c r="A27" s="22">
        <v>0.94413999999999998</v>
      </c>
      <c r="B27">
        <v>436.92759999999998</v>
      </c>
      <c r="C27">
        <v>0.93542999999999998</v>
      </c>
      <c r="D27">
        <v>892.80845999999997</v>
      </c>
      <c r="E27">
        <v>0.94023999999999996</v>
      </c>
      <c r="F27">
        <v>1335.2664400000001</v>
      </c>
      <c r="G27">
        <v>0.93345</v>
      </c>
      <c r="H27">
        <v>1974.5288800000001</v>
      </c>
      <c r="J27" s="22">
        <v>0.93915400000000004</v>
      </c>
      <c r="K27">
        <v>430.80470000000003</v>
      </c>
      <c r="L27">
        <v>0.93833999999999995</v>
      </c>
      <c r="M27">
        <v>675.33213000000001</v>
      </c>
      <c r="N27">
        <v>0.93479000000000001</v>
      </c>
      <c r="O27">
        <v>1120.4515899999999</v>
      </c>
      <c r="P27">
        <v>0.93950999999999996</v>
      </c>
      <c r="Q27">
        <v>1540.90707</v>
      </c>
    </row>
    <row r="28" spans="1:17" x14ac:dyDescent="0.25">
      <c r="A28" s="22">
        <v>0.89966999999999997</v>
      </c>
      <c r="B28">
        <v>432.79660000000001</v>
      </c>
      <c r="C28">
        <v>0.89895999999999998</v>
      </c>
      <c r="D28">
        <v>886.07366000000002</v>
      </c>
      <c r="E28">
        <v>0.90471999999999997</v>
      </c>
      <c r="F28">
        <v>1324.88914</v>
      </c>
      <c r="G28">
        <v>0.89805000000000001</v>
      </c>
      <c r="H28">
        <v>1951.34718</v>
      </c>
      <c r="J28" s="22">
        <v>0.90129999999999999</v>
      </c>
      <c r="K28">
        <v>424.38470000000001</v>
      </c>
      <c r="L28">
        <v>0.90354000000000001</v>
      </c>
      <c r="M28">
        <v>670.23182999999995</v>
      </c>
      <c r="N28">
        <v>0.90088999999999997</v>
      </c>
      <c r="O28">
        <v>1111.15769</v>
      </c>
      <c r="P28">
        <v>0.89785999999999999</v>
      </c>
      <c r="Q28">
        <v>1529.05827</v>
      </c>
    </row>
    <row r="29" spans="1:17" x14ac:dyDescent="0.25">
      <c r="A29" s="22">
        <v>0.80234000000000005</v>
      </c>
      <c r="B29">
        <v>427.15120000000002</v>
      </c>
      <c r="C29">
        <v>0.80339000000000005</v>
      </c>
      <c r="D29">
        <v>870.79566</v>
      </c>
      <c r="E29">
        <v>0.79766000000000004</v>
      </c>
      <c r="F29">
        <v>1298.0165400000001</v>
      </c>
      <c r="G29">
        <v>0.79549000000000003</v>
      </c>
      <c r="H29">
        <v>1891.5711799999999</v>
      </c>
      <c r="J29" s="22">
        <v>0.80213699999999999</v>
      </c>
      <c r="K29">
        <v>414.30130000000003</v>
      </c>
      <c r="L29">
        <v>0.79686999999999997</v>
      </c>
      <c r="M29">
        <v>658.96753000000001</v>
      </c>
      <c r="N29">
        <v>0.79290000000000005</v>
      </c>
      <c r="O29">
        <v>1084.1418900000001</v>
      </c>
      <c r="P29">
        <v>0.80308000000000002</v>
      </c>
      <c r="Q29">
        <v>1505.14267</v>
      </c>
    </row>
    <row r="30" spans="1:17" x14ac:dyDescent="0.25">
      <c r="A30" s="22">
        <v>0.76127</v>
      </c>
      <c r="B30">
        <v>425.76499999999999</v>
      </c>
      <c r="C30">
        <v>0.75509999999999999</v>
      </c>
      <c r="D30">
        <v>863.05106000000001</v>
      </c>
      <c r="E30">
        <v>0.75949999999999995</v>
      </c>
      <c r="F30">
        <v>1288.01944</v>
      </c>
      <c r="G30">
        <v>0.76404000000000005</v>
      </c>
      <c r="H30">
        <v>1870.16598</v>
      </c>
      <c r="J30" s="22">
        <v>0.76357799999999998</v>
      </c>
      <c r="K30">
        <v>410.98829999999998</v>
      </c>
      <c r="L30">
        <v>0.75785000000000002</v>
      </c>
      <c r="M30">
        <v>655.08172999999999</v>
      </c>
      <c r="N30">
        <v>0.76256000000000002</v>
      </c>
      <c r="O30">
        <v>1077.08699</v>
      </c>
      <c r="P30">
        <v>0.75690999999999997</v>
      </c>
      <c r="Q30">
        <v>1487.54357</v>
      </c>
    </row>
    <row r="31" spans="1:17" x14ac:dyDescent="0.25">
      <c r="A31" s="22">
        <v>0.72987999999999997</v>
      </c>
      <c r="B31">
        <v>424.20870000000002</v>
      </c>
      <c r="C31">
        <v>0.73050999999999999</v>
      </c>
      <c r="D31">
        <v>858.96375999999998</v>
      </c>
      <c r="E31">
        <v>0.73229</v>
      </c>
      <c r="F31">
        <v>1280.7038399999999</v>
      </c>
      <c r="G31">
        <v>0.73307</v>
      </c>
      <c r="H31">
        <v>1831.72668</v>
      </c>
      <c r="J31" s="22">
        <v>0.72908300000000004</v>
      </c>
      <c r="K31">
        <v>408.11579999999998</v>
      </c>
      <c r="L31">
        <v>0.72633999999999999</v>
      </c>
      <c r="M31">
        <v>652.16152999999997</v>
      </c>
      <c r="N31">
        <v>0.73243999999999998</v>
      </c>
      <c r="O31">
        <v>1069.27709</v>
      </c>
      <c r="P31">
        <v>0.73275000000000001</v>
      </c>
      <c r="Q31">
        <v>1458.62327</v>
      </c>
    </row>
    <row r="32" spans="1:17" x14ac:dyDescent="0.25">
      <c r="A32" s="22">
        <v>0.69835000000000003</v>
      </c>
      <c r="B32">
        <v>422.62400000000002</v>
      </c>
      <c r="C32">
        <v>0.70081000000000004</v>
      </c>
      <c r="D32">
        <v>853.64976000000001</v>
      </c>
      <c r="E32">
        <v>0.70004</v>
      </c>
      <c r="F32">
        <v>1265.4595400000001</v>
      </c>
      <c r="G32">
        <v>0.70423999999999998</v>
      </c>
      <c r="H32">
        <v>1608.4263800000001</v>
      </c>
      <c r="J32" s="22">
        <v>0.69817499999999999</v>
      </c>
      <c r="K32">
        <v>405.56630000000001</v>
      </c>
      <c r="L32">
        <v>0.70454000000000006</v>
      </c>
      <c r="M32">
        <v>650.06462999999997</v>
      </c>
      <c r="N32">
        <v>0.69869999999999999</v>
      </c>
      <c r="O32">
        <v>1055.19199</v>
      </c>
      <c r="P32">
        <v>0.70499000000000001</v>
      </c>
      <c r="Q32">
        <v>1226.6682699999999</v>
      </c>
    </row>
    <row r="33" spans="1:17" x14ac:dyDescent="0.25">
      <c r="A33" s="22">
        <v>0.69347000000000003</v>
      </c>
      <c r="B33">
        <v>422.41460000000001</v>
      </c>
      <c r="C33">
        <v>0.69221999999999995</v>
      </c>
      <c r="D33">
        <v>851.72306000000003</v>
      </c>
      <c r="E33">
        <v>0.69420000000000004</v>
      </c>
      <c r="F33">
        <v>1257.1361400000001</v>
      </c>
      <c r="G33">
        <v>0.69464000000000004</v>
      </c>
      <c r="H33">
        <v>1491.56988</v>
      </c>
      <c r="J33" s="22">
        <v>0.69400399999999995</v>
      </c>
      <c r="K33">
        <v>405.24509999999998</v>
      </c>
      <c r="L33">
        <v>0.69006000000000001</v>
      </c>
      <c r="M33">
        <v>648.60262999999998</v>
      </c>
      <c r="N33">
        <v>0.69357999999999997</v>
      </c>
      <c r="O33">
        <v>1050.80519</v>
      </c>
      <c r="P33">
        <v>0.69240000000000002</v>
      </c>
      <c r="Q33">
        <v>1177.33437</v>
      </c>
    </row>
    <row r="34" spans="1:17" x14ac:dyDescent="0.25">
      <c r="A34" s="22">
        <v>0.68389999999999995</v>
      </c>
      <c r="B34">
        <v>421.92039999999997</v>
      </c>
      <c r="C34">
        <v>0.68310999999999999</v>
      </c>
      <c r="D34">
        <v>849.44056</v>
      </c>
      <c r="E34">
        <v>0.68310000000000004</v>
      </c>
      <c r="F34">
        <v>1228.1034400000001</v>
      </c>
      <c r="G34">
        <v>0.68398000000000003</v>
      </c>
      <c r="H34">
        <v>1428.1707799999999</v>
      </c>
      <c r="J34" s="22">
        <v>0.68328900000000004</v>
      </c>
      <c r="K34">
        <v>404.41399999999999</v>
      </c>
      <c r="L34">
        <v>0.68350999999999995</v>
      </c>
      <c r="M34">
        <v>648.00792999999999</v>
      </c>
      <c r="N34">
        <v>0.68366000000000005</v>
      </c>
      <c r="O34">
        <v>1033.89309</v>
      </c>
      <c r="P34">
        <v>0.68462000000000001</v>
      </c>
      <c r="Q34">
        <v>1159.21667</v>
      </c>
    </row>
    <row r="35" spans="1:17" x14ac:dyDescent="0.25">
      <c r="A35" s="22">
        <v>0.67149000000000003</v>
      </c>
      <c r="B35">
        <v>421.23399999999998</v>
      </c>
      <c r="C35">
        <v>0.67405000000000004</v>
      </c>
      <c r="D35">
        <v>846.31845999999996</v>
      </c>
      <c r="E35">
        <v>0.67412000000000005</v>
      </c>
      <c r="F35">
        <v>1182.53024</v>
      </c>
      <c r="G35">
        <v>0.67369999999999997</v>
      </c>
      <c r="H35">
        <v>1373.64858</v>
      </c>
      <c r="J35" s="22">
        <v>0.67239800000000005</v>
      </c>
      <c r="K35">
        <v>403.5779</v>
      </c>
      <c r="L35">
        <v>0.67010999999999998</v>
      </c>
      <c r="M35">
        <v>646.63813000000005</v>
      </c>
      <c r="N35">
        <v>0.67495000000000005</v>
      </c>
      <c r="O35">
        <v>1007.81889</v>
      </c>
      <c r="P35">
        <v>0.67464999999999997</v>
      </c>
      <c r="Q35">
        <v>1142.5788700000001</v>
      </c>
    </row>
    <row r="36" spans="1:17" x14ac:dyDescent="0.25">
      <c r="A36" s="22">
        <v>0.66157999999999995</v>
      </c>
      <c r="B36">
        <v>420.6979</v>
      </c>
      <c r="C36">
        <v>0.66335999999999995</v>
      </c>
      <c r="D36">
        <v>839.82556</v>
      </c>
      <c r="E36">
        <v>0.66437000000000002</v>
      </c>
      <c r="F36">
        <v>1119.1105399999999</v>
      </c>
      <c r="G36">
        <v>0.66481000000000001</v>
      </c>
      <c r="H36">
        <v>1344.35428</v>
      </c>
      <c r="J36" s="22">
        <v>0.66355399999999998</v>
      </c>
      <c r="K36">
        <v>402.89769999999999</v>
      </c>
      <c r="L36">
        <v>0.66359000000000001</v>
      </c>
      <c r="M36">
        <v>646.04583000000002</v>
      </c>
      <c r="N36">
        <v>0.66427000000000003</v>
      </c>
      <c r="O36">
        <v>940.73428999999999</v>
      </c>
      <c r="P36">
        <v>0.66315999999999997</v>
      </c>
      <c r="Q36">
        <v>1129.19687</v>
      </c>
    </row>
    <row r="37" spans="1:17" x14ac:dyDescent="0.25">
      <c r="A37" s="22">
        <v>0.65136000000000005</v>
      </c>
      <c r="B37">
        <v>420.10849999999999</v>
      </c>
      <c r="C37">
        <v>0.65419000000000005</v>
      </c>
      <c r="D37">
        <v>829.44146000000001</v>
      </c>
      <c r="E37">
        <v>0.65468999999999999</v>
      </c>
      <c r="F37">
        <v>1064.87004</v>
      </c>
      <c r="G37">
        <v>0.65427999999999997</v>
      </c>
      <c r="H37">
        <v>1326.45108</v>
      </c>
      <c r="J37" s="22">
        <v>0.65178800000000003</v>
      </c>
      <c r="K37">
        <v>401.96350000000001</v>
      </c>
      <c r="L37">
        <v>0.64953000000000005</v>
      </c>
      <c r="M37">
        <v>644.30023000000006</v>
      </c>
      <c r="N37">
        <v>0.65425999999999995</v>
      </c>
      <c r="O37">
        <v>877.33689000000004</v>
      </c>
      <c r="P37">
        <v>0.65395000000000003</v>
      </c>
      <c r="Q37">
        <v>1122.4325699999999</v>
      </c>
    </row>
    <row r="38" spans="1:17" x14ac:dyDescent="0.25">
      <c r="A38" s="22">
        <v>0.64097000000000004</v>
      </c>
      <c r="B38">
        <v>419.54680000000002</v>
      </c>
      <c r="C38">
        <v>0.64244000000000001</v>
      </c>
      <c r="D38">
        <v>801.49375999999995</v>
      </c>
      <c r="E38">
        <v>0.64466999999999997</v>
      </c>
      <c r="F38">
        <v>1025.5048400000001</v>
      </c>
      <c r="G38">
        <v>0.64181999999999995</v>
      </c>
      <c r="H38">
        <v>1311.33988</v>
      </c>
      <c r="J38" s="22">
        <v>0.64256899999999995</v>
      </c>
      <c r="K38">
        <v>401.14580000000001</v>
      </c>
      <c r="L38">
        <v>0.64381999999999995</v>
      </c>
      <c r="M38">
        <v>643.48952999999995</v>
      </c>
      <c r="N38">
        <v>0.64380999999999999</v>
      </c>
      <c r="O38">
        <v>829.92289000000005</v>
      </c>
      <c r="P38">
        <v>0.64293999999999996</v>
      </c>
      <c r="Q38">
        <v>1117.08727</v>
      </c>
    </row>
    <row r="39" spans="1:17" x14ac:dyDescent="0.25">
      <c r="A39" s="22">
        <v>0.63263000000000003</v>
      </c>
      <c r="B39">
        <v>418.99329999999998</v>
      </c>
      <c r="C39">
        <v>0.63397999999999999</v>
      </c>
      <c r="D39">
        <v>770.93805999999995</v>
      </c>
      <c r="E39">
        <v>0.63376999999999994</v>
      </c>
      <c r="F39">
        <v>991.68413999999996</v>
      </c>
      <c r="G39">
        <v>0.63239000000000001</v>
      </c>
      <c r="H39">
        <v>1303.94778</v>
      </c>
      <c r="J39" s="22">
        <v>0.63316799999999995</v>
      </c>
      <c r="K39">
        <v>400.33210000000003</v>
      </c>
      <c r="L39">
        <v>0.63170000000000004</v>
      </c>
      <c r="M39">
        <v>641.33663000000001</v>
      </c>
      <c r="N39">
        <v>0.63482000000000005</v>
      </c>
      <c r="O39">
        <v>801.36989000000005</v>
      </c>
      <c r="P39">
        <v>0.63239999999999996</v>
      </c>
      <c r="Q39">
        <v>1113.5014699999999</v>
      </c>
    </row>
    <row r="40" spans="1:17" x14ac:dyDescent="0.25">
      <c r="A40" s="22">
        <v>0.62175999999999998</v>
      </c>
      <c r="B40">
        <v>418.3066</v>
      </c>
      <c r="C40">
        <v>0.62297999999999998</v>
      </c>
      <c r="D40">
        <v>726.35915999999997</v>
      </c>
      <c r="E40">
        <v>0.62266999999999995</v>
      </c>
      <c r="F40">
        <v>968.05373999999995</v>
      </c>
      <c r="G40">
        <v>0.62216000000000005</v>
      </c>
      <c r="H40">
        <v>1296.6682800000001</v>
      </c>
      <c r="J40" s="22">
        <v>0.62339199999999995</v>
      </c>
      <c r="K40">
        <v>399.46280000000002</v>
      </c>
      <c r="L40">
        <v>0.62158999999999998</v>
      </c>
      <c r="M40">
        <v>638.54332999999997</v>
      </c>
      <c r="N40">
        <v>0.62499000000000005</v>
      </c>
      <c r="O40">
        <v>784.70128999999997</v>
      </c>
      <c r="P40">
        <v>0.62278</v>
      </c>
      <c r="Q40">
        <v>1110.23857</v>
      </c>
    </row>
    <row r="41" spans="1:17" x14ac:dyDescent="0.25">
      <c r="A41" s="22">
        <v>0.61329</v>
      </c>
      <c r="B41">
        <v>417.61840000000001</v>
      </c>
      <c r="C41">
        <v>0.61402999999999996</v>
      </c>
      <c r="D41">
        <v>690.54615999999999</v>
      </c>
      <c r="E41">
        <v>0.61485000000000001</v>
      </c>
      <c r="F41">
        <v>956.50203999999997</v>
      </c>
      <c r="G41">
        <v>0.61199000000000003</v>
      </c>
      <c r="H41">
        <v>1289.8201799999999</v>
      </c>
      <c r="J41" s="22">
        <v>0.61372199999999999</v>
      </c>
      <c r="K41">
        <v>398.45850000000002</v>
      </c>
      <c r="L41">
        <v>0.61299000000000003</v>
      </c>
      <c r="M41">
        <v>634.72542999999996</v>
      </c>
      <c r="N41">
        <v>0.61370000000000002</v>
      </c>
      <c r="O41">
        <v>769.94069000000002</v>
      </c>
      <c r="P41">
        <v>0.61265999999999998</v>
      </c>
      <c r="Q41">
        <v>1106.8342700000001</v>
      </c>
    </row>
    <row r="42" spans="1:17" x14ac:dyDescent="0.25">
      <c r="A42" s="22">
        <v>0.60067000000000004</v>
      </c>
      <c r="B42">
        <v>416.38240000000002</v>
      </c>
      <c r="C42">
        <v>0.60316999999999998</v>
      </c>
      <c r="D42">
        <v>658.39395999999999</v>
      </c>
      <c r="E42">
        <v>0.60336999999999996</v>
      </c>
      <c r="F42">
        <v>946.63584000000003</v>
      </c>
      <c r="G42">
        <v>0.60246</v>
      </c>
      <c r="H42">
        <v>1283.6502800000001</v>
      </c>
      <c r="J42" s="22">
        <v>0.60186399999999995</v>
      </c>
      <c r="K42">
        <v>397.05990000000003</v>
      </c>
      <c r="L42">
        <v>0.60363999999999995</v>
      </c>
      <c r="M42">
        <v>627.87762999999995</v>
      </c>
      <c r="N42">
        <v>0.60484000000000004</v>
      </c>
      <c r="O42">
        <v>762.24139000000002</v>
      </c>
      <c r="P42">
        <v>0.60402</v>
      </c>
      <c r="Q42">
        <v>1103.9945700000001</v>
      </c>
    </row>
    <row r="43" spans="1:17" x14ac:dyDescent="0.25">
      <c r="A43" s="22">
        <v>0.59448000000000001</v>
      </c>
      <c r="B43">
        <v>415.55110000000002</v>
      </c>
      <c r="C43">
        <v>0.59409999999999996</v>
      </c>
      <c r="D43">
        <v>635.83425999999997</v>
      </c>
      <c r="E43">
        <v>0.59355999999999998</v>
      </c>
      <c r="F43">
        <v>941.35703999999998</v>
      </c>
      <c r="G43">
        <v>0.59258999999999995</v>
      </c>
      <c r="H43">
        <v>1277.1801800000001</v>
      </c>
      <c r="J43" s="22">
        <v>0.58949799999999997</v>
      </c>
      <c r="K43">
        <v>395.30290000000002</v>
      </c>
      <c r="L43">
        <v>0.59287999999999996</v>
      </c>
      <c r="M43">
        <v>613.45552999999995</v>
      </c>
      <c r="N43">
        <v>0.59372999999999998</v>
      </c>
      <c r="O43">
        <v>756.27039000000002</v>
      </c>
      <c r="P43">
        <v>0.59194999999999998</v>
      </c>
      <c r="Q43">
        <v>1100.63267</v>
      </c>
    </row>
    <row r="44" spans="1:17" x14ac:dyDescent="0.25">
      <c r="A44" s="22">
        <v>0.58155999999999997</v>
      </c>
      <c r="B44">
        <v>413.3485</v>
      </c>
      <c r="C44">
        <v>0.58396000000000003</v>
      </c>
      <c r="D44">
        <v>623.20006000000001</v>
      </c>
      <c r="E44">
        <v>0.58347000000000004</v>
      </c>
      <c r="F44">
        <v>936.60083999999995</v>
      </c>
      <c r="G44">
        <v>0.58384999999999998</v>
      </c>
      <c r="H44">
        <v>1271.84698</v>
      </c>
      <c r="J44" s="22">
        <v>0.58427499999999999</v>
      </c>
      <c r="K44">
        <v>394.39920000000001</v>
      </c>
      <c r="L44">
        <v>0.58360000000000001</v>
      </c>
      <c r="M44">
        <v>596.12963000000002</v>
      </c>
      <c r="N44">
        <v>0.58352999999999999</v>
      </c>
      <c r="O44">
        <v>751.43418999999994</v>
      </c>
      <c r="P44">
        <v>0.58257000000000003</v>
      </c>
      <c r="Q44">
        <v>1098.55447</v>
      </c>
    </row>
    <row r="45" spans="1:17" x14ac:dyDescent="0.25">
      <c r="A45" s="22">
        <v>0.57140999999999997</v>
      </c>
      <c r="B45">
        <v>410.63330000000002</v>
      </c>
      <c r="C45">
        <v>0.57401999999999997</v>
      </c>
      <c r="D45">
        <v>610.46166000000005</v>
      </c>
      <c r="E45">
        <v>0.57325000000000004</v>
      </c>
      <c r="F45">
        <v>932.05524000000003</v>
      </c>
      <c r="G45">
        <v>0.57474999999999998</v>
      </c>
      <c r="H45">
        <v>1266.5361800000001</v>
      </c>
      <c r="J45" s="22">
        <v>0.57252999999999998</v>
      </c>
      <c r="K45">
        <v>391.74419999999998</v>
      </c>
      <c r="L45">
        <v>0.57142999999999999</v>
      </c>
      <c r="M45">
        <v>568.94332999999995</v>
      </c>
      <c r="N45">
        <v>0.57313999999999998</v>
      </c>
      <c r="O45">
        <v>746.90778999999998</v>
      </c>
      <c r="P45">
        <v>0.57474999999999998</v>
      </c>
      <c r="Q45">
        <v>1097.0005699999999</v>
      </c>
    </row>
    <row r="46" spans="1:17" x14ac:dyDescent="0.25">
      <c r="A46" s="22">
        <v>0.56257999999999997</v>
      </c>
      <c r="B46">
        <v>407.1259</v>
      </c>
      <c r="C46">
        <v>0.56228999999999996</v>
      </c>
      <c r="D46">
        <v>600.23505999999998</v>
      </c>
      <c r="E46">
        <v>0.56313000000000002</v>
      </c>
      <c r="F46">
        <v>927.61303999999996</v>
      </c>
      <c r="G46">
        <v>0.56233</v>
      </c>
      <c r="H46">
        <v>1259.3837799999999</v>
      </c>
      <c r="J46" s="22">
        <v>0.56215400000000004</v>
      </c>
      <c r="K46">
        <v>388.55509999999998</v>
      </c>
      <c r="L46">
        <v>0.56054999999999999</v>
      </c>
      <c r="M46">
        <v>544.54183</v>
      </c>
      <c r="N46">
        <v>0.56274999999999997</v>
      </c>
      <c r="O46">
        <v>742.51439000000005</v>
      </c>
      <c r="P46">
        <v>0.55983000000000005</v>
      </c>
      <c r="Q46">
        <v>1093.98947</v>
      </c>
    </row>
    <row r="47" spans="1:17" x14ac:dyDescent="0.25">
      <c r="A47" s="22">
        <v>0.55381999999999998</v>
      </c>
      <c r="B47">
        <v>402.21559999999999</v>
      </c>
      <c r="C47">
        <v>0.55276999999999998</v>
      </c>
      <c r="D47">
        <v>594.83235999999999</v>
      </c>
      <c r="E47">
        <v>0.55344000000000004</v>
      </c>
      <c r="F47">
        <v>923.27704000000006</v>
      </c>
      <c r="G47">
        <v>0.55179999999999996</v>
      </c>
      <c r="H47">
        <v>1253.23858</v>
      </c>
      <c r="J47" s="22">
        <v>0.55203199999999997</v>
      </c>
      <c r="K47">
        <v>384.43360000000001</v>
      </c>
      <c r="L47">
        <v>0.55008000000000001</v>
      </c>
      <c r="M47">
        <v>524.22153000000003</v>
      </c>
      <c r="N47">
        <v>0.55276999999999998</v>
      </c>
      <c r="O47">
        <v>738.28828999999996</v>
      </c>
      <c r="P47">
        <v>0.55345999999999995</v>
      </c>
      <c r="Q47">
        <v>1092.1874700000001</v>
      </c>
    </row>
    <row r="48" spans="1:17" x14ac:dyDescent="0.25">
      <c r="A48" s="22">
        <v>0.54342999999999997</v>
      </c>
      <c r="B48">
        <v>393.03919999999999</v>
      </c>
      <c r="C48">
        <v>0.54320999999999997</v>
      </c>
      <c r="D48">
        <v>590.38926000000004</v>
      </c>
      <c r="E48">
        <v>0.54432000000000003</v>
      </c>
      <c r="F48">
        <v>919.52423999999996</v>
      </c>
      <c r="G48">
        <v>0.54181999999999997</v>
      </c>
      <c r="H48">
        <v>1247.5268799999999</v>
      </c>
      <c r="J48" s="22">
        <v>0.54351300000000002</v>
      </c>
      <c r="K48">
        <v>379.56830000000002</v>
      </c>
      <c r="L48">
        <v>0.54393999999999998</v>
      </c>
      <c r="M48">
        <v>513.91673000000003</v>
      </c>
      <c r="N48">
        <v>0.54349000000000003</v>
      </c>
      <c r="O48">
        <v>734.30759</v>
      </c>
      <c r="P48">
        <v>0.54461000000000004</v>
      </c>
      <c r="Q48">
        <v>1089.8928699999999</v>
      </c>
    </row>
    <row r="49" spans="1:17" x14ac:dyDescent="0.25">
      <c r="A49" s="22">
        <v>0.53405999999999998</v>
      </c>
      <c r="B49">
        <v>381.07810000000001</v>
      </c>
      <c r="C49">
        <v>0.53369999999999995</v>
      </c>
      <c r="D49">
        <v>587.07056</v>
      </c>
      <c r="E49">
        <v>0.53115999999999997</v>
      </c>
      <c r="F49">
        <v>914.19484</v>
      </c>
      <c r="G49">
        <v>0.53054000000000001</v>
      </c>
      <c r="H49">
        <v>1241.2081800000001</v>
      </c>
      <c r="J49" s="22">
        <v>0.53365200000000002</v>
      </c>
      <c r="K49">
        <v>372.14589999999998</v>
      </c>
      <c r="L49">
        <v>0.53137000000000001</v>
      </c>
      <c r="M49">
        <v>499.69702999999998</v>
      </c>
      <c r="N49">
        <v>0.53334999999999999</v>
      </c>
      <c r="O49">
        <v>730.35478999999998</v>
      </c>
      <c r="P49">
        <v>0.53373999999999999</v>
      </c>
      <c r="Q49">
        <v>1086.9381699999999</v>
      </c>
    </row>
    <row r="50" spans="1:17" x14ac:dyDescent="0.25">
      <c r="A50" s="22">
        <v>0.52385000000000004</v>
      </c>
      <c r="B50">
        <v>367.899</v>
      </c>
      <c r="C50">
        <v>0.52495000000000003</v>
      </c>
      <c r="D50">
        <v>583.77566000000002</v>
      </c>
      <c r="E50">
        <v>0.52359</v>
      </c>
      <c r="F50">
        <v>911.10424</v>
      </c>
      <c r="G50">
        <v>0.52059</v>
      </c>
      <c r="H50">
        <v>1235.89768</v>
      </c>
      <c r="J50" s="22">
        <v>0.52498500000000003</v>
      </c>
      <c r="K50">
        <v>363.9101</v>
      </c>
      <c r="L50">
        <v>0.52498</v>
      </c>
      <c r="M50">
        <v>494.26753000000002</v>
      </c>
      <c r="N50">
        <v>0.52175000000000005</v>
      </c>
      <c r="O50">
        <v>725.85438999999997</v>
      </c>
      <c r="P50">
        <v>0.52234999999999998</v>
      </c>
      <c r="Q50">
        <v>1084.1203700000001</v>
      </c>
    </row>
    <row r="51" spans="1:17" x14ac:dyDescent="0.25">
      <c r="A51" s="22">
        <v>0.51168000000000002</v>
      </c>
      <c r="B51">
        <v>348.9248</v>
      </c>
      <c r="C51">
        <v>0.51126000000000005</v>
      </c>
      <c r="D51">
        <v>578.98465999999996</v>
      </c>
      <c r="E51">
        <v>0.51175999999999999</v>
      </c>
      <c r="F51">
        <v>906.52764000000002</v>
      </c>
      <c r="G51">
        <v>0.51178000000000001</v>
      </c>
      <c r="H51">
        <v>1231.07608</v>
      </c>
      <c r="J51" s="22">
        <v>0.51465799999999995</v>
      </c>
      <c r="K51">
        <v>352.2174</v>
      </c>
      <c r="L51">
        <v>0.51122999999999996</v>
      </c>
      <c r="M51">
        <v>486.74373000000003</v>
      </c>
      <c r="N51">
        <v>0.51410999999999996</v>
      </c>
      <c r="O51">
        <v>722.97379000000001</v>
      </c>
      <c r="P51">
        <v>0.51234000000000002</v>
      </c>
      <c r="Q51">
        <v>1081.4873700000001</v>
      </c>
    </row>
    <row r="52" spans="1:17" x14ac:dyDescent="0.25">
      <c r="A52" s="22">
        <v>0.50488</v>
      </c>
      <c r="B52">
        <v>337.43279999999999</v>
      </c>
      <c r="C52">
        <v>0.50333000000000006</v>
      </c>
      <c r="D52">
        <v>576.53326000000004</v>
      </c>
      <c r="E52">
        <v>0.50461</v>
      </c>
      <c r="F52">
        <v>903.87454000000002</v>
      </c>
      <c r="G52">
        <v>0.50314000000000003</v>
      </c>
      <c r="H52">
        <v>1226.59258</v>
      </c>
      <c r="J52" s="22">
        <v>0.50395800000000002</v>
      </c>
      <c r="K52">
        <v>335.45890000000003</v>
      </c>
      <c r="L52">
        <v>0.50109000000000004</v>
      </c>
      <c r="M52">
        <v>483.00373000000002</v>
      </c>
      <c r="N52">
        <v>0.49986000000000003</v>
      </c>
      <c r="O52">
        <v>717.66039000000001</v>
      </c>
      <c r="P52">
        <v>0.50497000000000003</v>
      </c>
      <c r="Q52">
        <v>1079.9109699999999</v>
      </c>
    </row>
    <row r="53" spans="1:17" x14ac:dyDescent="0.25">
      <c r="A53" s="22">
        <v>0.48447000000000001</v>
      </c>
      <c r="B53">
        <v>315.81299999999999</v>
      </c>
      <c r="C53">
        <v>0.48080000000000001</v>
      </c>
      <c r="D53">
        <v>568.99965999999995</v>
      </c>
      <c r="E53">
        <v>0.48265999999999998</v>
      </c>
      <c r="F53">
        <v>896.17064000000005</v>
      </c>
      <c r="G53">
        <v>0.47727000000000003</v>
      </c>
      <c r="H53">
        <v>1213.3466800000001</v>
      </c>
      <c r="J53" s="22">
        <v>0.48209099999999999</v>
      </c>
      <c r="K53">
        <v>304.9495</v>
      </c>
      <c r="L53">
        <v>0.4778</v>
      </c>
      <c r="M53">
        <v>476.62013000000002</v>
      </c>
      <c r="N53">
        <v>0.47927999999999998</v>
      </c>
      <c r="O53">
        <v>710.38769000000002</v>
      </c>
      <c r="P53">
        <v>0.47786000000000001</v>
      </c>
      <c r="Q53">
        <v>1073.53997</v>
      </c>
    </row>
    <row r="54" spans="1:17" x14ac:dyDescent="0.25">
      <c r="A54" s="22">
        <v>0.46218999999999999</v>
      </c>
      <c r="B54">
        <v>292.48410000000001</v>
      </c>
      <c r="C54">
        <v>0.45883000000000002</v>
      </c>
      <c r="D54">
        <v>561.87775999999997</v>
      </c>
      <c r="E54">
        <v>0.45993000000000001</v>
      </c>
      <c r="F54">
        <v>888.03593999999998</v>
      </c>
      <c r="G54">
        <v>0.46344999999999997</v>
      </c>
      <c r="H54">
        <v>1206.48028</v>
      </c>
      <c r="J54" s="22">
        <v>0.46133999999999997</v>
      </c>
      <c r="K54">
        <v>280.85449999999997</v>
      </c>
      <c r="L54">
        <v>0.46325</v>
      </c>
      <c r="M54">
        <v>473.00173000000001</v>
      </c>
      <c r="N54">
        <v>0.46206999999999998</v>
      </c>
      <c r="O54">
        <v>704.27989000000002</v>
      </c>
      <c r="P54">
        <v>0.46223999999999998</v>
      </c>
      <c r="Q54">
        <v>1070.18967</v>
      </c>
    </row>
    <row r="55" spans="1:17" x14ac:dyDescent="0.25">
      <c r="A55" s="22">
        <v>0.43998999999999999</v>
      </c>
      <c r="B55">
        <v>265.32350000000002</v>
      </c>
      <c r="C55">
        <v>0.44357999999999997</v>
      </c>
      <c r="D55">
        <v>557.12896000000001</v>
      </c>
      <c r="E55">
        <v>0.43961</v>
      </c>
      <c r="F55">
        <v>880.97184000000004</v>
      </c>
      <c r="G55">
        <v>0.43976999999999999</v>
      </c>
      <c r="H55">
        <v>1194.87698</v>
      </c>
      <c r="J55" s="22">
        <v>0.44386300000000001</v>
      </c>
      <c r="K55">
        <v>257.5532</v>
      </c>
      <c r="L55">
        <v>0.43930000000000002</v>
      </c>
      <c r="M55">
        <v>467.08873</v>
      </c>
      <c r="N55">
        <v>0.43940000000000001</v>
      </c>
      <c r="O55">
        <v>696.43958999999995</v>
      </c>
      <c r="P55">
        <v>0.44406000000000001</v>
      </c>
      <c r="Q55">
        <v>1066.1720700000001</v>
      </c>
    </row>
    <row r="56" spans="1:17" x14ac:dyDescent="0.25">
      <c r="A56" s="22">
        <v>0.42144999999999999</v>
      </c>
      <c r="B56">
        <v>259.10480000000001</v>
      </c>
      <c r="C56">
        <v>0.41655999999999999</v>
      </c>
      <c r="D56">
        <v>549.22346000000005</v>
      </c>
      <c r="E56">
        <v>0.42103000000000002</v>
      </c>
      <c r="F56">
        <v>874.65204000000006</v>
      </c>
      <c r="G56">
        <v>0.42458000000000001</v>
      </c>
      <c r="H56">
        <v>1187.5098800000001</v>
      </c>
      <c r="J56" s="22">
        <v>0.42290699999999998</v>
      </c>
      <c r="K56">
        <v>244.81059999999999</v>
      </c>
      <c r="L56">
        <v>0.42297000000000001</v>
      </c>
      <c r="M56">
        <v>463.71012999999999</v>
      </c>
      <c r="N56">
        <v>0.42043000000000003</v>
      </c>
      <c r="O56">
        <v>690.01518999999996</v>
      </c>
      <c r="P56">
        <v>0.41793999999999998</v>
      </c>
      <c r="Q56">
        <v>1060.76287</v>
      </c>
    </row>
    <row r="57" spans="1:17" x14ac:dyDescent="0.25">
      <c r="A57" s="22">
        <v>0.40125</v>
      </c>
      <c r="B57">
        <v>255.14850000000001</v>
      </c>
      <c r="C57">
        <v>0.40278999999999998</v>
      </c>
      <c r="D57">
        <v>545.21375999999998</v>
      </c>
      <c r="E57">
        <v>0.40014</v>
      </c>
      <c r="F57">
        <v>867.81493999999998</v>
      </c>
      <c r="G57">
        <v>0.39745000000000003</v>
      </c>
      <c r="H57">
        <v>1174.86538</v>
      </c>
      <c r="J57" s="22">
        <v>0.399982</v>
      </c>
      <c r="K57">
        <v>238.10050000000001</v>
      </c>
      <c r="L57">
        <v>0.40450999999999998</v>
      </c>
      <c r="M57">
        <v>459.99883</v>
      </c>
      <c r="N57">
        <v>0.40100000000000002</v>
      </c>
      <c r="O57">
        <v>683.79489000000001</v>
      </c>
      <c r="P57">
        <v>0.40140999999999999</v>
      </c>
      <c r="Q57">
        <v>1057.3222699999999</v>
      </c>
    </row>
    <row r="58" spans="1:17" x14ac:dyDescent="0.25">
      <c r="A58" s="22">
        <v>0.30148000000000003</v>
      </c>
      <c r="B58">
        <v>237.5487</v>
      </c>
      <c r="C58">
        <v>0.28920000000000001</v>
      </c>
      <c r="D58">
        <v>512.81676000000004</v>
      </c>
      <c r="E58">
        <v>0.29532999999999998</v>
      </c>
      <c r="F58">
        <v>835.72474</v>
      </c>
      <c r="G58">
        <v>0.3</v>
      </c>
      <c r="H58">
        <v>1131.2422799999999</v>
      </c>
      <c r="J58" s="22">
        <v>0.30298599999999998</v>
      </c>
      <c r="K58">
        <v>217.97280000000001</v>
      </c>
      <c r="L58">
        <v>0.29993999999999998</v>
      </c>
      <c r="M58">
        <v>440.23752999999999</v>
      </c>
      <c r="N58">
        <v>0.28903000000000001</v>
      </c>
      <c r="O58">
        <v>649.54399000000001</v>
      </c>
      <c r="P58">
        <v>0.29854999999999998</v>
      </c>
      <c r="Q58">
        <v>1038.0458699999999</v>
      </c>
    </row>
    <row r="59" spans="1:17" x14ac:dyDescent="0.25">
      <c r="A59" s="22">
        <v>0.18808</v>
      </c>
      <c r="B59">
        <v>216.98769999999999</v>
      </c>
      <c r="C59">
        <v>0.19009999999999999</v>
      </c>
      <c r="D59">
        <v>482.91966000000002</v>
      </c>
      <c r="E59">
        <v>0.19531999999999999</v>
      </c>
      <c r="F59">
        <v>804.96123999999998</v>
      </c>
      <c r="G59">
        <v>0.20221</v>
      </c>
      <c r="H59">
        <v>1088.3953799999999</v>
      </c>
      <c r="J59" s="22">
        <v>0.19222</v>
      </c>
      <c r="K59">
        <v>195.30770000000001</v>
      </c>
      <c r="L59">
        <v>0.20002</v>
      </c>
      <c r="M59">
        <v>421.02283</v>
      </c>
      <c r="N59">
        <v>0.18995000000000001</v>
      </c>
      <c r="O59">
        <v>619.54749000000004</v>
      </c>
      <c r="P59">
        <v>0.19777</v>
      </c>
      <c r="Q59">
        <v>1019.42457</v>
      </c>
    </row>
    <row r="60" spans="1:17" x14ac:dyDescent="0.25">
      <c r="A60" s="22">
        <v>0.10373</v>
      </c>
      <c r="B60">
        <v>197.5898</v>
      </c>
      <c r="C60">
        <v>9.4810000000000005E-2</v>
      </c>
      <c r="D60">
        <v>446.65096</v>
      </c>
      <c r="E60">
        <v>9.6479999999999996E-2</v>
      </c>
      <c r="F60">
        <v>769.09684000000004</v>
      </c>
      <c r="G60">
        <v>9.0880000000000002E-2</v>
      </c>
      <c r="H60">
        <v>1034.6255799999999</v>
      </c>
      <c r="J60" s="22">
        <v>8.9308999999999999E-2</v>
      </c>
      <c r="K60">
        <v>169.47630000000001</v>
      </c>
      <c r="L60">
        <v>0.10365000000000001</v>
      </c>
      <c r="M60">
        <v>398.63972999999999</v>
      </c>
      <c r="N60">
        <v>9.2859999999999998E-2</v>
      </c>
      <c r="O60">
        <v>585.12359000000004</v>
      </c>
      <c r="P60">
        <v>0.10125000000000001</v>
      </c>
      <c r="Q60">
        <v>998.92127000000005</v>
      </c>
    </row>
    <row r="61" spans="1:17" x14ac:dyDescent="0.25">
      <c r="A61" s="22">
        <v>4.777E-2</v>
      </c>
      <c r="B61">
        <v>176.86779999999999</v>
      </c>
      <c r="C61">
        <v>4.777E-2</v>
      </c>
      <c r="D61">
        <v>419.20035999999999</v>
      </c>
      <c r="E61">
        <v>4.9680000000000002E-2</v>
      </c>
      <c r="F61">
        <v>744.29574000000002</v>
      </c>
      <c r="G61">
        <v>4.6269999999999999E-2</v>
      </c>
      <c r="H61">
        <v>1006.39768</v>
      </c>
      <c r="J61" s="22">
        <v>4.7919000000000003E-2</v>
      </c>
      <c r="K61">
        <v>153.3638</v>
      </c>
      <c r="L61">
        <v>4.3999999999999997E-2</v>
      </c>
      <c r="M61">
        <v>376.53613000000001</v>
      </c>
      <c r="N61">
        <v>4.5409999999999999E-2</v>
      </c>
      <c r="O61">
        <v>560.26958999999999</v>
      </c>
      <c r="P61">
        <v>4.5190000000000001E-2</v>
      </c>
      <c r="Q61">
        <v>980.99967000000004</v>
      </c>
    </row>
  </sheetData>
  <mergeCells count="8">
    <mergeCell ref="N1:O1"/>
    <mergeCell ref="P1:Q1"/>
    <mergeCell ref="A1:B1"/>
    <mergeCell ref="C1:D1"/>
    <mergeCell ref="E1:F1"/>
    <mergeCell ref="G1:H1"/>
    <mergeCell ref="J1:K1"/>
    <mergeCell ref="L1:M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4"/>
  <sheetViews>
    <sheetView workbookViewId="0">
      <selection activeCell="W26" sqref="W26"/>
    </sheetView>
  </sheetViews>
  <sheetFormatPr defaultColWidth="8.85546875" defaultRowHeight="15" x14ac:dyDescent="0.25"/>
  <sheetData>
    <row r="1" spans="2:18" x14ac:dyDescent="0.25">
      <c r="B1" s="31" t="s">
        <v>66</v>
      </c>
      <c r="C1" s="31"/>
      <c r="D1" s="31" t="s">
        <v>67</v>
      </c>
      <c r="E1" s="31"/>
      <c r="F1" s="31" t="s">
        <v>68</v>
      </c>
      <c r="G1" s="31"/>
      <c r="H1" s="31" t="s">
        <v>65</v>
      </c>
      <c r="I1" s="31"/>
    </row>
    <row r="2" spans="2:18" x14ac:dyDescent="0.25">
      <c r="B2" t="s">
        <v>63</v>
      </c>
      <c r="C2" t="s">
        <v>64</v>
      </c>
      <c r="D2" t="s">
        <v>63</v>
      </c>
      <c r="E2" t="s">
        <v>64</v>
      </c>
      <c r="F2" t="s">
        <v>63</v>
      </c>
      <c r="G2" t="s">
        <v>64</v>
      </c>
      <c r="H2" t="s">
        <v>63</v>
      </c>
      <c r="I2" t="s">
        <v>64</v>
      </c>
      <c r="K2" s="31" t="s">
        <v>516</v>
      </c>
      <c r="L2" s="31"/>
      <c r="M2" s="31" t="s">
        <v>517</v>
      </c>
      <c r="N2" s="31"/>
      <c r="O2" s="31" t="s">
        <v>518</v>
      </c>
      <c r="P2" s="31"/>
      <c r="Q2" s="31" t="s">
        <v>519</v>
      </c>
      <c r="R2" s="31"/>
    </row>
    <row r="3" spans="2:18" x14ac:dyDescent="0.25">
      <c r="B3">
        <v>3.3039000000000001</v>
      </c>
      <c r="C3" s="22">
        <v>0.11864</v>
      </c>
      <c r="D3">
        <v>3.2911000000000001</v>
      </c>
      <c r="E3" s="22">
        <v>0.28372000000000003</v>
      </c>
      <c r="F3">
        <v>3.2984</v>
      </c>
      <c r="G3" s="22">
        <v>0.28456999999999999</v>
      </c>
      <c r="H3">
        <v>3.3022999999999998</v>
      </c>
      <c r="I3" s="22">
        <v>0.37420999999999999</v>
      </c>
      <c r="K3" t="s">
        <v>63</v>
      </c>
      <c r="L3" t="s">
        <v>64</v>
      </c>
      <c r="M3" t="s">
        <v>63</v>
      </c>
      <c r="N3" t="s">
        <v>64</v>
      </c>
      <c r="O3" t="s">
        <v>63</v>
      </c>
      <c r="P3" t="s">
        <v>64</v>
      </c>
      <c r="Q3" t="s">
        <v>63</v>
      </c>
      <c r="R3" t="s">
        <v>64</v>
      </c>
    </row>
    <row r="4" spans="2:18" x14ac:dyDescent="0.25">
      <c r="B4">
        <v>3.4497</v>
      </c>
      <c r="C4" s="22">
        <v>0.62656000000000001</v>
      </c>
      <c r="D4">
        <v>3.4457</v>
      </c>
      <c r="E4" s="22">
        <v>0.26901000000000003</v>
      </c>
      <c r="F4">
        <v>3.4466000000000001</v>
      </c>
      <c r="G4" s="22">
        <v>0.31054999999999999</v>
      </c>
      <c r="H4">
        <v>3.4607000000000001</v>
      </c>
      <c r="I4" s="22">
        <v>0.41038999999999998</v>
      </c>
      <c r="K4">
        <v>3.3048999999999999</v>
      </c>
      <c r="L4" s="22">
        <v>0.47122999999999998</v>
      </c>
      <c r="M4">
        <v>3.3212999999999999</v>
      </c>
      <c r="N4" s="22">
        <v>0.16938</v>
      </c>
      <c r="O4">
        <v>3.2991999999999999</v>
      </c>
      <c r="P4" s="22">
        <v>0.30740000000000001</v>
      </c>
      <c r="Q4">
        <v>3.2913000000000001</v>
      </c>
      <c r="R4" s="22">
        <v>0</v>
      </c>
    </row>
    <row r="5" spans="2:18" x14ac:dyDescent="0.25">
      <c r="B5">
        <v>3.6126999999999998</v>
      </c>
      <c r="C5" s="22">
        <v>3.8087</v>
      </c>
      <c r="D5">
        <v>3.6128</v>
      </c>
      <c r="E5" s="22">
        <v>0.31541000000000002</v>
      </c>
      <c r="F5">
        <v>3.6015999999999999</v>
      </c>
      <c r="G5" s="22">
        <v>0.31389</v>
      </c>
      <c r="H5">
        <v>3.6172</v>
      </c>
      <c r="I5" s="22">
        <v>0.39015</v>
      </c>
      <c r="K5">
        <v>3.4706999999999999</v>
      </c>
      <c r="L5" s="22">
        <v>1.6268</v>
      </c>
      <c r="M5">
        <v>3.4527000000000001</v>
      </c>
      <c r="N5" s="22">
        <v>0.18018999999999999</v>
      </c>
      <c r="O5">
        <v>3.4434999999999998</v>
      </c>
      <c r="P5" s="22">
        <v>0.35621999999999998</v>
      </c>
      <c r="Q5">
        <v>3.4527999999999999</v>
      </c>
      <c r="R5" s="22">
        <v>0</v>
      </c>
    </row>
    <row r="6" spans="2:18" x14ac:dyDescent="0.25">
      <c r="B6">
        <v>3.802</v>
      </c>
      <c r="C6" s="22">
        <v>3.1381999999999999</v>
      </c>
      <c r="D6">
        <v>3.7711000000000001</v>
      </c>
      <c r="E6" s="22">
        <v>0.33739999999999998</v>
      </c>
      <c r="F6">
        <v>3.7841999999999998</v>
      </c>
      <c r="G6" s="22">
        <v>0.31901000000000002</v>
      </c>
      <c r="H6">
        <v>3.7749000000000001</v>
      </c>
      <c r="I6" s="22">
        <v>0.37642999999999999</v>
      </c>
      <c r="K6">
        <v>3.6244999999999998</v>
      </c>
      <c r="L6" s="22">
        <v>4.2008999999999999</v>
      </c>
      <c r="M6">
        <v>3.6143999999999998</v>
      </c>
      <c r="N6" s="22">
        <v>0.31041999999999997</v>
      </c>
      <c r="O6">
        <v>3.6097999999999999</v>
      </c>
      <c r="P6" s="22">
        <v>0.35699999999999998</v>
      </c>
      <c r="Q6">
        <v>3.6292</v>
      </c>
      <c r="R6" s="22">
        <v>0</v>
      </c>
    </row>
    <row r="7" spans="2:18" x14ac:dyDescent="0.25">
      <c r="B7">
        <v>3.9965000000000002</v>
      </c>
      <c r="C7" s="22">
        <v>3.1204999999999998</v>
      </c>
      <c r="D7">
        <v>3.9723000000000002</v>
      </c>
      <c r="E7" s="22">
        <v>0.3427</v>
      </c>
      <c r="F7">
        <v>3.9870000000000001</v>
      </c>
      <c r="G7" s="22">
        <v>0.26234000000000002</v>
      </c>
      <c r="H7">
        <v>3.9554999999999998</v>
      </c>
      <c r="I7" s="22">
        <v>0.38285000000000002</v>
      </c>
      <c r="K7">
        <v>3.7875999999999999</v>
      </c>
      <c r="L7" s="22">
        <v>3.5482999999999998</v>
      </c>
      <c r="M7">
        <v>3.7764000000000002</v>
      </c>
      <c r="N7" s="22">
        <v>0.29994999999999999</v>
      </c>
      <c r="O7">
        <v>3.778</v>
      </c>
      <c r="P7" s="22">
        <v>0.36215999999999998</v>
      </c>
      <c r="Q7">
        <v>3.7724000000000002</v>
      </c>
      <c r="R7" s="22">
        <v>0</v>
      </c>
    </row>
    <row r="8" spans="2:18" x14ac:dyDescent="0.25">
      <c r="B8">
        <v>4.1265999999999998</v>
      </c>
      <c r="C8" s="22">
        <v>5.0880999999999998</v>
      </c>
      <c r="D8">
        <v>4.117</v>
      </c>
      <c r="E8" s="22">
        <v>0.24043</v>
      </c>
      <c r="F8">
        <v>4.1257000000000001</v>
      </c>
      <c r="G8" s="22">
        <v>0.30487999999999998</v>
      </c>
      <c r="H8">
        <v>4.1185999999999998</v>
      </c>
      <c r="I8" s="22">
        <v>0.36369000000000001</v>
      </c>
      <c r="K8">
        <v>3.9811999999999999</v>
      </c>
      <c r="L8" s="22">
        <v>4.2615999999999996</v>
      </c>
      <c r="M8">
        <v>3.948</v>
      </c>
      <c r="N8" s="22">
        <v>0.36778</v>
      </c>
      <c r="O8">
        <v>3.9487000000000001</v>
      </c>
      <c r="P8" s="22">
        <v>0.32956000000000002</v>
      </c>
      <c r="Q8">
        <v>3.9670999999999998</v>
      </c>
      <c r="R8" s="22">
        <v>0</v>
      </c>
    </row>
    <row r="9" spans="2:18" x14ac:dyDescent="0.25">
      <c r="B9">
        <v>4.2225999999999999</v>
      </c>
      <c r="C9" s="22">
        <v>4.6310000000000002</v>
      </c>
      <c r="D9">
        <v>4.2263000000000002</v>
      </c>
      <c r="E9" s="22">
        <v>0.35410000000000003</v>
      </c>
      <c r="F9">
        <v>4.2217000000000002</v>
      </c>
      <c r="G9" s="22">
        <v>0.33633999999999997</v>
      </c>
      <c r="H9">
        <v>4.2061000000000002</v>
      </c>
      <c r="I9" s="22">
        <v>0.43103000000000002</v>
      </c>
      <c r="K9">
        <v>4.1371000000000002</v>
      </c>
      <c r="L9" s="22">
        <v>4.7430000000000003</v>
      </c>
      <c r="M9">
        <v>4.1059000000000001</v>
      </c>
      <c r="N9" s="22">
        <v>0.65420999999999996</v>
      </c>
      <c r="O9">
        <v>4.1144999999999996</v>
      </c>
      <c r="P9" s="22">
        <v>0.36449999999999999</v>
      </c>
      <c r="Q9">
        <v>4.1303000000000001</v>
      </c>
      <c r="R9" s="22">
        <v>0</v>
      </c>
    </row>
    <row r="10" spans="2:18" x14ac:dyDescent="0.25">
      <c r="B10">
        <v>4.3394000000000004</v>
      </c>
      <c r="C10" s="22">
        <v>3.7519999999999998</v>
      </c>
      <c r="D10">
        <v>4.3432000000000004</v>
      </c>
      <c r="E10" s="22">
        <v>0.41718</v>
      </c>
      <c r="F10">
        <v>4.3224</v>
      </c>
      <c r="G10" s="22">
        <v>0.38577</v>
      </c>
      <c r="H10">
        <v>4.3034999999999997</v>
      </c>
      <c r="I10" s="22">
        <v>0.36470999999999998</v>
      </c>
      <c r="K10">
        <v>4.2435999999999998</v>
      </c>
      <c r="L10" s="22">
        <v>3.3382000000000001</v>
      </c>
      <c r="M10">
        <v>4.2263000000000002</v>
      </c>
      <c r="N10" s="22">
        <v>1.1972</v>
      </c>
      <c r="O10">
        <v>4.2239000000000004</v>
      </c>
      <c r="P10" s="22">
        <v>0.36165999999999998</v>
      </c>
      <c r="Q10">
        <v>4.2180999999999997</v>
      </c>
      <c r="R10" s="22">
        <v>5.2340999999999999E-2</v>
      </c>
    </row>
    <row r="11" spans="2:18" x14ac:dyDescent="0.25">
      <c r="B11">
        <v>4.4458000000000002</v>
      </c>
      <c r="C11" s="22">
        <v>3.669</v>
      </c>
      <c r="D11">
        <v>4.4425999999999997</v>
      </c>
      <c r="E11" s="22">
        <v>0.32011000000000001</v>
      </c>
      <c r="F11">
        <v>4.4351000000000003</v>
      </c>
      <c r="G11" s="22">
        <v>0.35587999999999997</v>
      </c>
      <c r="H11">
        <v>4.4177</v>
      </c>
      <c r="I11" s="22">
        <v>0.41702</v>
      </c>
      <c r="K11">
        <v>4.3432000000000004</v>
      </c>
      <c r="L11" s="22">
        <v>2.7477</v>
      </c>
      <c r="M11">
        <v>4.3308</v>
      </c>
      <c r="N11" s="22">
        <v>2.0988000000000002</v>
      </c>
      <c r="O11">
        <v>4.3246000000000002</v>
      </c>
      <c r="P11" s="22">
        <v>0.37655</v>
      </c>
      <c r="Q11">
        <v>4.3299000000000003</v>
      </c>
      <c r="R11" s="22">
        <v>0</v>
      </c>
    </row>
    <row r="12" spans="2:18" x14ac:dyDescent="0.25">
      <c r="B12">
        <v>4.5574000000000003</v>
      </c>
      <c r="C12" s="22">
        <v>2.4744999999999999</v>
      </c>
      <c r="D12">
        <v>4.55</v>
      </c>
      <c r="E12" s="22">
        <v>0.64188000000000001</v>
      </c>
      <c r="F12">
        <v>4.5602</v>
      </c>
      <c r="G12" s="22">
        <v>0.35302</v>
      </c>
      <c r="H12">
        <v>4.5366</v>
      </c>
      <c r="I12" s="22">
        <v>0.42233999999999999</v>
      </c>
      <c r="K12">
        <v>4.444</v>
      </c>
      <c r="L12" s="22">
        <v>2.1269999999999998</v>
      </c>
      <c r="M12">
        <v>4.4340999999999999</v>
      </c>
      <c r="N12" s="22">
        <v>2.915</v>
      </c>
      <c r="O12">
        <v>4.4421999999999997</v>
      </c>
      <c r="P12" s="22">
        <v>0.36337000000000003</v>
      </c>
      <c r="Q12">
        <v>4.4507000000000003</v>
      </c>
      <c r="R12" s="22">
        <v>4.7914999999999999E-2</v>
      </c>
    </row>
    <row r="13" spans="2:18" x14ac:dyDescent="0.25">
      <c r="B13">
        <v>4.6695000000000002</v>
      </c>
      <c r="C13" s="22">
        <v>1.5234000000000001</v>
      </c>
      <c r="D13">
        <v>4.6616</v>
      </c>
      <c r="E13" s="22">
        <v>0.91652999999999996</v>
      </c>
      <c r="F13">
        <v>4.6706000000000003</v>
      </c>
      <c r="G13" s="22">
        <v>0.43652999999999997</v>
      </c>
      <c r="H13">
        <v>4.6562000000000001</v>
      </c>
      <c r="I13" s="22">
        <v>0.42569000000000001</v>
      </c>
      <c r="K13">
        <v>4.5473999999999997</v>
      </c>
      <c r="L13" s="22">
        <v>1.5718000000000001</v>
      </c>
      <c r="M13">
        <v>4.5385</v>
      </c>
      <c r="N13" s="22">
        <v>4.4733000000000001</v>
      </c>
      <c r="O13">
        <v>4.5514999999999999</v>
      </c>
      <c r="P13" s="22">
        <v>0.45909</v>
      </c>
      <c r="Q13">
        <v>4.5620000000000003</v>
      </c>
      <c r="R13" s="22">
        <v>0</v>
      </c>
    </row>
    <row r="14" spans="2:18" x14ac:dyDescent="0.25">
      <c r="B14">
        <v>4.7765000000000004</v>
      </c>
      <c r="C14" s="22">
        <v>1.0515000000000001</v>
      </c>
      <c r="D14">
        <v>4.7912999999999997</v>
      </c>
      <c r="E14" s="22">
        <v>1.7345999999999999</v>
      </c>
      <c r="F14">
        <v>4.7915000000000001</v>
      </c>
      <c r="G14" s="22">
        <v>0.39119999999999999</v>
      </c>
      <c r="H14">
        <v>4.7961999999999998</v>
      </c>
      <c r="I14" s="22">
        <v>0.36889</v>
      </c>
      <c r="K14">
        <v>4.6563999999999997</v>
      </c>
      <c r="L14" s="22">
        <v>1.0833999999999999</v>
      </c>
      <c r="M14">
        <v>4.6353999999999997</v>
      </c>
      <c r="N14" s="22">
        <v>5.1752000000000002</v>
      </c>
      <c r="O14">
        <v>4.6643999999999997</v>
      </c>
      <c r="P14" s="22">
        <v>0.42296</v>
      </c>
      <c r="Q14">
        <v>4.6506999999999996</v>
      </c>
      <c r="R14" s="22">
        <v>5.4668000000000001E-2</v>
      </c>
    </row>
    <row r="15" spans="2:18" x14ac:dyDescent="0.25">
      <c r="B15">
        <v>4.8964999999999996</v>
      </c>
      <c r="C15" s="22">
        <v>0.68289999999999995</v>
      </c>
      <c r="D15">
        <v>4.9290000000000003</v>
      </c>
      <c r="E15" s="22">
        <v>2.7980999999999998</v>
      </c>
      <c r="F15">
        <v>4.9208999999999996</v>
      </c>
      <c r="G15" s="22">
        <v>0.38507000000000002</v>
      </c>
      <c r="H15">
        <v>4.9329999999999998</v>
      </c>
      <c r="I15" s="22">
        <v>0.35731000000000002</v>
      </c>
      <c r="K15">
        <v>4.7809999999999997</v>
      </c>
      <c r="L15" s="22">
        <v>0.78913</v>
      </c>
      <c r="M15">
        <v>4.7643000000000004</v>
      </c>
      <c r="N15" s="22">
        <v>5.9386999999999999</v>
      </c>
      <c r="O15">
        <v>4.7885</v>
      </c>
      <c r="P15" s="22">
        <v>0.40139000000000002</v>
      </c>
      <c r="Q15">
        <v>4.7809999999999997</v>
      </c>
      <c r="R15" s="22">
        <v>0</v>
      </c>
    </row>
    <row r="16" spans="2:18" x14ac:dyDescent="0.25">
      <c r="B16">
        <v>5.0495000000000001</v>
      </c>
      <c r="C16" s="22">
        <v>0.41374</v>
      </c>
      <c r="D16">
        <v>5.0627000000000004</v>
      </c>
      <c r="E16" s="22">
        <v>2.6516000000000002</v>
      </c>
      <c r="F16">
        <v>5.0556999999999999</v>
      </c>
      <c r="G16" s="22">
        <v>0.43290000000000001</v>
      </c>
      <c r="H16">
        <v>5.0514999999999999</v>
      </c>
      <c r="I16" s="22">
        <v>0.40123999999999999</v>
      </c>
      <c r="K16">
        <v>4.9215999999999998</v>
      </c>
      <c r="L16" s="22">
        <v>0.55515000000000003</v>
      </c>
      <c r="M16">
        <v>4.9101999999999997</v>
      </c>
      <c r="N16" s="22">
        <v>5.8059000000000003</v>
      </c>
      <c r="O16">
        <v>4.9206000000000003</v>
      </c>
      <c r="P16" s="22">
        <v>0.41520000000000001</v>
      </c>
      <c r="Q16">
        <v>4.9244000000000003</v>
      </c>
      <c r="R16" s="22">
        <v>0</v>
      </c>
    </row>
    <row r="17" spans="2:18" x14ac:dyDescent="0.25">
      <c r="B17">
        <v>5.1806999999999999</v>
      </c>
      <c r="C17" s="22">
        <v>0.31425999999999998</v>
      </c>
      <c r="D17">
        <v>5.1959999999999997</v>
      </c>
      <c r="E17" s="22">
        <v>5.7706</v>
      </c>
      <c r="F17">
        <v>5.1936999999999998</v>
      </c>
      <c r="G17" s="22">
        <v>0.57830999999999999</v>
      </c>
      <c r="H17">
        <v>5.1803999999999997</v>
      </c>
      <c r="I17" s="22">
        <v>0.48696</v>
      </c>
      <c r="K17">
        <v>5.0331000000000001</v>
      </c>
      <c r="L17" s="22">
        <v>0.40733000000000003</v>
      </c>
      <c r="M17">
        <v>5.0518999999999998</v>
      </c>
      <c r="N17" s="22">
        <v>4.7462999999999997</v>
      </c>
      <c r="O17">
        <v>5.0571999999999999</v>
      </c>
      <c r="P17" s="22">
        <v>0.49348999999999998</v>
      </c>
      <c r="Q17">
        <v>5.0385999999999997</v>
      </c>
      <c r="R17" s="22">
        <v>0</v>
      </c>
    </row>
    <row r="18" spans="2:18" x14ac:dyDescent="0.25">
      <c r="B18">
        <v>5.3174999999999999</v>
      </c>
      <c r="C18" s="22">
        <v>0.21757000000000001</v>
      </c>
      <c r="D18">
        <v>5.3411</v>
      </c>
      <c r="E18" s="22">
        <v>6.8394000000000004</v>
      </c>
      <c r="F18">
        <v>5.3487999999999998</v>
      </c>
      <c r="G18" s="22">
        <v>1.3496999999999999</v>
      </c>
      <c r="H18">
        <v>5.3204000000000002</v>
      </c>
      <c r="I18" s="22">
        <v>0.43318000000000001</v>
      </c>
      <c r="K18">
        <v>5.1548999999999996</v>
      </c>
      <c r="L18" s="22">
        <v>0.32067000000000001</v>
      </c>
      <c r="M18">
        <v>5.1909000000000001</v>
      </c>
      <c r="N18" s="22">
        <v>3.3149999999999999</v>
      </c>
      <c r="O18">
        <v>5.2055999999999996</v>
      </c>
      <c r="P18" s="22">
        <v>0.62907999999999997</v>
      </c>
      <c r="Q18">
        <v>5.1872999999999996</v>
      </c>
      <c r="R18" s="22">
        <v>0</v>
      </c>
    </row>
    <row r="19" spans="2:18" x14ac:dyDescent="0.25">
      <c r="B19">
        <v>5.4762000000000004</v>
      </c>
      <c r="C19" s="22">
        <v>0.17249999999999999</v>
      </c>
      <c r="D19">
        <v>5.4913999999999996</v>
      </c>
      <c r="E19" s="22">
        <v>9.2072000000000003</v>
      </c>
      <c r="F19">
        <v>5.4951999999999996</v>
      </c>
      <c r="G19" s="22">
        <v>2.8001</v>
      </c>
      <c r="H19">
        <v>5.4694000000000003</v>
      </c>
      <c r="I19" s="22">
        <v>0.46139999999999998</v>
      </c>
      <c r="K19">
        <v>5.3292999999999999</v>
      </c>
      <c r="L19" s="22">
        <v>0.25269999999999998</v>
      </c>
      <c r="M19">
        <v>5.3365</v>
      </c>
      <c r="N19" s="22">
        <v>1.7423999999999999</v>
      </c>
      <c r="O19">
        <v>5.3506999999999998</v>
      </c>
      <c r="P19" s="22">
        <v>1.4258999999999999</v>
      </c>
      <c r="Q19">
        <v>5.3369</v>
      </c>
      <c r="R19" s="22">
        <v>8.4072999999999995E-2</v>
      </c>
    </row>
    <row r="20" spans="2:18" x14ac:dyDescent="0.25">
      <c r="B20">
        <v>5.63</v>
      </c>
      <c r="C20" s="22">
        <v>0.12625</v>
      </c>
      <c r="D20">
        <v>5.6509999999999998</v>
      </c>
      <c r="E20" s="22">
        <v>9.1523000000000003</v>
      </c>
      <c r="F20">
        <v>5.6467000000000001</v>
      </c>
      <c r="G20" s="22">
        <v>4.2535999999999996</v>
      </c>
      <c r="H20">
        <v>5.6311</v>
      </c>
      <c r="I20" s="22">
        <v>0.51497000000000004</v>
      </c>
      <c r="K20">
        <v>5.4923999999999999</v>
      </c>
      <c r="L20" s="22">
        <v>0.21279000000000001</v>
      </c>
      <c r="M20">
        <v>5.4724000000000004</v>
      </c>
      <c r="N20" s="22">
        <v>1.0150999999999999</v>
      </c>
      <c r="O20">
        <v>5.5049999999999999</v>
      </c>
      <c r="P20" s="22">
        <v>2.4403999999999999</v>
      </c>
      <c r="Q20">
        <v>5.4794</v>
      </c>
      <c r="R20" s="22">
        <v>8.6548E-2</v>
      </c>
    </row>
    <row r="21" spans="2:18" x14ac:dyDescent="0.25">
      <c r="B21">
        <v>5.7892999999999999</v>
      </c>
      <c r="C21" s="22">
        <v>0.13055</v>
      </c>
      <c r="D21">
        <v>5.8133999999999997</v>
      </c>
      <c r="E21" s="22">
        <v>7.9603000000000002</v>
      </c>
      <c r="F21">
        <v>5.8311999999999999</v>
      </c>
      <c r="G21" s="22">
        <v>6.3564999999999996</v>
      </c>
      <c r="H21">
        <v>5.7946</v>
      </c>
      <c r="I21" s="22">
        <v>0.64098999999999995</v>
      </c>
      <c r="K21">
        <v>5.6474000000000002</v>
      </c>
      <c r="L21" s="22">
        <v>0.17299999999999999</v>
      </c>
      <c r="M21">
        <v>5.6208999999999998</v>
      </c>
      <c r="N21" s="22">
        <v>0.60031999999999996</v>
      </c>
      <c r="O21">
        <v>5.6740000000000004</v>
      </c>
      <c r="P21" s="22">
        <v>3.2774000000000001</v>
      </c>
      <c r="Q21">
        <v>5.6360999999999999</v>
      </c>
      <c r="R21" s="22">
        <v>7.4267E-2</v>
      </c>
    </row>
    <row r="22" spans="2:18" x14ac:dyDescent="0.25">
      <c r="B22">
        <v>5.9531000000000001</v>
      </c>
      <c r="C22" s="22">
        <v>0.10037</v>
      </c>
      <c r="D22">
        <v>5.9920999999999998</v>
      </c>
      <c r="E22" s="22">
        <v>5.0728</v>
      </c>
      <c r="F22">
        <v>6.0163000000000002</v>
      </c>
      <c r="G22" s="22">
        <v>7.9969000000000001</v>
      </c>
      <c r="H22">
        <v>5.9874999999999998</v>
      </c>
      <c r="I22" s="22">
        <v>1.5410999999999999</v>
      </c>
      <c r="K22">
        <v>5.8076999999999996</v>
      </c>
      <c r="L22" s="22">
        <v>0.16345999999999999</v>
      </c>
      <c r="M22">
        <v>5.8064</v>
      </c>
      <c r="N22" s="22">
        <v>0.36138999999999999</v>
      </c>
      <c r="O22">
        <v>5.8324999999999996</v>
      </c>
      <c r="P22" s="22">
        <v>6.5465999999999998</v>
      </c>
      <c r="Q22">
        <v>5.8045</v>
      </c>
      <c r="R22" s="22">
        <v>5.7574E-2</v>
      </c>
    </row>
    <row r="23" spans="2:18" x14ac:dyDescent="0.25">
      <c r="B23">
        <v>6.1422999999999996</v>
      </c>
      <c r="C23" s="22">
        <v>0.10511</v>
      </c>
      <c r="D23">
        <v>6.1859000000000002</v>
      </c>
      <c r="E23" s="22">
        <v>2.3108</v>
      </c>
      <c r="F23">
        <v>6.2004000000000001</v>
      </c>
      <c r="G23" s="22">
        <v>11.346</v>
      </c>
      <c r="H23">
        <v>6.2008999999999999</v>
      </c>
      <c r="I23" s="22">
        <v>2.4984999999999999</v>
      </c>
      <c r="K23">
        <v>5.9709000000000003</v>
      </c>
      <c r="L23" s="22">
        <v>0.16420000000000001</v>
      </c>
      <c r="M23">
        <v>5.9612999999999996</v>
      </c>
      <c r="N23" s="22">
        <v>0.27506999999999998</v>
      </c>
      <c r="O23">
        <v>6.0048000000000004</v>
      </c>
      <c r="P23" s="22">
        <v>9.3800000000000008</v>
      </c>
      <c r="Q23">
        <v>5.9942000000000002</v>
      </c>
      <c r="R23" s="22">
        <v>0.35615999999999998</v>
      </c>
    </row>
    <row r="24" spans="2:18" x14ac:dyDescent="0.25">
      <c r="B24">
        <v>6.3375000000000004</v>
      </c>
      <c r="C24" s="22">
        <v>9.4972000000000001E-2</v>
      </c>
      <c r="D24">
        <v>6.3811999999999998</v>
      </c>
      <c r="E24" s="22">
        <v>1.1780999999999999</v>
      </c>
      <c r="F24">
        <v>6.3918999999999997</v>
      </c>
      <c r="G24" s="22">
        <v>12.926</v>
      </c>
      <c r="H24">
        <v>6.3917999999999999</v>
      </c>
      <c r="I24" s="22">
        <v>5.6803999999999997</v>
      </c>
      <c r="K24">
        <v>6.1654999999999998</v>
      </c>
      <c r="L24" s="22">
        <v>0.13966999999999999</v>
      </c>
      <c r="M24">
        <v>6.1451000000000002</v>
      </c>
      <c r="N24" s="22">
        <v>0.22982</v>
      </c>
      <c r="O24">
        <v>6.1954000000000002</v>
      </c>
      <c r="P24" s="22">
        <v>12.968999999999999</v>
      </c>
      <c r="Q24">
        <v>6.1816000000000004</v>
      </c>
      <c r="R24" s="22">
        <v>0.85799999999999998</v>
      </c>
    </row>
    <row r="25" spans="2:18" x14ac:dyDescent="0.25">
      <c r="B25">
        <v>6.5678999999999998</v>
      </c>
      <c r="C25" s="22">
        <v>9.4177999999999998E-2</v>
      </c>
      <c r="D25">
        <v>6.5857000000000001</v>
      </c>
      <c r="E25" s="22">
        <v>0.62814999999999999</v>
      </c>
      <c r="F25">
        <v>6.5862999999999996</v>
      </c>
      <c r="G25" s="22">
        <v>9.7904</v>
      </c>
      <c r="H25">
        <v>6.5915999999999997</v>
      </c>
      <c r="I25" s="22">
        <v>9.4755000000000003</v>
      </c>
      <c r="K25">
        <v>6.3659999999999997</v>
      </c>
      <c r="L25" s="22">
        <v>0.13039000000000001</v>
      </c>
      <c r="M25">
        <v>6.343</v>
      </c>
      <c r="N25" s="22">
        <v>0.15479000000000001</v>
      </c>
      <c r="O25">
        <v>6.3994999999999997</v>
      </c>
      <c r="P25" s="22">
        <v>12.516999999999999</v>
      </c>
      <c r="Q25">
        <v>6.3855000000000004</v>
      </c>
      <c r="R25" s="22">
        <v>1.6995</v>
      </c>
    </row>
    <row r="26" spans="2:18" x14ac:dyDescent="0.25">
      <c r="B26">
        <v>6.8080999999999996</v>
      </c>
      <c r="C26" s="22">
        <v>8.3927000000000002E-2</v>
      </c>
      <c r="D26">
        <v>6.7849000000000004</v>
      </c>
      <c r="E26" s="22">
        <v>0.43143999999999999</v>
      </c>
      <c r="F26">
        <v>6.8078000000000003</v>
      </c>
      <c r="G26" s="22">
        <v>4.8368000000000002</v>
      </c>
      <c r="H26">
        <v>6.8226000000000004</v>
      </c>
      <c r="I26" s="22">
        <v>10.425000000000001</v>
      </c>
      <c r="K26">
        <v>6.5705999999999998</v>
      </c>
      <c r="L26" s="22">
        <v>0.12615000000000001</v>
      </c>
      <c r="M26">
        <v>6.5495999999999999</v>
      </c>
      <c r="N26" s="22">
        <v>0.17283000000000001</v>
      </c>
      <c r="O26">
        <v>6.6012000000000004</v>
      </c>
      <c r="P26" s="22">
        <v>5.7358000000000002</v>
      </c>
      <c r="Q26">
        <v>6.6085000000000003</v>
      </c>
      <c r="R26" s="22">
        <v>2.6292</v>
      </c>
    </row>
    <row r="27" spans="2:18" x14ac:dyDescent="0.25">
      <c r="B27">
        <v>6.9741999999999997</v>
      </c>
      <c r="C27" s="22">
        <v>6.5963999999999995E-2</v>
      </c>
      <c r="D27">
        <v>6.9893999999999998</v>
      </c>
      <c r="E27" s="22">
        <v>0.37218000000000001</v>
      </c>
      <c r="F27">
        <v>7.0030000000000001</v>
      </c>
      <c r="G27" s="22">
        <v>2.5350000000000001</v>
      </c>
      <c r="H27">
        <v>7.0598000000000001</v>
      </c>
      <c r="I27" s="22">
        <v>21.462</v>
      </c>
      <c r="K27">
        <v>6.8075999999999999</v>
      </c>
      <c r="L27" s="22">
        <v>0.12333</v>
      </c>
      <c r="M27">
        <v>6.7644000000000002</v>
      </c>
      <c r="N27" s="22">
        <v>0.14563999999999999</v>
      </c>
      <c r="O27">
        <v>6.8067000000000002</v>
      </c>
      <c r="P27" s="22">
        <v>3.1379999999999999</v>
      </c>
      <c r="Q27">
        <v>6.8034999999999997</v>
      </c>
      <c r="R27" s="22">
        <v>3.8045</v>
      </c>
    </row>
    <row r="28" spans="2:18" x14ac:dyDescent="0.25">
      <c r="B28">
        <v>7.4515000000000002</v>
      </c>
      <c r="C28" s="22">
        <v>7.4343000000000006E-2</v>
      </c>
      <c r="D28">
        <v>7.4904999999999999</v>
      </c>
      <c r="E28" s="22">
        <v>0.26989000000000002</v>
      </c>
      <c r="F28">
        <v>7.5076999999999998</v>
      </c>
      <c r="G28" s="22">
        <v>0.74187000000000003</v>
      </c>
      <c r="H28">
        <v>7.5712000000000002</v>
      </c>
      <c r="I28" s="22">
        <v>12.653</v>
      </c>
      <c r="K28">
        <v>6.9782000000000002</v>
      </c>
      <c r="L28" s="22">
        <v>0.11933000000000001</v>
      </c>
      <c r="M28">
        <v>7.0106000000000002</v>
      </c>
      <c r="N28" s="22">
        <v>0.15926000000000001</v>
      </c>
      <c r="O28">
        <v>6.9795999999999996</v>
      </c>
      <c r="P28" s="22">
        <v>1.5061</v>
      </c>
      <c r="Q28">
        <v>7.0430999999999999</v>
      </c>
      <c r="R28" s="22">
        <v>6.5976999999999997</v>
      </c>
    </row>
    <row r="29" spans="2:18" x14ac:dyDescent="0.25">
      <c r="B29">
        <v>8.3917000000000002</v>
      </c>
      <c r="C29" s="22">
        <v>6.4693000000000001E-2</v>
      </c>
      <c r="D29">
        <v>8.2887000000000004</v>
      </c>
      <c r="E29" s="22">
        <v>0.22433</v>
      </c>
      <c r="F29">
        <v>8.3948</v>
      </c>
      <c r="G29" s="22">
        <v>0.35898999999999998</v>
      </c>
      <c r="H29">
        <v>8.4915000000000003</v>
      </c>
      <c r="I29" s="22">
        <v>1.7033</v>
      </c>
      <c r="K29">
        <v>7.4375999999999998</v>
      </c>
      <c r="L29" s="22">
        <v>0.12129</v>
      </c>
      <c r="M29">
        <v>7.4756</v>
      </c>
      <c r="N29" s="22">
        <v>0.14121</v>
      </c>
      <c r="O29">
        <v>7.4936999999999996</v>
      </c>
      <c r="P29" s="22">
        <v>0.65320999999999996</v>
      </c>
      <c r="Q29">
        <v>7.5755999999999997</v>
      </c>
      <c r="R29" s="22">
        <v>13.718999999999999</v>
      </c>
    </row>
    <row r="30" spans="2:18" x14ac:dyDescent="0.25">
      <c r="B30">
        <v>9.8277999999999999</v>
      </c>
      <c r="C30" s="22">
        <v>3.4638000000000002E-2</v>
      </c>
      <c r="D30">
        <v>9.7436000000000007</v>
      </c>
      <c r="E30" s="22">
        <v>0.18201000000000001</v>
      </c>
      <c r="F30">
        <v>9.673</v>
      </c>
      <c r="G30" s="22">
        <v>0.30076999999999998</v>
      </c>
      <c r="H30">
        <v>9.7027999999999999</v>
      </c>
      <c r="I30" s="22">
        <v>0.77610999999999997</v>
      </c>
      <c r="K30">
        <v>8.4232999999999993</v>
      </c>
      <c r="L30" s="22">
        <v>0.1077</v>
      </c>
      <c r="M30">
        <v>8.2772000000000006</v>
      </c>
      <c r="N30" s="22">
        <v>0.12157999999999999</v>
      </c>
      <c r="O30">
        <v>8.4539000000000009</v>
      </c>
      <c r="P30" s="22">
        <v>0.34438000000000002</v>
      </c>
      <c r="Q30">
        <v>8.3544999999999998</v>
      </c>
      <c r="R30" s="22">
        <v>1.7203999999999999</v>
      </c>
    </row>
    <row r="31" spans="2:18" x14ac:dyDescent="0.25">
      <c r="B31">
        <v>15.7197</v>
      </c>
      <c r="C31" s="22">
        <v>3.8705999999999997E-2</v>
      </c>
      <c r="D31">
        <v>15.6785</v>
      </c>
      <c r="E31" s="22">
        <v>0.11001</v>
      </c>
      <c r="F31">
        <v>16.123100000000001</v>
      </c>
      <c r="G31" s="22">
        <v>0.16933000000000001</v>
      </c>
      <c r="H31">
        <v>15.3851</v>
      </c>
      <c r="I31" s="22">
        <v>0.40361000000000002</v>
      </c>
      <c r="K31">
        <v>9.8658000000000001</v>
      </c>
      <c r="L31" s="22">
        <v>9.4037999999999997E-2</v>
      </c>
      <c r="M31">
        <v>9.6227</v>
      </c>
      <c r="N31" s="22">
        <v>0.11219999999999999</v>
      </c>
      <c r="O31">
        <v>9.6109000000000009</v>
      </c>
      <c r="P31" s="22">
        <v>0.26673999999999998</v>
      </c>
      <c r="Q31">
        <v>9.7676999999999996</v>
      </c>
      <c r="R31" s="22">
        <v>0.43958999999999998</v>
      </c>
    </row>
    <row r="32" spans="2:18" x14ac:dyDescent="0.25">
      <c r="B32">
        <v>28.4876</v>
      </c>
      <c r="C32" s="22">
        <v>3.1276999999999999E-2</v>
      </c>
      <c r="D32">
        <v>26.063600000000001</v>
      </c>
      <c r="E32" s="22">
        <v>6.9237000000000007E-2</v>
      </c>
      <c r="F32">
        <v>27.876300000000001</v>
      </c>
      <c r="G32" s="22">
        <v>0.10126</v>
      </c>
      <c r="H32">
        <v>25.5259</v>
      </c>
      <c r="I32" s="22">
        <v>0.24378</v>
      </c>
      <c r="K32">
        <v>15.8781</v>
      </c>
      <c r="L32" s="22">
        <v>6.8537000000000001E-2</v>
      </c>
      <c r="M32">
        <v>15.9749</v>
      </c>
      <c r="N32" s="22">
        <v>7.0166000000000006E-2</v>
      </c>
      <c r="O32">
        <v>15.6008</v>
      </c>
      <c r="P32" s="22">
        <v>0.17519000000000001</v>
      </c>
      <c r="Q32">
        <v>15.564</v>
      </c>
      <c r="R32" s="22">
        <v>0.17272000000000001</v>
      </c>
    </row>
    <row r="33" spans="2:18" x14ac:dyDescent="0.25">
      <c r="B33">
        <v>100.6703</v>
      </c>
      <c r="C33" s="22">
        <v>2.1048999999999998E-2</v>
      </c>
      <c r="D33">
        <v>89.689700000000002</v>
      </c>
      <c r="E33" s="22">
        <v>0</v>
      </c>
      <c r="F33">
        <v>98.807900000000004</v>
      </c>
      <c r="G33" s="22">
        <v>0</v>
      </c>
      <c r="H33">
        <v>82.630499999999998</v>
      </c>
      <c r="I33" s="22">
        <v>0.21554000000000001</v>
      </c>
      <c r="K33">
        <v>27.223099999999999</v>
      </c>
      <c r="L33" s="22">
        <v>6.0582999999999998E-2</v>
      </c>
      <c r="M33">
        <v>27.243600000000001</v>
      </c>
      <c r="N33" s="22">
        <v>5.0819999999999997E-2</v>
      </c>
      <c r="O33">
        <v>26.107600000000001</v>
      </c>
      <c r="P33" s="22">
        <v>0.10227</v>
      </c>
      <c r="Q33">
        <v>26.978999999999999</v>
      </c>
      <c r="R33" s="22">
        <v>0.10148</v>
      </c>
    </row>
    <row r="34" spans="2:18" x14ac:dyDescent="0.25">
      <c r="K34">
        <v>98.138099999999994</v>
      </c>
      <c r="L34" s="22">
        <v>0</v>
      </c>
      <c r="M34">
        <v>88.990200000000002</v>
      </c>
      <c r="N34" s="22">
        <v>4.1506000000000001E-2</v>
      </c>
      <c r="O34">
        <v>86.658299999999997</v>
      </c>
      <c r="P34" s="22">
        <v>0</v>
      </c>
      <c r="Q34">
        <v>83.9923</v>
      </c>
      <c r="R34" s="22">
        <v>5.6030999999999997E-2</v>
      </c>
    </row>
  </sheetData>
  <mergeCells count="8">
    <mergeCell ref="Q2:R2"/>
    <mergeCell ref="K2:L2"/>
    <mergeCell ref="M2:N2"/>
    <mergeCell ref="B1:C1"/>
    <mergeCell ref="D1:E1"/>
    <mergeCell ref="F1:G1"/>
    <mergeCell ref="H1:I1"/>
    <mergeCell ref="O2:P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2"/>
  <sheetViews>
    <sheetView workbookViewId="0">
      <selection activeCell="T25" sqref="T25"/>
    </sheetView>
  </sheetViews>
  <sheetFormatPr defaultColWidth="8.85546875" defaultRowHeight="15" x14ac:dyDescent="0.25"/>
  <cols>
    <col min="1" max="1" width="5.42578125" customWidth="1"/>
    <col min="2" max="3" width="17.85546875" bestFit="1" customWidth="1"/>
    <col min="4" max="5" width="18.85546875" bestFit="1" customWidth="1"/>
    <col min="8" max="9" width="10.7109375" bestFit="1" customWidth="1"/>
    <col min="10" max="11" width="11.7109375" bestFit="1" customWidth="1"/>
  </cols>
  <sheetData>
    <row r="1" spans="1:11" x14ac:dyDescent="0.25">
      <c r="A1" t="s">
        <v>515</v>
      </c>
      <c r="B1" t="s">
        <v>516</v>
      </c>
      <c r="C1" t="s">
        <v>517</v>
      </c>
      <c r="D1" t="s">
        <v>518</v>
      </c>
      <c r="E1" t="s">
        <v>519</v>
      </c>
      <c r="G1" t="s">
        <v>515</v>
      </c>
      <c r="H1" t="s">
        <v>66</v>
      </c>
      <c r="I1" t="s">
        <v>67</v>
      </c>
      <c r="J1" t="s">
        <v>68</v>
      </c>
      <c r="K1" t="s">
        <v>65</v>
      </c>
    </row>
    <row r="2" spans="1:11" x14ac:dyDescent="0.25">
      <c r="A2">
        <v>40</v>
      </c>
      <c r="B2" s="25">
        <v>100</v>
      </c>
      <c r="C2">
        <v>100</v>
      </c>
      <c r="D2" s="25">
        <v>100</v>
      </c>
      <c r="E2" s="25">
        <v>100.06527613195384</v>
      </c>
      <c r="G2">
        <v>40</v>
      </c>
      <c r="H2">
        <v>100</v>
      </c>
      <c r="I2" s="25">
        <v>100</v>
      </c>
      <c r="J2" s="25">
        <v>100</v>
      </c>
      <c r="K2" s="25">
        <v>100</v>
      </c>
    </row>
    <row r="3" spans="1:11" x14ac:dyDescent="0.25">
      <c r="A3">
        <v>42</v>
      </c>
      <c r="B3" s="25">
        <v>99.920635161113253</v>
      </c>
      <c r="C3">
        <v>99.779216930656872</v>
      </c>
      <c r="D3" s="25">
        <v>99.906509318231841</v>
      </c>
      <c r="E3" s="25">
        <v>100</v>
      </c>
      <c r="G3">
        <v>42</v>
      </c>
      <c r="H3">
        <v>99.834211037349689</v>
      </c>
      <c r="I3" s="25">
        <v>99.913544461681013</v>
      </c>
      <c r="J3" s="25">
        <v>99.893042197008967</v>
      </c>
      <c r="K3" s="25">
        <v>99.945798641725531</v>
      </c>
    </row>
    <row r="4" spans="1:11" x14ac:dyDescent="0.25">
      <c r="A4">
        <v>44</v>
      </c>
      <c r="B4" s="25">
        <v>99.808633066851939</v>
      </c>
      <c r="C4">
        <v>99.528605826579266</v>
      </c>
      <c r="D4" s="25">
        <v>99.776522939314901</v>
      </c>
      <c r="E4" s="25">
        <v>99.899670922726898</v>
      </c>
      <c r="G4">
        <v>44</v>
      </c>
      <c r="H4">
        <v>99.63250276254611</v>
      </c>
      <c r="I4" s="25">
        <v>99.788437575113292</v>
      </c>
      <c r="J4" s="25">
        <v>99.74573629435578</v>
      </c>
      <c r="K4" s="25">
        <v>99.864907478383884</v>
      </c>
    </row>
    <row r="5" spans="1:11" x14ac:dyDescent="0.25">
      <c r="A5">
        <v>46</v>
      </c>
      <c r="B5" s="25">
        <v>99.695532693397794</v>
      </c>
      <c r="C5">
        <v>99.253936178961098</v>
      </c>
      <c r="D5" s="25">
        <v>99.648801025342067</v>
      </c>
      <c r="E5" s="25">
        <v>99.802873064912518</v>
      </c>
      <c r="G5">
        <v>46</v>
      </c>
      <c r="H5">
        <v>99.408944070586969</v>
      </c>
      <c r="I5" s="25">
        <v>99.670301133074503</v>
      </c>
      <c r="J5" s="25">
        <v>99.606631841662193</v>
      </c>
      <c r="K5" s="25">
        <v>99.790077998747392</v>
      </c>
    </row>
    <row r="6" spans="1:11" x14ac:dyDescent="0.25">
      <c r="A6">
        <v>48</v>
      </c>
      <c r="B6" s="25">
        <v>99.565507479447575</v>
      </c>
      <c r="C6">
        <v>98.967952066789451</v>
      </c>
      <c r="D6" s="25">
        <v>99.498968331036636</v>
      </c>
      <c r="E6" s="25">
        <v>99.705217562719071</v>
      </c>
      <c r="G6">
        <v>48</v>
      </c>
      <c r="H6">
        <v>99.167560802497078</v>
      </c>
      <c r="I6" s="25">
        <v>99.531160763871213</v>
      </c>
      <c r="J6" s="25">
        <v>99.443475102226614</v>
      </c>
      <c r="K6" s="25">
        <v>99.717399079690168</v>
      </c>
    </row>
    <row r="7" spans="1:11" x14ac:dyDescent="0.25">
      <c r="A7">
        <v>50</v>
      </c>
      <c r="B7" s="25">
        <v>99.424096572234745</v>
      </c>
      <c r="C7">
        <v>98.673273939647046</v>
      </c>
      <c r="D7" s="25">
        <v>99.338153698355029</v>
      </c>
      <c r="E7" s="25">
        <v>99.592618919941302</v>
      </c>
      <c r="G7">
        <v>50</v>
      </c>
      <c r="H7">
        <v>98.907698264129422</v>
      </c>
      <c r="I7" s="25">
        <v>99.378816550488537</v>
      </c>
      <c r="J7" s="25">
        <v>99.273296119691523</v>
      </c>
      <c r="K7" s="25">
        <v>99.637978766071072</v>
      </c>
    </row>
    <row r="8" spans="1:11" x14ac:dyDescent="0.25">
      <c r="A8">
        <v>52</v>
      </c>
      <c r="B8" s="25">
        <v>99.276216860265237</v>
      </c>
      <c r="C8">
        <v>98.365187437303277</v>
      </c>
      <c r="D8" s="25">
        <v>99.170468636036759</v>
      </c>
      <c r="E8" s="25">
        <v>99.486616700130114</v>
      </c>
      <c r="G8">
        <v>52</v>
      </c>
      <c r="H8">
        <v>98.644069474486145</v>
      </c>
      <c r="I8" s="25">
        <v>99.221222281250533</v>
      </c>
      <c r="J8" s="25">
        <v>99.100058707378849</v>
      </c>
      <c r="K8" s="25">
        <v>99.564436279941887</v>
      </c>
    </row>
    <row r="9" spans="1:11" x14ac:dyDescent="0.25">
      <c r="A9">
        <v>54</v>
      </c>
      <c r="B9" s="25">
        <v>99.114556430434561</v>
      </c>
      <c r="C9">
        <v>98.046100761088084</v>
      </c>
      <c r="D9" s="25">
        <v>98.989822020023269</v>
      </c>
      <c r="E9" s="25">
        <v>99.368942202863948</v>
      </c>
      <c r="G9">
        <v>54</v>
      </c>
      <c r="H9">
        <v>98.366176448118949</v>
      </c>
      <c r="I9" s="25">
        <v>99.047451913989065</v>
      </c>
      <c r="J9" s="25">
        <v>98.919456772821889</v>
      </c>
      <c r="K9" s="25">
        <v>99.490457367442957</v>
      </c>
    </row>
    <row r="10" spans="1:11" x14ac:dyDescent="0.25">
      <c r="A10">
        <v>56</v>
      </c>
      <c r="B10" s="25">
        <v>98.938831759581575</v>
      </c>
      <c r="C10">
        <v>97.714503683048761</v>
      </c>
      <c r="D10" s="25">
        <v>98.796769217508157</v>
      </c>
      <c r="E10" s="25">
        <v>99.254166631113804</v>
      </c>
      <c r="G10">
        <v>56</v>
      </c>
      <c r="H10">
        <v>98.077028666187331</v>
      </c>
      <c r="I10" s="25">
        <v>98.861783271993716</v>
      </c>
      <c r="J10" s="25">
        <v>98.7289729081171</v>
      </c>
      <c r="K10" s="25">
        <v>99.418474873443756</v>
      </c>
    </row>
    <row r="11" spans="1:11" x14ac:dyDescent="0.25">
      <c r="A11">
        <v>58</v>
      </c>
      <c r="B11" s="25">
        <v>98.752131757936084</v>
      </c>
      <c r="C11">
        <v>97.376039149522001</v>
      </c>
      <c r="D11" s="25">
        <v>98.593227141062727</v>
      </c>
      <c r="E11" s="25">
        <v>99.13959890685345</v>
      </c>
      <c r="G11">
        <v>58</v>
      </c>
      <c r="H11">
        <v>97.767553686950208</v>
      </c>
      <c r="I11" s="25">
        <v>98.661568178942375</v>
      </c>
      <c r="J11" s="25">
        <v>98.533067783409379</v>
      </c>
      <c r="K11" s="25">
        <v>99.352333064264656</v>
      </c>
    </row>
    <row r="12" spans="1:11" x14ac:dyDescent="0.25">
      <c r="A12">
        <v>60</v>
      </c>
      <c r="B12" s="25">
        <v>98.550263267166798</v>
      </c>
      <c r="C12">
        <v>97.026890773654401</v>
      </c>
      <c r="D12" s="25">
        <v>98.379536177031511</v>
      </c>
      <c r="E12" s="25">
        <v>99.022044742344605</v>
      </c>
      <c r="G12">
        <v>60</v>
      </c>
      <c r="H12">
        <v>97.448099901763115</v>
      </c>
      <c r="I12" s="25">
        <v>98.44993629776117</v>
      </c>
      <c r="J12" s="25">
        <v>98.332492204564772</v>
      </c>
      <c r="K12" s="25">
        <v>99.28959909503628</v>
      </c>
    </row>
    <row r="13" spans="1:11" x14ac:dyDescent="0.25">
      <c r="A13">
        <v>62</v>
      </c>
      <c r="B13" s="25">
        <v>98.331592298528903</v>
      </c>
      <c r="C13">
        <v>96.675691344959176</v>
      </c>
      <c r="D13" s="25">
        <v>98.151047364552113</v>
      </c>
      <c r="E13" s="25">
        <v>98.903593551827001</v>
      </c>
      <c r="G13">
        <v>62</v>
      </c>
      <c r="H13">
        <v>97.123436722288204</v>
      </c>
      <c r="I13" s="25">
        <v>98.222082021767676</v>
      </c>
      <c r="J13" s="25">
        <v>98.127478038100662</v>
      </c>
      <c r="K13" s="25">
        <v>99.229167971333126</v>
      </c>
    </row>
    <row r="14" spans="1:11" x14ac:dyDescent="0.25">
      <c r="A14">
        <v>64</v>
      </c>
      <c r="B14" s="25">
        <v>98.102595117914944</v>
      </c>
      <c r="C14">
        <v>96.318624476583039</v>
      </c>
      <c r="D14" s="25">
        <v>97.915535844334613</v>
      </c>
      <c r="E14" s="25">
        <v>98.79045888131229</v>
      </c>
      <c r="G14">
        <v>64</v>
      </c>
      <c r="H14">
        <v>96.784870091842407</v>
      </c>
      <c r="I14" s="25">
        <v>97.981412794621107</v>
      </c>
      <c r="J14" s="25">
        <v>97.921315580312097</v>
      </c>
      <c r="K14" s="25">
        <v>99.169813985053082</v>
      </c>
    </row>
    <row r="15" spans="1:11" x14ac:dyDescent="0.25">
      <c r="A15">
        <v>66</v>
      </c>
      <c r="B15" s="25">
        <v>97.858235458645822</v>
      </c>
      <c r="C15">
        <v>95.962088228838908</v>
      </c>
      <c r="D15" s="25">
        <v>97.672329801225459</v>
      </c>
      <c r="E15" s="25">
        <v>98.682367247261269</v>
      </c>
      <c r="G15">
        <v>66</v>
      </c>
      <c r="H15">
        <v>96.445969074601095</v>
      </c>
      <c r="I15" s="25">
        <v>97.730937907596555</v>
      </c>
      <c r="J15" s="25">
        <v>97.722120159309355</v>
      </c>
      <c r="K15" s="25">
        <v>99.121054945322712</v>
      </c>
    </row>
    <row r="16" spans="1:11" x14ac:dyDescent="0.25">
      <c r="A16">
        <v>68</v>
      </c>
      <c r="B16" s="25">
        <v>97.599639952230504</v>
      </c>
      <c r="C16">
        <v>95.605521368365984</v>
      </c>
      <c r="D16" s="25">
        <v>97.419198808915013</v>
      </c>
      <c r="E16" s="25">
        <v>98.57320355773642</v>
      </c>
      <c r="G16">
        <v>68</v>
      </c>
      <c r="H16">
        <v>96.104472159868394</v>
      </c>
      <c r="I16" s="25">
        <v>97.4664999090555</v>
      </c>
      <c r="J16" s="25">
        <v>97.524823835497045</v>
      </c>
      <c r="K16" s="25">
        <v>99.075935887229065</v>
      </c>
    </row>
    <row r="17" spans="1:11" x14ac:dyDescent="0.25">
      <c r="A17">
        <v>70</v>
      </c>
      <c r="B17" s="25">
        <v>97.331091290630127</v>
      </c>
      <c r="C17">
        <v>95.257005655559638</v>
      </c>
      <c r="D17" s="25">
        <v>97.162180246249491</v>
      </c>
      <c r="E17" s="25">
        <v>98.474388485336576</v>
      </c>
      <c r="G17">
        <v>70</v>
      </c>
      <c r="H17">
        <v>95.762156877451972</v>
      </c>
      <c r="I17" s="25">
        <v>97.194339606134633</v>
      </c>
      <c r="J17" s="25">
        <v>97.336426769449162</v>
      </c>
      <c r="K17" s="25">
        <v>99.036072516906742</v>
      </c>
    </row>
    <row r="18" spans="1:11" x14ac:dyDescent="0.25">
      <c r="A18">
        <v>72</v>
      </c>
      <c r="B18" s="25">
        <v>97.053343048562652</v>
      </c>
      <c r="C18">
        <v>94.913816557559301</v>
      </c>
      <c r="D18" s="25">
        <v>96.903970331378446</v>
      </c>
      <c r="E18" s="25">
        <v>98.380682085449806</v>
      </c>
      <c r="G18">
        <v>72</v>
      </c>
      <c r="H18">
        <v>95.42257828696718</v>
      </c>
      <c r="I18" s="25">
        <v>96.919095937076492</v>
      </c>
      <c r="J18" s="25">
        <v>97.164116823206228</v>
      </c>
      <c r="K18" s="25">
        <v>99.00518838699945</v>
      </c>
    </row>
    <row r="19" spans="1:11" x14ac:dyDescent="0.25">
      <c r="A19">
        <v>74</v>
      </c>
      <c r="B19" s="25">
        <v>96.765664034717588</v>
      </c>
      <c r="C19">
        <v>94.581954169203996</v>
      </c>
      <c r="D19" s="25">
        <v>96.642795472296527</v>
      </c>
      <c r="E19" s="25">
        <v>98.298560448285471</v>
      </c>
      <c r="G19">
        <v>74</v>
      </c>
      <c r="H19">
        <v>95.094034460733923</v>
      </c>
      <c r="I19" s="25">
        <v>96.638935549042728</v>
      </c>
      <c r="J19" s="25">
        <v>96.999635132242418</v>
      </c>
      <c r="K19" s="25">
        <v>98.973087834657463</v>
      </c>
    </row>
    <row r="20" spans="1:11" x14ac:dyDescent="0.25">
      <c r="A20">
        <v>76</v>
      </c>
      <c r="B20" s="25">
        <v>96.466345648991989</v>
      </c>
      <c r="C20">
        <v>94.26642877376905</v>
      </c>
      <c r="D20" s="25">
        <v>96.381978914629798</v>
      </c>
      <c r="E20" s="25">
        <v>98.219611220176347</v>
      </c>
      <c r="G20">
        <v>76</v>
      </c>
      <c r="H20">
        <v>94.775126254002615</v>
      </c>
      <c r="I20" s="25">
        <v>96.359145535319712</v>
      </c>
      <c r="J20" s="25">
        <v>96.848071718678611</v>
      </c>
      <c r="K20" s="25">
        <v>98.948787242965523</v>
      </c>
    </row>
    <row r="21" spans="1:11" x14ac:dyDescent="0.25">
      <c r="A21">
        <v>78</v>
      </c>
      <c r="B21" s="25">
        <v>96.161461255944033</v>
      </c>
      <c r="C21">
        <v>93.968117936145916</v>
      </c>
      <c r="D21" s="25">
        <v>96.126124831563757</v>
      </c>
      <c r="E21" s="25">
        <v>98.14781632145386</v>
      </c>
      <c r="G21">
        <v>78</v>
      </c>
      <c r="H21">
        <v>94.470183095809816</v>
      </c>
      <c r="I21" s="25">
        <v>96.07800365536238</v>
      </c>
      <c r="J21" s="25">
        <v>96.712562301131555</v>
      </c>
      <c r="K21" s="25">
        <v>98.925916644059427</v>
      </c>
    </row>
    <row r="22" spans="1:11" x14ac:dyDescent="0.25">
      <c r="A22">
        <v>80</v>
      </c>
      <c r="B22" s="25">
        <v>95.851346606685624</v>
      </c>
      <c r="C22">
        <v>93.688613518230653</v>
      </c>
      <c r="D22" s="25">
        <v>95.873844805114416</v>
      </c>
      <c r="E22" s="25">
        <v>98.083996202735761</v>
      </c>
      <c r="G22">
        <v>80</v>
      </c>
      <c r="H22">
        <v>94.185901521718023</v>
      </c>
      <c r="I22" s="25">
        <v>95.802408130709011</v>
      </c>
      <c r="J22" s="25">
        <v>96.589849707094373</v>
      </c>
      <c r="K22" s="25">
        <v>98.903965326229965</v>
      </c>
    </row>
    <row r="23" spans="1:11" x14ac:dyDescent="0.25">
      <c r="A23">
        <v>82</v>
      </c>
      <c r="B23" s="25">
        <v>95.539262217570524</v>
      </c>
      <c r="C23">
        <v>93.432609471767989</v>
      </c>
      <c r="D23" s="25">
        <v>95.627261771166914</v>
      </c>
      <c r="E23" s="25">
        <v>98.026258357930445</v>
      </c>
      <c r="G23">
        <v>82</v>
      </c>
      <c r="H23">
        <v>93.921568759873679</v>
      </c>
      <c r="I23" s="25">
        <v>95.534553429150975</v>
      </c>
      <c r="J23" s="25">
        <v>96.482881953717381</v>
      </c>
      <c r="K23" s="25">
        <v>98.889776826380782</v>
      </c>
    </row>
    <row r="24" spans="1:11" x14ac:dyDescent="0.25">
      <c r="A24">
        <v>84</v>
      </c>
      <c r="B24" s="25">
        <v>95.226222803070357</v>
      </c>
      <c r="C24">
        <v>93.200707847090442</v>
      </c>
      <c r="D24" s="25">
        <v>95.389385461608995</v>
      </c>
      <c r="E24" s="25">
        <v>97.974449636255954</v>
      </c>
      <c r="G24">
        <v>84</v>
      </c>
      <c r="H24">
        <v>93.677615993249901</v>
      </c>
      <c r="I24" s="25">
        <v>95.27662475912193</v>
      </c>
      <c r="J24" s="25">
        <v>96.390510749676082</v>
      </c>
      <c r="K24" s="25">
        <v>98.875328327843278</v>
      </c>
    </row>
    <row r="25" spans="1:11" x14ac:dyDescent="0.25">
      <c r="A25">
        <v>86</v>
      </c>
      <c r="B25" s="25">
        <v>94.918346494558207</v>
      </c>
      <c r="C25">
        <v>92.990245336794985</v>
      </c>
      <c r="D25" s="25">
        <v>95.16397804130041</v>
      </c>
      <c r="E25" s="25">
        <v>97.935243036069849</v>
      </c>
      <c r="G25">
        <v>86</v>
      </c>
      <c r="H25">
        <v>93.456603920728114</v>
      </c>
      <c r="I25" s="25">
        <v>95.035288858215935</v>
      </c>
      <c r="J25" s="25">
        <v>96.31615888641835</v>
      </c>
      <c r="K25" s="25">
        <v>98.867305511174635</v>
      </c>
    </row>
    <row r="26" spans="1:11" x14ac:dyDescent="0.25">
      <c r="A26">
        <v>88</v>
      </c>
      <c r="B26" s="25">
        <v>94.610514952860996</v>
      </c>
      <c r="C26">
        <v>92.802772985805987</v>
      </c>
      <c r="D26" s="25">
        <v>94.946686148046325</v>
      </c>
      <c r="E26" s="25">
        <v>97.896539645595965</v>
      </c>
      <c r="G26">
        <v>88</v>
      </c>
      <c r="H26">
        <v>93.260160478023195</v>
      </c>
      <c r="I26" s="25">
        <v>94.804193807003116</v>
      </c>
      <c r="J26" s="25">
        <v>96.247283489477226</v>
      </c>
      <c r="K26" s="25">
        <v>98.855624141534406</v>
      </c>
    </row>
    <row r="27" spans="1:11" x14ac:dyDescent="0.25">
      <c r="A27">
        <v>90</v>
      </c>
      <c r="B27" s="25">
        <v>94.309413355674224</v>
      </c>
      <c r="C27">
        <v>92.640954101526461</v>
      </c>
      <c r="D27" s="25">
        <v>94.746431487085474</v>
      </c>
      <c r="E27" s="25">
        <v>97.860592969197654</v>
      </c>
      <c r="G27">
        <v>90</v>
      </c>
      <c r="H27">
        <v>93.085971356524183</v>
      </c>
      <c r="I27" s="25">
        <v>94.594413797375793</v>
      </c>
      <c r="J27" s="25">
        <v>96.190575564070073</v>
      </c>
      <c r="K27" s="25">
        <v>98.847675610205286</v>
      </c>
    </row>
    <row r="28" spans="1:11" x14ac:dyDescent="0.25">
      <c r="A28">
        <v>92</v>
      </c>
      <c r="B28" s="25">
        <v>94.021495585482896</v>
      </c>
      <c r="C28">
        <v>92.504023365737154</v>
      </c>
      <c r="D28" s="25">
        <v>94.562004791141533</v>
      </c>
      <c r="E28" s="25">
        <v>97.835990390007225</v>
      </c>
      <c r="G28">
        <v>92</v>
      </c>
      <c r="H28">
        <v>92.93476692738966</v>
      </c>
      <c r="I28" s="25">
        <v>94.40469881603515</v>
      </c>
      <c r="J28" s="25">
        <v>96.142557112435426</v>
      </c>
      <c r="K28" s="25">
        <v>98.842206352082812</v>
      </c>
    </row>
    <row r="29" spans="1:11" x14ac:dyDescent="0.25">
      <c r="A29">
        <v>94</v>
      </c>
      <c r="B29" s="25">
        <v>93.74122547950796</v>
      </c>
      <c r="C29">
        <v>92.383613299240835</v>
      </c>
      <c r="D29" s="25">
        <v>94.391238336652464</v>
      </c>
      <c r="E29" s="25">
        <v>97.811223720693235</v>
      </c>
      <c r="G29">
        <v>94</v>
      </c>
      <c r="H29">
        <v>92.806186404866622</v>
      </c>
      <c r="I29" s="25">
        <v>94.232808098400923</v>
      </c>
      <c r="J29" s="25">
        <v>96.103758115184519</v>
      </c>
      <c r="K29" s="25">
        <v>98.836969235646336</v>
      </c>
    </row>
    <row r="30" spans="1:11" x14ac:dyDescent="0.25">
      <c r="A30">
        <v>96</v>
      </c>
      <c r="B30" s="25">
        <v>93.478697954515042</v>
      </c>
      <c r="C30">
        <v>92.28161168697838</v>
      </c>
      <c r="D30" s="25">
        <v>94.241772901297622</v>
      </c>
      <c r="E30" s="25">
        <v>97.791686056649624</v>
      </c>
      <c r="G30">
        <v>96</v>
      </c>
      <c r="H30">
        <v>92.692142908295409</v>
      </c>
      <c r="I30" s="25">
        <v>94.083862069319679</v>
      </c>
      <c r="J30" s="25">
        <v>96.080946866373949</v>
      </c>
      <c r="K30" s="25">
        <v>98.836170668246453</v>
      </c>
    </row>
    <row r="31" spans="1:11" x14ac:dyDescent="0.25">
      <c r="A31">
        <v>98</v>
      </c>
      <c r="B31" s="25">
        <v>93.229309489702644</v>
      </c>
      <c r="C31">
        <v>92.200783878782005</v>
      </c>
      <c r="D31" s="25">
        <v>94.103602918057277</v>
      </c>
      <c r="E31" s="25">
        <v>97.768439955813818</v>
      </c>
      <c r="G31">
        <v>98</v>
      </c>
      <c r="H31">
        <v>92.599112981925742</v>
      </c>
      <c r="I31" s="25">
        <v>93.953073640824542</v>
      </c>
      <c r="J31" s="25">
        <v>96.057484183061987</v>
      </c>
      <c r="K31" s="25">
        <v>98.830367126096093</v>
      </c>
    </row>
    <row r="32" spans="1:11" x14ac:dyDescent="0.25">
      <c r="A32">
        <v>100</v>
      </c>
      <c r="B32" s="25">
        <v>92.991239567930521</v>
      </c>
      <c r="C32">
        <v>92.13181340086264</v>
      </c>
      <c r="D32" s="25">
        <v>93.979021515988777</v>
      </c>
      <c r="E32" s="25">
        <v>97.750958887985306</v>
      </c>
      <c r="G32">
        <v>100</v>
      </c>
      <c r="H32">
        <v>92.525055106374552</v>
      </c>
      <c r="I32" s="25">
        <v>93.833553850735001</v>
      </c>
      <c r="J32" s="25">
        <v>96.029792696122527</v>
      </c>
      <c r="K32" s="25">
        <v>98.825650007036288</v>
      </c>
    </row>
    <row r="33" spans="1:11" x14ac:dyDescent="0.25">
      <c r="A33">
        <v>102</v>
      </c>
      <c r="B33" s="25">
        <v>92.77469502300157</v>
      </c>
      <c r="C33">
        <v>92.079394204965055</v>
      </c>
      <c r="D33" s="25">
        <v>93.871325068112029</v>
      </c>
      <c r="E33" s="25">
        <v>97.738017646908233</v>
      </c>
      <c r="G33">
        <v>102</v>
      </c>
      <c r="H33">
        <v>92.462383981175449</v>
      </c>
      <c r="I33" s="25">
        <v>93.736117628925825</v>
      </c>
      <c r="J33" s="25">
        <v>96.007787459491595</v>
      </c>
      <c r="K33" s="25">
        <v>98.821722169708934</v>
      </c>
    </row>
    <row r="34" spans="1:11" x14ac:dyDescent="0.25">
      <c r="A34">
        <v>104</v>
      </c>
      <c r="B34" s="25">
        <v>92.573371195147203</v>
      </c>
      <c r="C34">
        <v>92.032975103906438</v>
      </c>
      <c r="D34" s="25">
        <v>93.775631717644828</v>
      </c>
      <c r="E34" s="25">
        <v>97.722341570438743</v>
      </c>
      <c r="G34">
        <v>104</v>
      </c>
      <c r="H34">
        <v>92.409119684513001</v>
      </c>
      <c r="I34" s="25">
        <v>93.651088946527906</v>
      </c>
      <c r="J34" s="25">
        <v>95.994615233048705</v>
      </c>
      <c r="K34" s="25">
        <v>98.81445149210299</v>
      </c>
    </row>
    <row r="35" spans="1:11" x14ac:dyDescent="0.25">
      <c r="A35">
        <v>106</v>
      </c>
      <c r="B35" s="25">
        <v>92.393610049815123</v>
      </c>
      <c r="C35">
        <v>91.998209248266363</v>
      </c>
      <c r="D35" s="25">
        <v>93.695076601970243</v>
      </c>
      <c r="E35" s="25">
        <v>97.712244558169829</v>
      </c>
      <c r="G35">
        <v>106</v>
      </c>
      <c r="H35">
        <v>92.370462811022463</v>
      </c>
      <c r="I35" s="25">
        <v>93.584486386091399</v>
      </c>
      <c r="J35" s="25">
        <v>95.983430433898107</v>
      </c>
      <c r="K35" s="25">
        <v>98.81265935828695</v>
      </c>
    </row>
    <row r="36" spans="1:11" x14ac:dyDescent="0.25">
      <c r="A36">
        <v>108</v>
      </c>
      <c r="B36" s="25">
        <v>92.232733039245659</v>
      </c>
      <c r="C36">
        <v>91.968504697116288</v>
      </c>
      <c r="D36" s="25">
        <v>93.62733971942481</v>
      </c>
      <c r="E36" s="25">
        <v>97.702924239152395</v>
      </c>
      <c r="G36">
        <v>108</v>
      </c>
      <c r="H36">
        <v>92.335871376993026</v>
      </c>
      <c r="I36" s="25">
        <v>93.530208030846211</v>
      </c>
      <c r="J36" s="25">
        <v>95.976562768476938</v>
      </c>
      <c r="K36" s="25">
        <v>98.809297946673468</v>
      </c>
    </row>
    <row r="37" spans="1:11" x14ac:dyDescent="0.25">
      <c r="A37">
        <v>110</v>
      </c>
      <c r="B37" s="25">
        <v>92.089330008768641</v>
      </c>
      <c r="C37">
        <v>91.948208457941618</v>
      </c>
      <c r="D37" s="25">
        <v>93.571623849359653</v>
      </c>
      <c r="E37" s="25">
        <v>97.696579421041932</v>
      </c>
      <c r="G37">
        <v>110</v>
      </c>
      <c r="H37">
        <v>92.314681813741231</v>
      </c>
      <c r="I37" s="25">
        <v>93.484651990619952</v>
      </c>
      <c r="J37" s="25">
        <v>95.969385947699166</v>
      </c>
      <c r="K37" s="25">
        <v>98.806326533092502</v>
      </c>
    </row>
    <row r="38" spans="1:11" x14ac:dyDescent="0.25">
      <c r="A38">
        <v>112</v>
      </c>
      <c r="B38" s="25">
        <v>91.964206761052765</v>
      </c>
      <c r="C38">
        <v>91.929983680080412</v>
      </c>
      <c r="D38" s="25">
        <v>93.527104898519809</v>
      </c>
      <c r="E38" s="25">
        <v>97.689140668774471</v>
      </c>
      <c r="G38">
        <v>112</v>
      </c>
      <c r="H38">
        <v>92.287957269058609</v>
      </c>
      <c r="I38" s="25">
        <v>93.450670147605635</v>
      </c>
      <c r="J38" s="25">
        <v>95.966625632015393</v>
      </c>
      <c r="K38" s="25">
        <v>98.804747969627599</v>
      </c>
    </row>
    <row r="39" spans="1:11" x14ac:dyDescent="0.25">
      <c r="A39">
        <v>114</v>
      </c>
      <c r="B39" s="25">
        <v>91.853490966606955</v>
      </c>
      <c r="C39">
        <v>91.909003756629872</v>
      </c>
      <c r="D39" s="25">
        <v>93.485550891890838</v>
      </c>
      <c r="E39" s="25">
        <v>97.681056495354397</v>
      </c>
      <c r="G39">
        <v>114</v>
      </c>
      <c r="H39">
        <v>92.273930622952548</v>
      </c>
      <c r="I39" s="25">
        <v>93.422530959343931</v>
      </c>
      <c r="J39" s="25">
        <v>95.958576551481556</v>
      </c>
      <c r="K39" s="25">
        <v>98.803457261853382</v>
      </c>
    </row>
    <row r="40" spans="1:11" x14ac:dyDescent="0.25">
      <c r="A40">
        <v>116</v>
      </c>
      <c r="B40" s="25">
        <v>91.759958167956611</v>
      </c>
      <c r="C40">
        <v>91.892421861879299</v>
      </c>
      <c r="D40" s="25">
        <v>93.451189786172208</v>
      </c>
      <c r="E40" s="25">
        <v>97.673114533374743</v>
      </c>
      <c r="G40">
        <v>116</v>
      </c>
      <c r="H40">
        <v>92.261734304569231</v>
      </c>
      <c r="I40" s="25">
        <v>93.394419549155529</v>
      </c>
      <c r="J40" s="25">
        <v>95.951885546264123</v>
      </c>
      <c r="K40" s="25">
        <v>98.798480144105241</v>
      </c>
    </row>
    <row r="41" spans="1:11" x14ac:dyDescent="0.25">
      <c r="A41">
        <v>118</v>
      </c>
      <c r="B41" s="25">
        <v>91.682720489939001</v>
      </c>
      <c r="C41">
        <v>91.881513526194183</v>
      </c>
      <c r="D41" s="25">
        <v>93.427434402343778</v>
      </c>
      <c r="E41" s="25">
        <v>97.667185410243903</v>
      </c>
      <c r="G41">
        <v>118</v>
      </c>
      <c r="H41">
        <v>92.251227519468443</v>
      </c>
      <c r="I41" s="25">
        <v>93.377271218566278</v>
      </c>
      <c r="J41" s="25">
        <v>95.949323973309603</v>
      </c>
      <c r="K41" s="25">
        <v>98.796140155910209</v>
      </c>
    </row>
    <row r="42" spans="1:11" x14ac:dyDescent="0.25">
      <c r="A42">
        <v>120</v>
      </c>
      <c r="B42" s="25">
        <v>91.617890680791518</v>
      </c>
      <c r="C42">
        <v>91.872268482105568</v>
      </c>
      <c r="D42" s="25">
        <v>93.402451836168268</v>
      </c>
      <c r="E42" s="25">
        <v>97.662711219541862</v>
      </c>
      <c r="G42">
        <v>120</v>
      </c>
      <c r="H42">
        <v>92.243263833944013</v>
      </c>
      <c r="I42" s="25">
        <v>93.36070622751653</v>
      </c>
      <c r="J42" s="25">
        <v>95.948230888298852</v>
      </c>
      <c r="K42" s="25">
        <v>98.795313731508003</v>
      </c>
    </row>
    <row r="43" spans="1:11" x14ac:dyDescent="0.25">
      <c r="A43">
        <v>122</v>
      </c>
      <c r="B43" s="25">
        <v>91.56072345813206</v>
      </c>
      <c r="C43">
        <v>91.864513257483765</v>
      </c>
      <c r="D43" s="25">
        <v>93.380398384062076</v>
      </c>
      <c r="E43" s="25">
        <v>97.651312425626131</v>
      </c>
      <c r="G43">
        <v>122</v>
      </c>
      <c r="H43">
        <v>92.23325862903647</v>
      </c>
      <c r="I43" s="25">
        <v>93.345317174903514</v>
      </c>
      <c r="J43" s="25">
        <v>95.939596620840021</v>
      </c>
      <c r="K43" s="25">
        <v>98.788238052918274</v>
      </c>
    </row>
    <row r="44" spans="1:11" x14ac:dyDescent="0.25">
      <c r="A44">
        <v>124</v>
      </c>
      <c r="B44" s="25">
        <v>91.514628561030761</v>
      </c>
      <c r="C44">
        <v>91.858186626871259</v>
      </c>
      <c r="D44" s="25">
        <v>93.362680379079961</v>
      </c>
      <c r="E44" s="25">
        <v>97.644551912536016</v>
      </c>
      <c r="G44">
        <v>124</v>
      </c>
      <c r="H44">
        <v>92.225488535867299</v>
      </c>
      <c r="I44" s="25">
        <v>93.33070590834312</v>
      </c>
      <c r="J44" s="25">
        <v>95.936747975054388</v>
      </c>
      <c r="K44" s="25">
        <v>98.785656637369812</v>
      </c>
    </row>
    <row r="45" spans="1:11" x14ac:dyDescent="0.25">
      <c r="A45">
        <v>126</v>
      </c>
      <c r="B45" s="25">
        <v>91.478143606866752</v>
      </c>
      <c r="C45">
        <v>91.851564073213964</v>
      </c>
      <c r="D45" s="25">
        <v>93.346646390749314</v>
      </c>
      <c r="E45" s="25">
        <v>97.64323919154765</v>
      </c>
      <c r="G45">
        <v>126</v>
      </c>
      <c r="H45">
        <v>92.222047871734631</v>
      </c>
      <c r="I45" s="25">
        <v>93.327094758813004</v>
      </c>
      <c r="J45" s="25">
        <v>95.932000232078323</v>
      </c>
      <c r="K45" s="25">
        <v>98.785749494044225</v>
      </c>
    </row>
    <row r="46" spans="1:11" x14ac:dyDescent="0.25">
      <c r="A46">
        <v>128</v>
      </c>
      <c r="B46" s="25">
        <v>91.444687873845993</v>
      </c>
      <c r="C46">
        <v>91.847400742101186</v>
      </c>
      <c r="D46" s="25">
        <v>93.329770394092932</v>
      </c>
      <c r="E46" s="25">
        <v>97.637506976565078</v>
      </c>
      <c r="G46">
        <v>128</v>
      </c>
      <c r="H46">
        <v>92.217014470497077</v>
      </c>
      <c r="I46" s="25">
        <v>93.317983550767735</v>
      </c>
      <c r="J46" s="25">
        <v>95.929306163970978</v>
      </c>
      <c r="K46" s="25">
        <v>98.782183797747052</v>
      </c>
    </row>
    <row r="47" spans="1:11" x14ac:dyDescent="0.25">
      <c r="A47">
        <v>130</v>
      </c>
      <c r="B47" s="25">
        <v>91.419625918623709</v>
      </c>
      <c r="C47">
        <v>91.841278196347147</v>
      </c>
      <c r="D47" s="25">
        <v>93.320284364125257</v>
      </c>
      <c r="E47" s="25">
        <v>97.631173097796193</v>
      </c>
      <c r="G47">
        <v>130</v>
      </c>
      <c r="H47">
        <v>92.211928271344462</v>
      </c>
      <c r="I47" s="25">
        <v>93.310955698220653</v>
      </c>
      <c r="J47" s="25">
        <v>95.92302368547476</v>
      </c>
      <c r="K47" s="25">
        <v>98.779778809879943</v>
      </c>
    </row>
    <row r="48" spans="1:11" x14ac:dyDescent="0.25">
      <c r="A48">
        <v>132</v>
      </c>
      <c r="B48" s="25">
        <v>91.401749037196907</v>
      </c>
      <c r="C48">
        <v>91.836288321557618</v>
      </c>
      <c r="D48" s="25">
        <v>93.310466905348491</v>
      </c>
      <c r="E48" s="25">
        <v>97.624543856804891</v>
      </c>
      <c r="G48">
        <v>132</v>
      </c>
      <c r="H48">
        <v>92.20918277976034</v>
      </c>
      <c r="I48" s="25">
        <v>93.303585249436068</v>
      </c>
      <c r="J48" s="25">
        <v>95.919976296959874</v>
      </c>
      <c r="K48" s="25">
        <v>98.777958819061595</v>
      </c>
    </row>
    <row r="49" spans="1:11" x14ac:dyDescent="0.25">
      <c r="A49">
        <v>134</v>
      </c>
      <c r="B49" s="25">
        <v>91.378306148447763</v>
      </c>
      <c r="C49">
        <v>91.831084157666666</v>
      </c>
      <c r="D49" s="25">
        <v>93.300237399944237</v>
      </c>
      <c r="E49" s="25">
        <v>97.615223537787443</v>
      </c>
      <c r="G49">
        <v>134</v>
      </c>
      <c r="H49">
        <v>92.202248653579929</v>
      </c>
      <c r="I49" s="25">
        <v>93.294862934417139</v>
      </c>
      <c r="J49" s="25">
        <v>95.913991932557479</v>
      </c>
      <c r="K49" s="25">
        <v>98.774783120796911</v>
      </c>
    </row>
    <row r="50" spans="1:11" x14ac:dyDescent="0.25">
      <c r="A50">
        <v>136</v>
      </c>
      <c r="B50" s="25">
        <v>91.36502532668662</v>
      </c>
      <c r="C50">
        <v>91.828869836952279</v>
      </c>
      <c r="D50" s="25">
        <v>93.292354768809616</v>
      </c>
      <c r="E50" s="25">
        <v>97.613473243136255</v>
      </c>
      <c r="G50">
        <v>136</v>
      </c>
      <c r="H50">
        <v>92.200374327594616</v>
      </c>
      <c r="I50" s="25">
        <v>93.288566571133828</v>
      </c>
      <c r="J50" s="25">
        <v>95.91244615577456</v>
      </c>
      <c r="K50" s="25">
        <v>98.772183133913558</v>
      </c>
    </row>
    <row r="51" spans="1:11" x14ac:dyDescent="0.25">
      <c r="A51">
        <v>138</v>
      </c>
      <c r="B51" s="25">
        <v>91.35234885692698</v>
      </c>
      <c r="C51">
        <v>91.821032978387095</v>
      </c>
      <c r="D51" s="25">
        <v>93.28609345157885</v>
      </c>
      <c r="E51" s="25">
        <v>97.610311773422609</v>
      </c>
      <c r="G51">
        <v>138</v>
      </c>
      <c r="H51">
        <v>92.199934344968952</v>
      </c>
      <c r="I51" s="25">
        <v>93.284872087383789</v>
      </c>
      <c r="J51" s="25">
        <v>95.909696881353568</v>
      </c>
      <c r="K51" s="25">
        <v>98.773120986325068</v>
      </c>
    </row>
    <row r="52" spans="1:11" x14ac:dyDescent="0.25">
      <c r="A52">
        <v>140</v>
      </c>
      <c r="B52" s="25">
        <v>91.335867207898687</v>
      </c>
      <c r="C52">
        <v>91.816767604845111</v>
      </c>
      <c r="D52" s="25">
        <v>93.275263791304113</v>
      </c>
      <c r="E52" s="25">
        <v>97.602993353912424</v>
      </c>
      <c r="G52">
        <v>140</v>
      </c>
      <c r="H52">
        <v>92.194751349638665</v>
      </c>
      <c r="I52" s="25">
        <v>93.276455331171249</v>
      </c>
      <c r="J52" s="25">
        <v>95.902089451329132</v>
      </c>
      <c r="K52" s="25">
        <v>98.768394581597818</v>
      </c>
    </row>
    <row r="53" spans="1:11" x14ac:dyDescent="0.25">
      <c r="A53">
        <v>142</v>
      </c>
      <c r="B53" s="25">
        <v>91.328383688670357</v>
      </c>
      <c r="C53">
        <v>91.815767589038614</v>
      </c>
      <c r="D53" s="25">
        <v>93.268070890393773</v>
      </c>
      <c r="E53" s="25">
        <v>97.598037832181305</v>
      </c>
      <c r="G53">
        <v>142</v>
      </c>
      <c r="H53">
        <v>92.19470735137611</v>
      </c>
      <c r="I53" s="25">
        <v>93.267168195328367</v>
      </c>
      <c r="J53" s="25">
        <v>95.899627249739211</v>
      </c>
      <c r="K53" s="25">
        <v>98.764652457619277</v>
      </c>
    </row>
    <row r="54" spans="1:11" x14ac:dyDescent="0.25">
      <c r="A54">
        <v>144</v>
      </c>
      <c r="B54" s="25">
        <v>91.320706179910687</v>
      </c>
      <c r="C54">
        <v>91.811910385213551</v>
      </c>
      <c r="D54" s="25">
        <v>93.259749340025536</v>
      </c>
      <c r="E54" s="25">
        <v>97.594220001973454</v>
      </c>
      <c r="G54">
        <v>144</v>
      </c>
      <c r="H54">
        <v>92.186039693650585</v>
      </c>
      <c r="I54" s="25">
        <v>93.261344059291318</v>
      </c>
      <c r="J54" s="25">
        <v>95.897209213200256</v>
      </c>
      <c r="K54" s="25">
        <v>98.76345460651946</v>
      </c>
    </row>
    <row r="55" spans="1:11" x14ac:dyDescent="0.25">
      <c r="A55">
        <v>146</v>
      </c>
      <c r="B55" s="25">
        <v>91.311730433518193</v>
      </c>
      <c r="C55">
        <v>91.806491932221221</v>
      </c>
      <c r="D55" s="25">
        <v>93.254347946191245</v>
      </c>
      <c r="E55" s="25">
        <v>97.58466995678306</v>
      </c>
      <c r="G55">
        <v>146</v>
      </c>
      <c r="H55">
        <v>92.180460713957217</v>
      </c>
      <c r="I55" s="25">
        <v>93.252056923448436</v>
      </c>
      <c r="J55" s="25">
        <v>95.89132422016246</v>
      </c>
      <c r="K55" s="25">
        <v>98.758783915796855</v>
      </c>
    </row>
    <row r="56" spans="1:11" x14ac:dyDescent="0.25">
      <c r="A56">
        <v>148</v>
      </c>
      <c r="B56" s="25">
        <v>91.301919039913756</v>
      </c>
      <c r="C56">
        <v>91.807002144367388</v>
      </c>
      <c r="D56" s="25">
        <v>93.249734815470404</v>
      </c>
      <c r="E56" s="25">
        <v>97.578161048549035</v>
      </c>
      <c r="G56">
        <v>148</v>
      </c>
      <c r="H56">
        <v>92.180126327161716</v>
      </c>
      <c r="I56" s="25">
        <v>93.245436482643214</v>
      </c>
      <c r="J56" s="25">
        <v>95.885748382481268</v>
      </c>
      <c r="K56" s="25">
        <v>98.754930363809024</v>
      </c>
    </row>
    <row r="57" spans="1:11" x14ac:dyDescent="0.25">
      <c r="A57">
        <v>150</v>
      </c>
      <c r="B57" s="25">
        <v>91.295114484045115</v>
      </c>
      <c r="C57">
        <v>91.802889834469269</v>
      </c>
      <c r="D57" s="25">
        <v>93.240669789665588</v>
      </c>
      <c r="E57" s="25">
        <v>97.573216466159479</v>
      </c>
      <c r="G57">
        <v>150</v>
      </c>
      <c r="H57">
        <v>92.176624065461439</v>
      </c>
      <c r="I57" s="25">
        <v>93.236991948357343</v>
      </c>
      <c r="J57" s="25">
        <v>95.883518047408799</v>
      </c>
      <c r="K57" s="25">
        <v>98.752961802311617</v>
      </c>
    </row>
    <row r="58" spans="1:11" x14ac:dyDescent="0.25">
      <c r="A58">
        <v>152</v>
      </c>
      <c r="B58" s="25">
        <v>91.291682361567524</v>
      </c>
      <c r="C58">
        <v>91.797624445120789</v>
      </c>
      <c r="D58" s="25">
        <v>93.237445076928694</v>
      </c>
      <c r="E58" s="25">
        <v>97.570700417598417</v>
      </c>
      <c r="G58">
        <v>152</v>
      </c>
      <c r="H58">
        <v>92.176571267546365</v>
      </c>
      <c r="I58" s="25">
        <v>93.233658579560313</v>
      </c>
      <c r="J58" s="25">
        <v>95.880095255960924</v>
      </c>
      <c r="K58" s="25">
        <v>98.753333229009243</v>
      </c>
    </row>
    <row r="59" spans="1:11" x14ac:dyDescent="0.25">
      <c r="A59">
        <v>154</v>
      </c>
      <c r="B59" s="25">
        <v>91.288324850448134</v>
      </c>
      <c r="C59">
        <v>91.796471365670442</v>
      </c>
      <c r="D59" s="25">
        <v>93.22983117185548</v>
      </c>
      <c r="E59" s="25">
        <v>97.565777713892004</v>
      </c>
      <c r="G59">
        <v>154</v>
      </c>
      <c r="H59">
        <v>92.17240903190762</v>
      </c>
      <c r="I59" s="25">
        <v>93.226714061233125</v>
      </c>
      <c r="J59" s="25">
        <v>95.876120401376312</v>
      </c>
      <c r="K59" s="25">
        <v>98.750083245405037</v>
      </c>
    </row>
    <row r="60" spans="1:11" x14ac:dyDescent="0.25">
      <c r="A60">
        <v>156</v>
      </c>
      <c r="B60" s="25">
        <v>91.281662056160101</v>
      </c>
      <c r="C60">
        <v>91.791971294541199</v>
      </c>
      <c r="D60" s="25">
        <v>93.2281023675271</v>
      </c>
      <c r="E60" s="25">
        <v>97.560931585576611</v>
      </c>
      <c r="G60">
        <v>156</v>
      </c>
      <c r="H60">
        <v>92.164339750553012</v>
      </c>
      <c r="I60" s="25">
        <v>93.218445454744909</v>
      </c>
      <c r="J60" s="25">
        <v>95.874320675550521</v>
      </c>
      <c r="K60" s="25">
        <v>98.747362544844961</v>
      </c>
    </row>
    <row r="61" spans="1:11" x14ac:dyDescent="0.25">
      <c r="A61">
        <v>158</v>
      </c>
      <c r="B61" s="25">
        <v>91.275469313428786</v>
      </c>
      <c r="C61">
        <v>91.78797123131524</v>
      </c>
      <c r="D61" s="25">
        <v>93.22425062731358</v>
      </c>
      <c r="E61" s="25">
        <v>97.556993422611484</v>
      </c>
      <c r="G61">
        <v>158</v>
      </c>
      <c r="H61">
        <v>92.16277341240567</v>
      </c>
      <c r="I61" s="25">
        <v>93.207982380465296</v>
      </c>
      <c r="J61" s="25">
        <v>95.872112423003514</v>
      </c>
      <c r="K61" s="25">
        <v>98.746155408077684</v>
      </c>
    </row>
    <row r="62" spans="1:11" x14ac:dyDescent="0.25">
      <c r="A62">
        <v>160</v>
      </c>
      <c r="B62" s="25">
        <v>91.26949294363628</v>
      </c>
      <c r="C62">
        <v>91.786767130650276</v>
      </c>
      <c r="D62" s="25">
        <v>93.217075641474011</v>
      </c>
      <c r="E62" s="25">
        <v>97.551075238822222</v>
      </c>
      <c r="G62">
        <v>160</v>
      </c>
      <c r="H62">
        <v>92.159728732636069</v>
      </c>
      <c r="I62" s="25">
        <v>93.198713763337949</v>
      </c>
      <c r="J62" s="25">
        <v>95.865697449354442</v>
      </c>
      <c r="K62" s="25">
        <v>98.740574721945919</v>
      </c>
    </row>
    <row r="63" spans="1:11" x14ac:dyDescent="0.25">
      <c r="A63">
        <v>162</v>
      </c>
      <c r="B63" s="25">
        <v>91.264061236758693</v>
      </c>
      <c r="C63">
        <v>91.784542605692948</v>
      </c>
      <c r="D63" s="25">
        <v>93.211450309255213</v>
      </c>
      <c r="E63" s="25">
        <v>97.544095938900696</v>
      </c>
      <c r="G63">
        <v>162</v>
      </c>
      <c r="H63">
        <v>92.159191953832774</v>
      </c>
      <c r="I63" s="25">
        <v>93.19197295088172</v>
      </c>
      <c r="J63" s="25">
        <v>95.863952929842313</v>
      </c>
      <c r="K63" s="25">
        <v>98.739386156513518</v>
      </c>
    </row>
    <row r="64" spans="1:11" x14ac:dyDescent="0.25">
      <c r="A64">
        <v>164</v>
      </c>
      <c r="B64" s="25">
        <v>91.259487560500503</v>
      </c>
      <c r="C64">
        <v>91.777705762934275</v>
      </c>
      <c r="D64" s="25">
        <v>93.208646600681192</v>
      </c>
      <c r="E64" s="25">
        <v>97.540781318405067</v>
      </c>
      <c r="G64">
        <v>164</v>
      </c>
      <c r="H64">
        <v>92.152064235297075</v>
      </c>
      <c r="I64" s="25">
        <v>93.183519157238109</v>
      </c>
      <c r="J64" s="25">
        <v>95.858067936804531</v>
      </c>
      <c r="K64" s="25">
        <v>98.738336876092731</v>
      </c>
    </row>
    <row r="65" spans="1:11" x14ac:dyDescent="0.25">
      <c r="A65">
        <v>166</v>
      </c>
      <c r="B65" s="25">
        <v>91.252481553964699</v>
      </c>
      <c r="C65">
        <v>91.777501678075808</v>
      </c>
      <c r="D65" s="25">
        <v>93.200235474959143</v>
      </c>
      <c r="E65" s="25">
        <v>97.535103800130358</v>
      </c>
      <c r="G65">
        <v>166</v>
      </c>
      <c r="H65">
        <v>92.148403579851575</v>
      </c>
      <c r="I65" s="25">
        <v>93.172972748738559</v>
      </c>
      <c r="J65" s="25">
        <v>95.85068133203481</v>
      </c>
      <c r="K65" s="25">
        <v>98.732403334598217</v>
      </c>
    </row>
    <row r="66" spans="1:11" x14ac:dyDescent="0.25">
      <c r="A66">
        <v>168</v>
      </c>
      <c r="B66" s="25">
        <v>91.247825805212486</v>
      </c>
      <c r="C66">
        <v>91.775266948875583</v>
      </c>
      <c r="D66" s="25">
        <v>93.196437479957908</v>
      </c>
      <c r="E66" s="25">
        <v>97.527511897080927</v>
      </c>
      <c r="G66">
        <v>168</v>
      </c>
      <c r="H66">
        <v>92.142763002590627</v>
      </c>
      <c r="I66" s="25">
        <v>93.16441710215949</v>
      </c>
      <c r="J66" s="25">
        <v>95.849201802828304</v>
      </c>
      <c r="K66" s="25">
        <v>98.730323345091549</v>
      </c>
    </row>
    <row r="67" spans="1:11" x14ac:dyDescent="0.25">
      <c r="A67">
        <v>170</v>
      </c>
      <c r="B67" s="25">
        <v>91.243371507127435</v>
      </c>
      <c r="C67">
        <v>91.771083209276981</v>
      </c>
      <c r="D67" s="25">
        <v>93.192881338411965</v>
      </c>
      <c r="E67" s="25">
        <v>97.523059585062029</v>
      </c>
      <c r="G67">
        <v>170</v>
      </c>
      <c r="H67">
        <v>92.140985472782958</v>
      </c>
      <c r="I67" s="25">
        <v>93.153333650909317</v>
      </c>
      <c r="J67" s="25">
        <v>95.842720581602848</v>
      </c>
      <c r="K67" s="25">
        <v>98.72756550186169</v>
      </c>
    </row>
    <row r="68" spans="1:11" x14ac:dyDescent="0.25">
      <c r="A68">
        <v>172</v>
      </c>
      <c r="B68" s="25">
        <v>91.240170679860285</v>
      </c>
      <c r="C68">
        <v>91.770521975916182</v>
      </c>
      <c r="D68" s="25">
        <v>93.189038555733831</v>
      </c>
      <c r="E68" s="25">
        <v>97.519679328516958</v>
      </c>
      <c r="G68">
        <v>172</v>
      </c>
      <c r="H68">
        <v>92.14006150926906</v>
      </c>
      <c r="I68" s="25">
        <v>93.144731707541382</v>
      </c>
      <c r="J68" s="25">
        <v>95.841075433455316</v>
      </c>
      <c r="K68" s="25">
        <v>98.721724817041562</v>
      </c>
    </row>
    <row r="69" spans="1:11" x14ac:dyDescent="0.25">
      <c r="A69">
        <v>174</v>
      </c>
      <c r="B69" s="25">
        <v>91.23536570839164</v>
      </c>
      <c r="C69">
        <v>91.767613766683013</v>
      </c>
      <c r="D69" s="25">
        <v>93.18326990294895</v>
      </c>
      <c r="E69" s="25">
        <v>97.513290753040209</v>
      </c>
      <c r="G69">
        <v>174</v>
      </c>
      <c r="H69">
        <v>92.136726440966555</v>
      </c>
      <c r="I69" s="25">
        <v>93.13691680958388</v>
      </c>
      <c r="J69" s="25">
        <v>95.834958573900124</v>
      </c>
      <c r="K69" s="25">
        <v>98.717601980697978</v>
      </c>
    </row>
    <row r="70" spans="1:11" x14ac:dyDescent="0.25">
      <c r="A70">
        <v>176</v>
      </c>
      <c r="B70" s="25">
        <v>91.230598042602111</v>
      </c>
      <c r="C70">
        <v>91.765164748381395</v>
      </c>
      <c r="D70" s="25">
        <v>93.180233298455036</v>
      </c>
      <c r="E70" s="25">
        <v>97.510019889910836</v>
      </c>
      <c r="G70">
        <v>176</v>
      </c>
      <c r="H70">
        <v>92.130241097064314</v>
      </c>
      <c r="I70" s="25">
        <v>93.122666657976509</v>
      </c>
      <c r="J70" s="25">
        <v>95.833423838379943</v>
      </c>
      <c r="K70" s="25">
        <v>98.715382706179682</v>
      </c>
    </row>
    <row r="71" spans="1:11" x14ac:dyDescent="0.25">
      <c r="A71">
        <v>178</v>
      </c>
      <c r="B71" s="25">
        <v>91.22795680052154</v>
      </c>
      <c r="C71">
        <v>91.762266743391152</v>
      </c>
      <c r="D71" s="25">
        <v>93.176166577392422</v>
      </c>
      <c r="E71" s="25">
        <v>97.508444624724802</v>
      </c>
      <c r="G71">
        <v>178</v>
      </c>
      <c r="H71">
        <v>92.119910305013818</v>
      </c>
      <c r="I71" s="25">
        <v>93.117536973772175</v>
      </c>
      <c r="J71" s="25">
        <v>95.832606784937568</v>
      </c>
      <c r="K71" s="25">
        <v>98.713952713393851</v>
      </c>
    </row>
    <row r="72" spans="1:11" x14ac:dyDescent="0.25">
      <c r="A72">
        <v>180</v>
      </c>
      <c r="B72" s="25">
        <v>91.220794110133497</v>
      </c>
      <c r="C72">
        <v>91.760766719681399</v>
      </c>
      <c r="D72" s="25">
        <v>93.171150357579464</v>
      </c>
      <c r="E72" s="25">
        <v>97.502974953939898</v>
      </c>
      <c r="G72">
        <v>180</v>
      </c>
      <c r="H72">
        <v>92.119426324125584</v>
      </c>
      <c r="I72" s="25">
        <v>93.102166439874679</v>
      </c>
      <c r="J72" s="25">
        <v>95.824988313650394</v>
      </c>
      <c r="K72" s="25">
        <v>98.709681306371181</v>
      </c>
    </row>
    <row r="73" spans="1:11" x14ac:dyDescent="0.25">
      <c r="A73">
        <v>182</v>
      </c>
      <c r="B73" s="25">
        <v>91.216578568394709</v>
      </c>
      <c r="C73">
        <v>91.757848306205304</v>
      </c>
      <c r="D73" s="25">
        <v>93.166089350089635</v>
      </c>
      <c r="E73" s="25">
        <v>97.495919078627395</v>
      </c>
      <c r="G73">
        <v>182</v>
      </c>
      <c r="H73">
        <v>92.114269727752827</v>
      </c>
      <c r="I73" s="25">
        <v>93.093231159627052</v>
      </c>
      <c r="J73" s="25">
        <v>95.82018536436064</v>
      </c>
      <c r="K73" s="25">
        <v>98.707220604499426</v>
      </c>
    </row>
    <row r="74" spans="1:11" x14ac:dyDescent="0.25">
      <c r="A74">
        <v>184</v>
      </c>
      <c r="B74" s="25">
        <v>91.213116601373827</v>
      </c>
      <c r="C74">
        <v>91.755042139401368</v>
      </c>
      <c r="D74" s="25">
        <v>93.162828807211213</v>
      </c>
      <c r="E74" s="25">
        <v>97.491280797801792</v>
      </c>
      <c r="G74">
        <v>184</v>
      </c>
      <c r="H74">
        <v>92.106596430761329</v>
      </c>
      <c r="I74" s="25">
        <v>93.084305138737179</v>
      </c>
      <c r="J74" s="25">
        <v>95.818816247781498</v>
      </c>
      <c r="K74" s="25">
        <v>98.703840621551066</v>
      </c>
    </row>
    <row r="75" spans="1:11" x14ac:dyDescent="0.25">
      <c r="A75">
        <v>186</v>
      </c>
      <c r="B75" s="25">
        <v>91.207192459532067</v>
      </c>
      <c r="C75">
        <v>91.75047063857167</v>
      </c>
      <c r="D75" s="25">
        <v>93.158403784733395</v>
      </c>
      <c r="E75" s="25">
        <v>97.483579501336678</v>
      </c>
      <c r="G75">
        <v>186</v>
      </c>
      <c r="H75">
        <v>92.103076569756041</v>
      </c>
      <c r="I75" s="25">
        <v>93.07232352978339</v>
      </c>
      <c r="J75" s="25">
        <v>95.812809800853643</v>
      </c>
      <c r="K75" s="25">
        <v>98.698324935091392</v>
      </c>
    </row>
    <row r="76" spans="1:11" x14ac:dyDescent="0.25">
      <c r="A76">
        <v>188</v>
      </c>
      <c r="B76" s="25">
        <v>91.203469352757466</v>
      </c>
      <c r="C76">
        <v>91.749450214279349</v>
      </c>
      <c r="D76" s="25">
        <v>93.152142467502586</v>
      </c>
      <c r="E76" s="25">
        <v>97.478558343556159</v>
      </c>
      <c r="G76">
        <v>188</v>
      </c>
      <c r="H76">
        <v>92.097286398402332</v>
      </c>
      <c r="I76" s="25">
        <v>93.059369688263743</v>
      </c>
      <c r="J76" s="25">
        <v>95.805423196083908</v>
      </c>
      <c r="K76" s="25">
        <v>98.695548520526657</v>
      </c>
    </row>
    <row r="77" spans="1:11" x14ac:dyDescent="0.25">
      <c r="A77">
        <v>190</v>
      </c>
      <c r="B77" s="25">
        <v>91.196515574172409</v>
      </c>
      <c r="C77">
        <v>91.746511392317387</v>
      </c>
      <c r="D77" s="25">
        <v>93.143794044528207</v>
      </c>
      <c r="E77" s="25">
        <v>97.471972859931142</v>
      </c>
      <c r="G77">
        <v>190</v>
      </c>
      <c r="H77">
        <v>92.093951330099827</v>
      </c>
      <c r="I77" s="25">
        <v>93.047962159491647</v>
      </c>
      <c r="J77" s="25">
        <v>95.798997181172112</v>
      </c>
      <c r="K77" s="25">
        <v>98.68967997870422</v>
      </c>
    </row>
    <row r="78" spans="1:11" x14ac:dyDescent="0.25">
      <c r="A78">
        <v>192</v>
      </c>
      <c r="B78" s="25">
        <v>91.195000963600776</v>
      </c>
      <c r="C78">
        <v>91.742868477593746</v>
      </c>
      <c r="D78" s="25">
        <v>93.142871418384019</v>
      </c>
      <c r="E78" s="25">
        <v>97.470517927502371</v>
      </c>
      <c r="G78">
        <v>192</v>
      </c>
      <c r="H78">
        <v>92.0911266416431</v>
      </c>
      <c r="I78" s="25">
        <v>93.043304702533547</v>
      </c>
      <c r="J78" s="25">
        <v>95.799184882638613</v>
      </c>
      <c r="K78" s="25">
        <v>98.687794988213781</v>
      </c>
    </row>
    <row r="79" spans="1:11" x14ac:dyDescent="0.25">
      <c r="A79">
        <v>194</v>
      </c>
      <c r="B79" s="25">
        <v>91.190651121417204</v>
      </c>
      <c r="C79">
        <v>91.741399066612757</v>
      </c>
      <c r="D79" s="25">
        <v>93.138544928795355</v>
      </c>
      <c r="E79" s="25">
        <v>97.466218766265428</v>
      </c>
      <c r="G79">
        <v>194</v>
      </c>
      <c r="H79">
        <v>92.079959882603831</v>
      </c>
      <c r="I79" s="25">
        <v>93.031424946515202</v>
      </c>
      <c r="J79" s="25">
        <v>95.793299889600831</v>
      </c>
      <c r="K79" s="25">
        <v>98.683310010840003</v>
      </c>
    </row>
    <row r="80" spans="1:11" x14ac:dyDescent="0.25">
      <c r="A80">
        <v>196</v>
      </c>
      <c r="B80" s="25">
        <v>91.184033093944109</v>
      </c>
      <c r="C80">
        <v>91.739052090740387</v>
      </c>
      <c r="D80" s="25">
        <v>93.131495348451111</v>
      </c>
      <c r="E80" s="25">
        <v>97.458484651775592</v>
      </c>
      <c r="G80">
        <v>196</v>
      </c>
      <c r="H80">
        <v>92.079247110750245</v>
      </c>
      <c r="I80" s="25">
        <v>93.015804409957951</v>
      </c>
      <c r="J80" s="25">
        <v>95.786156192611273</v>
      </c>
      <c r="K80" s="25">
        <v>98.677859324052392</v>
      </c>
    </row>
    <row r="81" spans="1:11" x14ac:dyDescent="0.25">
      <c r="A81">
        <v>198</v>
      </c>
      <c r="B81" s="25">
        <v>91.180205531268001</v>
      </c>
      <c r="C81">
        <v>91.73661327668168</v>
      </c>
      <c r="D81" s="25">
        <v>93.129587393415107</v>
      </c>
      <c r="E81" s="25">
        <v>97.45221640905612</v>
      </c>
      <c r="G81">
        <v>198</v>
      </c>
      <c r="H81">
        <v>92.071054634260449</v>
      </c>
      <c r="I81" s="25">
        <v>93.008276552091303</v>
      </c>
      <c r="J81" s="25">
        <v>95.783473165766665</v>
      </c>
      <c r="K81" s="25">
        <v>98.676810043631619</v>
      </c>
    </row>
    <row r="82" spans="1:11" x14ac:dyDescent="0.25">
      <c r="A82">
        <v>200</v>
      </c>
      <c r="B82" s="25">
        <v>91.174400767599366</v>
      </c>
      <c r="C82">
        <v>91.730296850312072</v>
      </c>
      <c r="D82" s="25">
        <v>93.123514184427307</v>
      </c>
      <c r="E82" s="25">
        <v>97.448081337942739</v>
      </c>
      <c r="G82">
        <v>200</v>
      </c>
      <c r="H82">
        <v>92.061753401553986</v>
      </c>
      <c r="I82" s="25">
        <v>92.993665285530909</v>
      </c>
      <c r="J82" s="25">
        <v>95.774110174967348</v>
      </c>
      <c r="K82" s="25">
        <v>98.673300061339091</v>
      </c>
    </row>
    <row r="83" spans="1:11" x14ac:dyDescent="0.25">
      <c r="A83">
        <v>202</v>
      </c>
      <c r="B83" s="25">
        <v>91.16958087385909</v>
      </c>
      <c r="C83">
        <v>91.726613118616726</v>
      </c>
      <c r="D83" s="25">
        <v>93.117727616571656</v>
      </c>
      <c r="E83" s="25">
        <v>97.442327244277024</v>
      </c>
      <c r="G83">
        <v>202</v>
      </c>
      <c r="H83">
        <v>92.054713679543426</v>
      </c>
      <c r="I83" s="25">
        <v>92.979350318419151</v>
      </c>
      <c r="J83" s="25">
        <v>95.769627422296921</v>
      </c>
      <c r="K83" s="25">
        <v>98.668230086916537</v>
      </c>
    </row>
    <row r="84" spans="1:11" x14ac:dyDescent="0.25">
      <c r="A84">
        <v>204</v>
      </c>
      <c r="B84" s="25">
        <v>91.165484710293441</v>
      </c>
      <c r="C84">
        <v>91.721919166871942</v>
      </c>
      <c r="D84" s="25">
        <v>93.113705683185941</v>
      </c>
      <c r="E84" s="25">
        <v>97.435337005013949</v>
      </c>
      <c r="G84">
        <v>204</v>
      </c>
      <c r="H84">
        <v>92.0563592145634</v>
      </c>
      <c r="I84" s="25">
        <v>92.973340995226721</v>
      </c>
      <c r="J84" s="25">
        <v>95.766436497366513</v>
      </c>
      <c r="K84" s="25">
        <v>98.663132255491675</v>
      </c>
    </row>
    <row r="85" spans="1:11" x14ac:dyDescent="0.25">
      <c r="A85">
        <v>206</v>
      </c>
      <c r="B85" s="25">
        <v>91.15999331432927</v>
      </c>
      <c r="C85">
        <v>91.720000769202343</v>
      </c>
      <c r="D85" s="25">
        <v>93.105321430070006</v>
      </c>
      <c r="E85" s="25">
        <v>97.427942010112773</v>
      </c>
      <c r="G85">
        <v>206</v>
      </c>
      <c r="H85">
        <v>92.045245253439205</v>
      </c>
      <c r="I85" s="25">
        <v>92.958192685915691</v>
      </c>
      <c r="J85" s="25">
        <v>95.755549812309766</v>
      </c>
      <c r="K85" s="25">
        <v>98.65722657099947</v>
      </c>
    </row>
    <row r="86" spans="1:11" x14ac:dyDescent="0.25">
      <c r="A86">
        <v>208</v>
      </c>
      <c r="B86" s="25">
        <v>91.155389793527803</v>
      </c>
      <c r="C86">
        <v>91.715949684761753</v>
      </c>
      <c r="D86" s="25">
        <v>93.100690384278423</v>
      </c>
      <c r="E86" s="25">
        <v>97.419660928544431</v>
      </c>
      <c r="G86">
        <v>208</v>
      </c>
      <c r="H86">
        <v>92.04153180007863</v>
      </c>
      <c r="I86" s="25">
        <v>92.95340559794883</v>
      </c>
      <c r="J86" s="25">
        <v>95.749731066848398</v>
      </c>
      <c r="K86" s="25">
        <v>98.652425880932697</v>
      </c>
    </row>
    <row r="87" spans="1:11" x14ac:dyDescent="0.25">
      <c r="A87">
        <v>210</v>
      </c>
      <c r="B87" s="25">
        <v>91.14922689533978</v>
      </c>
      <c r="C87">
        <v>91.714041491335081</v>
      </c>
      <c r="D87" s="25">
        <v>93.093291460054346</v>
      </c>
      <c r="E87" s="25">
        <v>97.417626211012461</v>
      </c>
      <c r="G87">
        <v>210</v>
      </c>
      <c r="H87">
        <v>92.038645514054309</v>
      </c>
      <c r="I87" s="25">
        <v>92.939275817992467</v>
      </c>
      <c r="J87" s="25">
        <v>95.746904503588226</v>
      </c>
      <c r="K87" s="25">
        <v>98.650327320091137</v>
      </c>
    </row>
    <row r="88" spans="1:11" x14ac:dyDescent="0.25">
      <c r="A88">
        <v>212</v>
      </c>
      <c r="B88" s="25">
        <v>91.140154154181602</v>
      </c>
      <c r="C88">
        <v>91.707653635265018</v>
      </c>
      <c r="D88" s="25">
        <v>93.088669371798133</v>
      </c>
      <c r="E88" s="25">
        <v>97.406293053146157</v>
      </c>
      <c r="G88">
        <v>212</v>
      </c>
      <c r="H88">
        <v>92.025058850573913</v>
      </c>
      <c r="I88" s="25">
        <v>92.928942374721629</v>
      </c>
      <c r="J88" s="25">
        <v>95.735355342767363</v>
      </c>
      <c r="K88" s="25">
        <v>98.645535915691823</v>
      </c>
    </row>
    <row r="89" spans="1:11" x14ac:dyDescent="0.25">
      <c r="A89">
        <v>214</v>
      </c>
      <c r="B89" s="25">
        <v>91.136513119901025</v>
      </c>
      <c r="C89">
        <v>91.699041254237656</v>
      </c>
      <c r="D89" s="25">
        <v>93.083402340994553</v>
      </c>
      <c r="E89" s="25">
        <v>97.402048588617092</v>
      </c>
      <c r="G89">
        <v>214</v>
      </c>
      <c r="H89">
        <v>92.016927971651697</v>
      </c>
      <c r="I89" s="25">
        <v>92.920720065022266</v>
      </c>
      <c r="J89" s="25">
        <v>95.731844221217656</v>
      </c>
      <c r="K89" s="25">
        <v>98.642861643468933</v>
      </c>
    </row>
    <row r="90" spans="1:11" x14ac:dyDescent="0.25">
      <c r="A90">
        <v>216</v>
      </c>
      <c r="B90" s="25">
        <v>91.134304623698043</v>
      </c>
      <c r="C90">
        <v>91.696357538348821</v>
      </c>
      <c r="D90" s="25">
        <v>93.079855156983967</v>
      </c>
      <c r="E90" s="25">
        <v>97.398263576433948</v>
      </c>
      <c r="G90">
        <v>216</v>
      </c>
      <c r="H90">
        <v>92.01123459647566</v>
      </c>
      <c r="I90" s="25">
        <v>92.908719937352899</v>
      </c>
      <c r="J90" s="25">
        <v>95.7271406432925</v>
      </c>
      <c r="K90" s="25">
        <v>98.641970219394636</v>
      </c>
    </row>
    <row r="91" spans="1:11" x14ac:dyDescent="0.25">
      <c r="A91">
        <v>218</v>
      </c>
      <c r="B91" s="25">
        <v>91.123038308608542</v>
      </c>
      <c r="C91">
        <v>91.694439140679194</v>
      </c>
      <c r="D91" s="25">
        <v>93.072599553325972</v>
      </c>
      <c r="E91" s="25">
        <v>97.389949676840914</v>
      </c>
      <c r="G91">
        <v>218</v>
      </c>
      <c r="H91">
        <v>92.008110719833454</v>
      </c>
      <c r="I91" s="25">
        <v>92.901219857559553</v>
      </c>
      <c r="J91" s="25">
        <v>95.718528458359188</v>
      </c>
      <c r="K91" s="25">
        <v>98.635377395511853</v>
      </c>
    </row>
    <row r="92" spans="1:11" x14ac:dyDescent="0.25">
      <c r="A92">
        <v>220</v>
      </c>
      <c r="B92" s="25">
        <v>91.117397689927955</v>
      </c>
      <c r="C92">
        <v>91.687785974293121</v>
      </c>
      <c r="D92" s="25">
        <v>93.066723410116523</v>
      </c>
      <c r="E92" s="25">
        <v>97.384195583175199</v>
      </c>
      <c r="G92">
        <v>220</v>
      </c>
      <c r="H92">
        <v>91.999011879134798</v>
      </c>
      <c r="I92" s="25">
        <v>92.890516039977939</v>
      </c>
      <c r="J92" s="25">
        <v>95.712279103651142</v>
      </c>
      <c r="K92" s="25">
        <v>98.63114313115895</v>
      </c>
    </row>
    <row r="93" spans="1:11" x14ac:dyDescent="0.25">
      <c r="A93">
        <v>222</v>
      </c>
      <c r="B93" s="25">
        <v>91.109884326156347</v>
      </c>
      <c r="C93">
        <v>91.683704277123766</v>
      </c>
      <c r="D93" s="25">
        <v>93.05322440429849</v>
      </c>
      <c r="E93" s="25">
        <v>97.37602389502257</v>
      </c>
      <c r="G93">
        <v>222</v>
      </c>
      <c r="H93">
        <v>91.988874679439576</v>
      </c>
      <c r="I93" s="25">
        <v>92.879339995150062</v>
      </c>
      <c r="J93" s="25">
        <v>95.703368804623992</v>
      </c>
      <c r="K93" s="25">
        <v>98.624578164278475</v>
      </c>
    </row>
    <row r="94" spans="1:11" x14ac:dyDescent="0.25">
      <c r="A94">
        <v>224</v>
      </c>
      <c r="B94" s="25">
        <v>91.103281220954898</v>
      </c>
      <c r="C94">
        <v>91.679622579954398</v>
      </c>
      <c r="D94" s="25">
        <v>93.051567260253151</v>
      </c>
      <c r="E94" s="25">
        <v>97.372468609012401</v>
      </c>
      <c r="G94">
        <v>224</v>
      </c>
      <c r="H94">
        <v>91.978675882176773</v>
      </c>
      <c r="I94" s="25">
        <v>92.871145463524002</v>
      </c>
      <c r="J94" s="25">
        <v>95.698455442706887</v>
      </c>
      <c r="K94" s="25">
        <v>98.621931749057921</v>
      </c>
    </row>
    <row r="95" spans="1:11" x14ac:dyDescent="0.25">
      <c r="A95">
        <v>226</v>
      </c>
      <c r="B95" s="25">
        <v>91.09814049837432</v>
      </c>
      <c r="C95">
        <v>91.674898015480849</v>
      </c>
      <c r="D95" s="25">
        <v>93.044499764838122</v>
      </c>
      <c r="E95" s="25">
        <v>97.365587763164996</v>
      </c>
      <c r="G95">
        <v>226</v>
      </c>
      <c r="H95">
        <v>91.980532608857075</v>
      </c>
      <c r="I95" s="25">
        <v>92.861987958689895</v>
      </c>
      <c r="J95" s="25">
        <v>95.68709398335254</v>
      </c>
      <c r="K95" s="25">
        <v>98.616462490935419</v>
      </c>
    </row>
    <row r="96" spans="1:11" x14ac:dyDescent="0.25">
      <c r="A96">
        <v>228</v>
      </c>
      <c r="B96" s="25">
        <v>91.089396047192267</v>
      </c>
      <c r="C96">
        <v>91.671877559575549</v>
      </c>
      <c r="D96" s="25">
        <v>93.034001533372475</v>
      </c>
      <c r="E96" s="25">
        <v>97.357033198057437</v>
      </c>
      <c r="G96">
        <v>228</v>
      </c>
      <c r="H96">
        <v>91.968705875879294</v>
      </c>
      <c r="I96" s="25">
        <v>92.848358184053097</v>
      </c>
      <c r="J96" s="25">
        <v>95.679674254794591</v>
      </c>
      <c r="K96" s="25">
        <v>98.614865356135653</v>
      </c>
    </row>
    <row r="97" spans="1:11" x14ac:dyDescent="0.25">
      <c r="A97">
        <v>230</v>
      </c>
      <c r="B97" s="25">
        <v>91.08338237172066</v>
      </c>
      <c r="C97">
        <v>91.664877448930056</v>
      </c>
      <c r="D97" s="25">
        <v>93.027677513394025</v>
      </c>
      <c r="E97" s="25">
        <v>97.347778515089402</v>
      </c>
      <c r="G97">
        <v>230</v>
      </c>
      <c r="H97">
        <v>91.956544756106055</v>
      </c>
      <c r="I97" s="25">
        <v>92.842747013244747</v>
      </c>
      <c r="J97" s="25">
        <v>95.673093662204536</v>
      </c>
      <c r="K97" s="25">
        <v>98.609238241666674</v>
      </c>
    </row>
    <row r="98" spans="1:11" x14ac:dyDescent="0.25">
      <c r="A98">
        <v>232</v>
      </c>
      <c r="B98" s="25">
        <v>91.072824864534127</v>
      </c>
      <c r="C98">
        <v>91.655938532129142</v>
      </c>
      <c r="D98" s="25">
        <v>93.021272875597148</v>
      </c>
      <c r="E98" s="25">
        <v>97.344770196157711</v>
      </c>
      <c r="G98">
        <v>232</v>
      </c>
      <c r="H98">
        <v>91.950701786837271</v>
      </c>
      <c r="I98" s="25">
        <v>92.830570957777752</v>
      </c>
      <c r="J98" s="25">
        <v>95.668621950796833</v>
      </c>
      <c r="K98" s="25">
        <v>98.607241823166973</v>
      </c>
    </row>
    <row r="99" spans="1:11" x14ac:dyDescent="0.25">
      <c r="A99">
        <v>234</v>
      </c>
      <c r="B99" s="25">
        <v>91.06878092891921</v>
      </c>
      <c r="C99">
        <v>91.651030291282979</v>
      </c>
      <c r="D99" s="25">
        <v>93.012834877268944</v>
      </c>
      <c r="E99" s="25">
        <v>97.335340483724565</v>
      </c>
      <c r="G99">
        <v>234</v>
      </c>
      <c r="H99">
        <v>91.940318196871686</v>
      </c>
      <c r="I99" s="25">
        <v>92.8227745785358</v>
      </c>
      <c r="J99" s="25">
        <v>95.660318921220096</v>
      </c>
      <c r="K99" s="25">
        <v>98.601280424670122</v>
      </c>
    </row>
    <row r="100" spans="1:11" x14ac:dyDescent="0.25">
      <c r="A100">
        <v>236</v>
      </c>
      <c r="B100" s="25">
        <v>91.05717140158194</v>
      </c>
      <c r="C100">
        <v>91.643152615746132</v>
      </c>
      <c r="D100" s="25">
        <v>93.00516722698346</v>
      </c>
      <c r="E100" s="25">
        <v>97.327945488823389</v>
      </c>
      <c r="G100">
        <v>236</v>
      </c>
      <c r="H100">
        <v>91.930805772504897</v>
      </c>
      <c r="I100" s="25">
        <v>92.812070760954157</v>
      </c>
      <c r="J100" s="25">
        <v>95.647113570988978</v>
      </c>
      <c r="K100" s="25">
        <v>98.595189026829104</v>
      </c>
    </row>
    <row r="101" spans="1:11" x14ac:dyDescent="0.25">
      <c r="A101">
        <v>238</v>
      </c>
      <c r="B101" s="25">
        <v>91.053455755943148</v>
      </c>
      <c r="C101">
        <v>91.63550963779646</v>
      </c>
      <c r="D101" s="25">
        <v>92.999810620826068</v>
      </c>
      <c r="E101" s="25">
        <v>97.324247991372786</v>
      </c>
      <c r="G101">
        <v>238</v>
      </c>
      <c r="H101">
        <v>91.922463701922368</v>
      </c>
      <c r="I101" s="25">
        <v>92.806533665007947</v>
      </c>
      <c r="J101" s="25">
        <v>95.643050386302491</v>
      </c>
      <c r="K101" s="25">
        <v>98.595207598163995</v>
      </c>
    </row>
    <row r="102" spans="1:11" x14ac:dyDescent="0.25">
      <c r="A102">
        <v>240</v>
      </c>
      <c r="B102" s="25">
        <v>91.04173431156859</v>
      </c>
      <c r="C102">
        <v>91.634223903188129</v>
      </c>
      <c r="D102" s="25">
        <v>92.987529839819743</v>
      </c>
      <c r="E102" s="25">
        <v>97.311109842147488</v>
      </c>
      <c r="G102">
        <v>240</v>
      </c>
      <c r="H102">
        <v>91.913259265393549</v>
      </c>
      <c r="I102" s="25">
        <v>92.792913149728946</v>
      </c>
      <c r="J102" s="25">
        <v>95.631998082304719</v>
      </c>
      <c r="K102" s="25">
        <v>98.587119781823262</v>
      </c>
    </row>
    <row r="103" spans="1:11" x14ac:dyDescent="0.25">
      <c r="A103">
        <v>242</v>
      </c>
      <c r="B103" s="25">
        <v>91.030087478552218</v>
      </c>
      <c r="C103">
        <v>91.6238053711633</v>
      </c>
      <c r="D103" s="25">
        <v>92.974442880629198</v>
      </c>
      <c r="E103" s="25">
        <v>97.300159561236143</v>
      </c>
      <c r="G103">
        <v>242</v>
      </c>
      <c r="H103">
        <v>91.907504292649918</v>
      </c>
      <c r="I103" s="25">
        <v>92.784940842689352</v>
      </c>
      <c r="J103" s="25">
        <v>95.618185462623202</v>
      </c>
      <c r="K103" s="25">
        <v>98.580981955645058</v>
      </c>
    </row>
    <row r="104" spans="1:11" x14ac:dyDescent="0.25">
      <c r="A104">
        <v>244</v>
      </c>
      <c r="B104" s="25">
        <v>91.024133492167167</v>
      </c>
      <c r="C104">
        <v>91.614733799204402</v>
      </c>
      <c r="D104" s="25">
        <v>92.97087778154787</v>
      </c>
      <c r="E104" s="25">
        <v>97.294821162550079</v>
      </c>
      <c r="G104">
        <v>244</v>
      </c>
      <c r="H104">
        <v>91.896390331525737</v>
      </c>
      <c r="I104" s="25">
        <v>92.77477406785836</v>
      </c>
      <c r="J104" s="25">
        <v>95.613570214799964</v>
      </c>
      <c r="K104" s="25">
        <v>98.579143393491847</v>
      </c>
    </row>
    <row r="105" spans="1:11" x14ac:dyDescent="0.25">
      <c r="A105">
        <v>246</v>
      </c>
      <c r="B105" s="25">
        <v>91.017545309237349</v>
      </c>
      <c r="C105">
        <v>91.60817247100465</v>
      </c>
      <c r="D105" s="25">
        <v>92.960281017193026</v>
      </c>
      <c r="E105" s="25">
        <v>97.291068968391656</v>
      </c>
      <c r="G105">
        <v>246</v>
      </c>
      <c r="H105">
        <v>91.887969064070603</v>
      </c>
      <c r="I105" s="25">
        <v>92.763820247616962</v>
      </c>
      <c r="J105" s="25">
        <v>95.601281289375848</v>
      </c>
      <c r="K105" s="25">
        <v>98.575586982862092</v>
      </c>
    </row>
    <row r="106" spans="1:11" x14ac:dyDescent="0.25">
      <c r="A106">
        <v>248</v>
      </c>
      <c r="B106" s="25">
        <v>91.005928320764255</v>
      </c>
      <c r="C106">
        <v>91.599090694802825</v>
      </c>
      <c r="D106" s="25">
        <v>92.952604409372157</v>
      </c>
      <c r="E106" s="25">
        <v>97.284100607811681</v>
      </c>
      <c r="G106">
        <v>248</v>
      </c>
      <c r="H106">
        <v>91.875306364104077</v>
      </c>
      <c r="I106" s="25">
        <v>92.756810913785387</v>
      </c>
      <c r="J106" s="25">
        <v>95.592150165093997</v>
      </c>
      <c r="K106" s="25">
        <v>98.569486299353642</v>
      </c>
    </row>
    <row r="107" spans="1:11" x14ac:dyDescent="0.25">
      <c r="A107">
        <v>250</v>
      </c>
      <c r="B107" s="25">
        <v>90.994348637970262</v>
      </c>
      <c r="C107">
        <v>91.595162061277293</v>
      </c>
      <c r="D107" s="25">
        <v>92.938702314462006</v>
      </c>
      <c r="E107" s="25">
        <v>97.27040455216634</v>
      </c>
      <c r="G107">
        <v>250</v>
      </c>
      <c r="H107">
        <v>91.868724224024191</v>
      </c>
      <c r="I107" s="25">
        <v>92.742440390527008</v>
      </c>
      <c r="J107" s="25">
        <v>95.586386625946304</v>
      </c>
      <c r="K107" s="25">
        <v>98.564360610926471</v>
      </c>
    </row>
    <row r="108" spans="1:11" x14ac:dyDescent="0.25">
      <c r="A108">
        <v>252</v>
      </c>
      <c r="B108" s="25">
        <v>90.983127089695699</v>
      </c>
      <c r="C108">
        <v>91.587263977254565</v>
      </c>
      <c r="D108" s="25">
        <v>92.934187716630362</v>
      </c>
      <c r="E108" s="25">
        <v>97.263140829363991</v>
      </c>
      <c r="G108">
        <v>252</v>
      </c>
      <c r="H108">
        <v>91.857900651432942</v>
      </c>
      <c r="I108" s="25">
        <v>92.736847738434207</v>
      </c>
      <c r="J108" s="25">
        <v>95.574859547650945</v>
      </c>
      <c r="K108" s="25">
        <v>98.560609201280485</v>
      </c>
    </row>
    <row r="109" spans="1:11" x14ac:dyDescent="0.25">
      <c r="A109">
        <v>254</v>
      </c>
      <c r="B109" s="25">
        <v>90.975830098862886</v>
      </c>
      <c r="C109">
        <v>91.580100598722325</v>
      </c>
      <c r="D109" s="25">
        <v>92.922739986414399</v>
      </c>
      <c r="E109" s="25">
        <v>97.257802430677927</v>
      </c>
      <c r="G109">
        <v>254</v>
      </c>
      <c r="H109">
        <v>91.846293909768022</v>
      </c>
      <c r="I109" s="25">
        <v>92.725940214981662</v>
      </c>
      <c r="J109" s="25">
        <v>95.567152746261868</v>
      </c>
      <c r="K109" s="25">
        <v>98.556170652243893</v>
      </c>
    </row>
    <row r="110" spans="1:11" x14ac:dyDescent="0.25">
      <c r="A110">
        <v>256</v>
      </c>
      <c r="B110" s="25">
        <v>90.96867486961068</v>
      </c>
      <c r="C110">
        <v>91.566161602888926</v>
      </c>
      <c r="D110" s="25">
        <v>92.907879435218561</v>
      </c>
      <c r="E110" s="25">
        <v>97.244686160135757</v>
      </c>
      <c r="G110">
        <v>256</v>
      </c>
      <c r="H110">
        <v>91.834977556636019</v>
      </c>
      <c r="I110" s="25">
        <v>92.716134555103679</v>
      </c>
      <c r="J110" s="25">
        <v>95.558882840473331</v>
      </c>
      <c r="K110" s="25">
        <v>98.550051397400566</v>
      </c>
    </row>
    <row r="111" spans="1:11" x14ac:dyDescent="0.25">
      <c r="A111">
        <v>258</v>
      </c>
      <c r="B111" s="25">
        <v>90.961624096259968</v>
      </c>
      <c r="C111">
        <v>91.56310033001192</v>
      </c>
      <c r="D111" s="25">
        <v>92.899414564284228</v>
      </c>
      <c r="E111" s="25">
        <v>97.243099955608145</v>
      </c>
      <c r="G111">
        <v>258</v>
      </c>
      <c r="H111">
        <v>91.82287803443036</v>
      </c>
      <c r="I111" s="25">
        <v>92.71201414089623</v>
      </c>
      <c r="J111" s="25">
        <v>95.549111322952839</v>
      </c>
      <c r="K111" s="25">
        <v>98.550562109109805</v>
      </c>
    </row>
    <row r="112" spans="1:11" x14ac:dyDescent="0.25">
      <c r="A112">
        <v>260</v>
      </c>
      <c r="B112" s="25">
        <v>90.949686278946587</v>
      </c>
      <c r="C112">
        <v>91.551151161548589</v>
      </c>
      <c r="D112" s="25">
        <v>92.890457028903981</v>
      </c>
      <c r="E112" s="25">
        <v>97.227347303747678</v>
      </c>
      <c r="G112">
        <v>260</v>
      </c>
      <c r="H112">
        <v>91.810725714309612</v>
      </c>
      <c r="I112" s="25">
        <v>92.697199168464934</v>
      </c>
      <c r="J112" s="25">
        <v>95.539836662255411</v>
      </c>
      <c r="K112" s="25">
        <v>98.544990708645457</v>
      </c>
    </row>
    <row r="113" spans="1:11" x14ac:dyDescent="0.25">
      <c r="A113">
        <v>262</v>
      </c>
      <c r="B113" s="25">
        <v>90.938636336795881</v>
      </c>
      <c r="C113">
        <v>91.548865411133761</v>
      </c>
      <c r="D113" s="25">
        <v>92.880773933157926</v>
      </c>
      <c r="E113" s="25">
        <v>97.218366104318875</v>
      </c>
      <c r="G113">
        <v>262</v>
      </c>
      <c r="H113">
        <v>91.797297444574454</v>
      </c>
      <c r="I113" s="25">
        <v>92.690893545823855</v>
      </c>
      <c r="J113" s="25">
        <v>95.525803217319165</v>
      </c>
      <c r="K113" s="25">
        <v>98.539595735862491</v>
      </c>
    </row>
    <row r="114" spans="1:11" x14ac:dyDescent="0.25">
      <c r="A114">
        <v>264</v>
      </c>
      <c r="B114" s="25">
        <v>90.928459347536219</v>
      </c>
      <c r="C114">
        <v>91.537406046330744</v>
      </c>
      <c r="D114" s="25">
        <v>92.868555854899256</v>
      </c>
      <c r="E114" s="25">
        <v>97.212633889336303</v>
      </c>
      <c r="G114">
        <v>264</v>
      </c>
      <c r="H114">
        <v>91.78607788762011</v>
      </c>
      <c r="I114" s="25">
        <v>92.678263781826161</v>
      </c>
      <c r="J114" s="25">
        <v>95.521342547174214</v>
      </c>
      <c r="K114" s="25">
        <v>98.536215752914131</v>
      </c>
    </row>
    <row r="115" spans="1:11" x14ac:dyDescent="0.25">
      <c r="A115">
        <v>266</v>
      </c>
      <c r="B115" s="25">
        <v>90.918998627315361</v>
      </c>
      <c r="C115">
        <v>91.532293720626129</v>
      </c>
      <c r="D115" s="25">
        <v>92.857197700037105</v>
      </c>
      <c r="E115" s="25">
        <v>97.202154000112444</v>
      </c>
      <c r="G115">
        <v>266</v>
      </c>
      <c r="H115">
        <v>91.775879090357307</v>
      </c>
      <c r="I115" s="25">
        <v>92.674856338166961</v>
      </c>
      <c r="J115" s="25">
        <v>95.509881716455254</v>
      </c>
      <c r="K115" s="25">
        <v>98.532798627296017</v>
      </c>
    </row>
    <row r="116" spans="1:11" x14ac:dyDescent="0.25">
      <c r="A116">
        <v>268</v>
      </c>
      <c r="B116" s="25">
        <v>90.908038218794516</v>
      </c>
      <c r="C116">
        <v>91.52362011414121</v>
      </c>
      <c r="D116" s="25">
        <v>92.844039080563519</v>
      </c>
      <c r="E116" s="25">
        <v>97.196367088422036</v>
      </c>
      <c r="G116">
        <v>268</v>
      </c>
      <c r="H116">
        <v>91.762917202205344</v>
      </c>
      <c r="I116" s="25">
        <v>92.663106213157363</v>
      </c>
      <c r="J116" s="25">
        <v>95.503268000076957</v>
      </c>
      <c r="K116" s="25">
        <v>98.529372216010444</v>
      </c>
    </row>
    <row r="117" spans="1:11" x14ac:dyDescent="0.25">
      <c r="A117">
        <v>270</v>
      </c>
      <c r="B117" s="25">
        <v>90.899062472402008</v>
      </c>
      <c r="C117">
        <v>91.512201566309898</v>
      </c>
      <c r="D117" s="25">
        <v>92.83326316550108</v>
      </c>
      <c r="E117" s="25">
        <v>97.184847961749043</v>
      </c>
      <c r="G117">
        <v>270</v>
      </c>
      <c r="H117">
        <v>91.754170347607214</v>
      </c>
      <c r="I117" s="25">
        <v>92.65196720576057</v>
      </c>
      <c r="J117" s="25">
        <v>95.496941356529803</v>
      </c>
      <c r="K117" s="25">
        <v>98.526558658775954</v>
      </c>
    </row>
    <row r="118" spans="1:11" x14ac:dyDescent="0.25">
      <c r="A118">
        <v>272</v>
      </c>
      <c r="B118" s="25">
        <v>90.886565069902076</v>
      </c>
      <c r="C118">
        <v>91.504701447761207</v>
      </c>
      <c r="D118" s="25">
        <v>92.818259293739175</v>
      </c>
      <c r="E118" s="25">
        <v>97.175823004953983</v>
      </c>
      <c r="G118">
        <v>272</v>
      </c>
      <c r="H118">
        <v>91.743452370846128</v>
      </c>
      <c r="I118" s="25">
        <v>92.644791203489191</v>
      </c>
      <c r="J118" s="25">
        <v>95.482642921287948</v>
      </c>
      <c r="K118" s="25">
        <v>98.520290833253597</v>
      </c>
    </row>
    <row r="119" spans="1:11" x14ac:dyDescent="0.25">
      <c r="A119">
        <v>274</v>
      </c>
      <c r="B119" s="25">
        <v>90.875858339999127</v>
      </c>
      <c r="C119">
        <v>91.494987008498114</v>
      </c>
      <c r="D119" s="25">
        <v>92.805405230468509</v>
      </c>
      <c r="E119" s="25">
        <v>97.160343836632748</v>
      </c>
      <c r="G119">
        <v>274</v>
      </c>
      <c r="H119">
        <v>91.729830508755668</v>
      </c>
      <c r="I119" s="25">
        <v>92.632429960866816</v>
      </c>
      <c r="J119" s="25">
        <v>95.475742132078523</v>
      </c>
      <c r="K119" s="25">
        <v>98.516251567916953</v>
      </c>
    </row>
    <row r="120" spans="1:11" x14ac:dyDescent="0.25">
      <c r="A120">
        <v>276</v>
      </c>
      <c r="B120" s="25">
        <v>90.862413373249936</v>
      </c>
      <c r="C120">
        <v>91.483803158254048</v>
      </c>
      <c r="D120" s="25">
        <v>92.79642978001749</v>
      </c>
      <c r="E120" s="25">
        <v>97.155727434490288</v>
      </c>
      <c r="G120">
        <v>276</v>
      </c>
      <c r="H120">
        <v>91.720828464234657</v>
      </c>
      <c r="I120" s="25">
        <v>92.626855827489535</v>
      </c>
      <c r="J120" s="25">
        <v>95.466445388855618</v>
      </c>
      <c r="K120" s="25">
        <v>98.516232996582062</v>
      </c>
    </row>
    <row r="121" spans="1:11" x14ac:dyDescent="0.25">
      <c r="A121">
        <v>278</v>
      </c>
      <c r="B121" s="25">
        <v>90.850184571639545</v>
      </c>
      <c r="C121">
        <v>91.473047886212768</v>
      </c>
      <c r="D121" s="25">
        <v>92.783539886605325</v>
      </c>
      <c r="E121" s="25">
        <v>97.144361458599306</v>
      </c>
      <c r="G121">
        <v>278</v>
      </c>
      <c r="H121">
        <v>91.708156964615625</v>
      </c>
      <c r="I121" s="25">
        <v>92.619087226320858</v>
      </c>
      <c r="J121" s="25">
        <v>95.450557011779907</v>
      </c>
      <c r="K121" s="25">
        <v>98.510299455087548</v>
      </c>
    </row>
    <row r="122" spans="1:11" x14ac:dyDescent="0.25">
      <c r="A122">
        <v>280</v>
      </c>
      <c r="B122" s="25">
        <v>90.838037842523178</v>
      </c>
      <c r="C122">
        <v>91.462302818414415</v>
      </c>
      <c r="D122" s="25">
        <v>92.76895701900628</v>
      </c>
      <c r="E122" s="25">
        <v>97.126552210523698</v>
      </c>
      <c r="G122">
        <v>280</v>
      </c>
      <c r="H122">
        <v>91.695767053877034</v>
      </c>
      <c r="I122" s="25">
        <v>92.604012991872011</v>
      </c>
      <c r="J122" s="25">
        <v>95.442739797763522</v>
      </c>
      <c r="K122" s="25">
        <v>98.505396622678944</v>
      </c>
    </row>
    <row r="123" spans="1:11" x14ac:dyDescent="0.25">
      <c r="A123">
        <v>282</v>
      </c>
      <c r="B123" s="25">
        <v>90.829591836773957</v>
      </c>
      <c r="C123">
        <v>91.459925229813251</v>
      </c>
      <c r="D123" s="25">
        <v>92.759712842493855</v>
      </c>
      <c r="E123" s="25">
        <v>97.124451856942301</v>
      </c>
      <c r="G123">
        <v>282</v>
      </c>
      <c r="H123">
        <v>91.681810804991088</v>
      </c>
      <c r="I123" s="25">
        <v>92.594457334653811</v>
      </c>
      <c r="J123" s="25">
        <v>95.431897277757699</v>
      </c>
      <c r="K123" s="25">
        <v>98.501385214344623</v>
      </c>
    </row>
    <row r="124" spans="1:11" x14ac:dyDescent="0.25">
      <c r="A124">
        <v>284</v>
      </c>
      <c r="B124" s="25">
        <v>90.811879100335219</v>
      </c>
      <c r="C124">
        <v>91.448567907439497</v>
      </c>
      <c r="D124" s="25">
        <v>92.74650943534337</v>
      </c>
      <c r="E124" s="25">
        <v>97.110843316029488</v>
      </c>
      <c r="G124">
        <v>284</v>
      </c>
      <c r="H124">
        <v>91.673336739620851</v>
      </c>
      <c r="I124" s="25">
        <v>92.590068399071029</v>
      </c>
      <c r="J124" s="25">
        <v>95.424786704556354</v>
      </c>
      <c r="K124" s="25">
        <v>98.497912374721835</v>
      </c>
    </row>
    <row r="125" spans="1:11" x14ac:dyDescent="0.25">
      <c r="A125">
        <v>286</v>
      </c>
      <c r="B125" s="25">
        <v>90.802507913744222</v>
      </c>
      <c r="C125">
        <v>91.435312595881982</v>
      </c>
      <c r="D125" s="25">
        <v>92.735258770905787</v>
      </c>
      <c r="E125" s="25">
        <v>97.097103503017848</v>
      </c>
      <c r="G125">
        <v>286</v>
      </c>
      <c r="H125">
        <v>91.66380671594905</v>
      </c>
      <c r="I125" s="25">
        <v>92.579364581489429</v>
      </c>
      <c r="J125" s="25">
        <v>95.412243830089352</v>
      </c>
      <c r="K125" s="25">
        <v>98.495535243857063</v>
      </c>
    </row>
    <row r="126" spans="1:11" x14ac:dyDescent="0.25">
      <c r="A126">
        <v>288</v>
      </c>
      <c r="B126" s="25">
        <v>90.786556005359216</v>
      </c>
      <c r="C126">
        <v>91.423261384989445</v>
      </c>
      <c r="D126" s="25">
        <v>92.722377835028979</v>
      </c>
      <c r="E126" s="25">
        <v>97.090124203096323</v>
      </c>
      <c r="G126">
        <v>288</v>
      </c>
      <c r="H126">
        <v>91.650668834746824</v>
      </c>
      <c r="I126" s="25">
        <v>92.566049625016788</v>
      </c>
      <c r="J126" s="25">
        <v>95.408511883284916</v>
      </c>
      <c r="K126" s="25">
        <v>98.493325255006212</v>
      </c>
    </row>
    <row r="127" spans="1:11" x14ac:dyDescent="0.25">
      <c r="A127">
        <v>290</v>
      </c>
      <c r="B127" s="25">
        <v>90.774140675353294</v>
      </c>
      <c r="C127">
        <v>91.41230202808967</v>
      </c>
      <c r="D127" s="25">
        <v>92.709264003232292</v>
      </c>
      <c r="E127" s="25">
        <v>97.07454658070094</v>
      </c>
      <c r="G127">
        <v>290</v>
      </c>
      <c r="H127">
        <v>91.6419307798012</v>
      </c>
      <c r="I127" s="25">
        <v>92.552493925242146</v>
      </c>
      <c r="J127" s="25">
        <v>95.392568299895515</v>
      </c>
      <c r="K127" s="25">
        <v>98.48530243833757</v>
      </c>
    </row>
    <row r="128" spans="1:11" x14ac:dyDescent="0.25">
      <c r="A128">
        <v>292</v>
      </c>
      <c r="B128" s="25">
        <v>90.758815502377232</v>
      </c>
      <c r="C128">
        <v>91.401995742737043</v>
      </c>
      <c r="D128" s="25">
        <v>92.698927007403483</v>
      </c>
      <c r="E128" s="25">
        <v>97.061922580529398</v>
      </c>
      <c r="G128">
        <v>292</v>
      </c>
      <c r="H128">
        <v>91.629285679139713</v>
      </c>
      <c r="I128" s="25">
        <v>92.549216112591708</v>
      </c>
      <c r="J128" s="25">
        <v>95.389322168651418</v>
      </c>
      <c r="K128" s="25">
        <v>98.483872445551725</v>
      </c>
    </row>
    <row r="129" spans="1:11" x14ac:dyDescent="0.25">
      <c r="A129">
        <v>294</v>
      </c>
      <c r="B129" s="25">
        <v>90.747676026596693</v>
      </c>
      <c r="C129">
        <v>91.391526189497597</v>
      </c>
      <c r="D129" s="25">
        <v>92.687344914156824</v>
      </c>
      <c r="E129" s="25">
        <v>97.047996798711083</v>
      </c>
      <c r="G129">
        <v>294</v>
      </c>
      <c r="H129">
        <v>91.621031605082322</v>
      </c>
      <c r="I129" s="25">
        <v>92.539095634549568</v>
      </c>
      <c r="J129" s="25">
        <v>95.376370767463214</v>
      </c>
      <c r="K129" s="25">
        <v>98.481151744991635</v>
      </c>
    </row>
    <row r="130" spans="1:11" x14ac:dyDescent="0.25">
      <c r="A130">
        <v>296</v>
      </c>
      <c r="B130" s="25">
        <v>90.736245566519116</v>
      </c>
      <c r="C130">
        <v>91.378066793081629</v>
      </c>
      <c r="D130" s="25">
        <v>92.672726216416265</v>
      </c>
      <c r="E130" s="25">
        <v>97.04863128052213</v>
      </c>
      <c r="G130">
        <v>296</v>
      </c>
      <c r="H130">
        <v>91.611087997742402</v>
      </c>
      <c r="I130" s="25">
        <v>92.529539977331382</v>
      </c>
      <c r="J130" s="25">
        <v>95.365969897966821</v>
      </c>
      <c r="K130" s="25">
        <v>98.478997470145416</v>
      </c>
    </row>
    <row r="131" spans="1:11" x14ac:dyDescent="0.25">
      <c r="A131">
        <v>298</v>
      </c>
      <c r="B131" s="25">
        <v>90.722099253002767</v>
      </c>
      <c r="C131">
        <v>91.370189117544726</v>
      </c>
      <c r="D131" s="25">
        <v>92.656638482873333</v>
      </c>
      <c r="E131" s="25">
        <v>97.033688139937794</v>
      </c>
      <c r="G131">
        <v>298</v>
      </c>
      <c r="H131">
        <v>91.589220861247071</v>
      </c>
      <c r="I131" s="25">
        <v>92.516613913885067</v>
      </c>
      <c r="J131" s="25">
        <v>95.36016219376819</v>
      </c>
      <c r="K131" s="25">
        <v>98.47346321235085</v>
      </c>
    </row>
    <row r="132" spans="1:11" x14ac:dyDescent="0.25">
      <c r="A132">
        <v>300</v>
      </c>
      <c r="B132" s="25">
        <v>90.706475634593886</v>
      </c>
      <c r="C132">
        <v>91.358464442425742</v>
      </c>
      <c r="D132" s="25">
        <v>92.644151678553271</v>
      </c>
      <c r="E132" s="25">
        <v>97.018438697789534</v>
      </c>
      <c r="G132">
        <v>300</v>
      </c>
      <c r="H132">
        <v>91.578318091783203</v>
      </c>
      <c r="I132" s="25">
        <v>92.512039791146904</v>
      </c>
      <c r="J132" s="25">
        <v>95.348193464963416</v>
      </c>
      <c r="K132" s="25">
        <v>98.469804659379292</v>
      </c>
    </row>
    <row r="133" spans="1:11" x14ac:dyDescent="0.25">
      <c r="A133">
        <v>302</v>
      </c>
      <c r="B133" s="25">
        <v>90.693933465279002</v>
      </c>
      <c r="C133">
        <v>91.34701528186568</v>
      </c>
      <c r="D133" s="25">
        <v>92.622823786812901</v>
      </c>
      <c r="E133" s="25">
        <v>97.003331467081665</v>
      </c>
      <c r="G133">
        <v>302</v>
      </c>
      <c r="H133">
        <v>91.567872904250024</v>
      </c>
      <c r="I133" s="25">
        <v>92.499252618067132</v>
      </c>
      <c r="J133" s="25">
        <v>95.340453539786168</v>
      </c>
      <c r="K133" s="25">
        <v>98.466266820084428</v>
      </c>
    </row>
    <row r="134" spans="1:11" x14ac:dyDescent="0.25">
      <c r="A134">
        <v>304</v>
      </c>
      <c r="B134" s="25">
        <v>90.676593785631312</v>
      </c>
      <c r="C134">
        <v>91.320820990281263</v>
      </c>
      <c r="D134" s="25">
        <v>92.610068256431418</v>
      </c>
      <c r="E134" s="25">
        <v>96.987753844686296</v>
      </c>
      <c r="G134">
        <v>304</v>
      </c>
      <c r="H134">
        <v>91.558589270848586</v>
      </c>
      <c r="I134" s="25">
        <v>92.486067292603266</v>
      </c>
      <c r="J134" s="25">
        <v>95.330913888783101</v>
      </c>
      <c r="K134" s="25">
        <v>98.460472563601513</v>
      </c>
    </row>
    <row r="135" spans="1:11" x14ac:dyDescent="0.25">
      <c r="A135">
        <v>306</v>
      </c>
      <c r="B135" s="25">
        <v>90.661925192607498</v>
      </c>
      <c r="C135">
        <v>91.309106519405177</v>
      </c>
      <c r="D135" s="25">
        <v>92.596040756025957</v>
      </c>
      <c r="E135" s="25">
        <v>96.976092506572911</v>
      </c>
      <c r="G135">
        <v>306</v>
      </c>
      <c r="H135">
        <v>91.549015248914216</v>
      </c>
      <c r="I135" s="25">
        <v>92.48545617499046</v>
      </c>
      <c r="J135" s="25">
        <v>95.324002058310967</v>
      </c>
      <c r="K135" s="25">
        <v>98.46078827629448</v>
      </c>
    </row>
    <row r="136" spans="1:11" x14ac:dyDescent="0.25">
      <c r="A136">
        <v>308</v>
      </c>
      <c r="B136" s="25">
        <v>90.647652039782173</v>
      </c>
      <c r="C136">
        <v>91.299085952854384</v>
      </c>
      <c r="D136" s="25">
        <v>92.583383758533671</v>
      </c>
      <c r="E136" s="25">
        <v>96.965010953562711</v>
      </c>
      <c r="G136">
        <v>308</v>
      </c>
      <c r="H136">
        <v>91.536651737133141</v>
      </c>
      <c r="I136" s="25">
        <v>92.476076445569902</v>
      </c>
      <c r="J136" s="25">
        <v>95.322202332485134</v>
      </c>
      <c r="K136" s="25">
        <v>98.461596129361823</v>
      </c>
    </row>
    <row r="137" spans="1:11" x14ac:dyDescent="0.25">
      <c r="A137">
        <v>310</v>
      </c>
      <c r="B137" s="25">
        <v>90.635415777035959</v>
      </c>
      <c r="C137">
        <v>91.288157208683401</v>
      </c>
      <c r="D137" s="25">
        <v>92.571380661124138</v>
      </c>
      <c r="E137" s="25">
        <v>96.950352235859214</v>
      </c>
      <c r="G137">
        <v>310</v>
      </c>
      <c r="H137">
        <v>91.525863363151956</v>
      </c>
      <c r="I137" s="25">
        <v>92.463668906158688</v>
      </c>
      <c r="J137" s="25">
        <v>95.308511166693705</v>
      </c>
      <c r="K137" s="25">
        <v>98.457510435687993</v>
      </c>
    </row>
    <row r="138" spans="1:11" x14ac:dyDescent="0.25">
      <c r="A138">
        <v>312</v>
      </c>
      <c r="B138" s="25">
        <v>90.619269879119614</v>
      </c>
      <c r="C138">
        <v>91.266473192471139</v>
      </c>
      <c r="D138" s="25">
        <v>92.55557956871337</v>
      </c>
      <c r="E138" s="25">
        <v>96.937618842271974</v>
      </c>
      <c r="G138">
        <v>312</v>
      </c>
      <c r="H138">
        <v>91.516245342955017</v>
      </c>
      <c r="I138" s="25">
        <v>92.452891013714904</v>
      </c>
      <c r="J138" s="25">
        <v>95.307583700623951</v>
      </c>
      <c r="K138" s="25">
        <v>98.449487619019322</v>
      </c>
    </row>
    <row r="139" spans="1:11" x14ac:dyDescent="0.25">
      <c r="A139">
        <v>314</v>
      </c>
      <c r="B139" s="25">
        <v>90.603228437104761</v>
      </c>
      <c r="C139">
        <v>91.255207708283692</v>
      </c>
      <c r="D139" s="25">
        <v>92.539903881797912</v>
      </c>
      <c r="E139" s="25">
        <v>96.922850731152764</v>
      </c>
      <c r="G139">
        <v>314</v>
      </c>
      <c r="H139">
        <v>91.505949749514556</v>
      </c>
      <c r="I139" s="25">
        <v>92.449650238495565</v>
      </c>
      <c r="J139" s="25">
        <v>95.29433418534191</v>
      </c>
      <c r="K139" s="25">
        <v>98.448094768903246</v>
      </c>
    </row>
    <row r="140" spans="1:11" x14ac:dyDescent="0.25">
      <c r="A140">
        <v>316</v>
      </c>
      <c r="B140" s="25">
        <v>90.58885828951378</v>
      </c>
      <c r="C140">
        <v>91.239676850554261</v>
      </c>
      <c r="D140" s="25">
        <v>92.521755915117538</v>
      </c>
      <c r="E140" s="25">
        <v>96.910533032545203</v>
      </c>
      <c r="G140">
        <v>316</v>
      </c>
      <c r="H140">
        <v>91.494299009587067</v>
      </c>
      <c r="I140" s="25">
        <v>92.439224201647036</v>
      </c>
      <c r="J140" s="25">
        <v>95.291065971572351</v>
      </c>
      <c r="K140" s="25">
        <v>98.446924774805751</v>
      </c>
    </row>
    <row r="141" spans="1:11" x14ac:dyDescent="0.25">
      <c r="A141">
        <v>318</v>
      </c>
      <c r="B141" s="25">
        <v>90.5745254476019</v>
      </c>
      <c r="C141">
        <v>91.22236025031323</v>
      </c>
      <c r="D141" s="25">
        <v>92.508131503804194</v>
      </c>
      <c r="E141" s="25">
        <v>96.897176096488508</v>
      </c>
      <c r="G141">
        <v>318</v>
      </c>
      <c r="H141">
        <v>91.485824944216859</v>
      </c>
      <c r="I141" s="25">
        <v>92.427918525810398</v>
      </c>
      <c r="J141" s="25">
        <v>95.280896968593382</v>
      </c>
      <c r="K141" s="25">
        <v>98.442086942069224</v>
      </c>
    </row>
    <row r="142" spans="1:11" x14ac:dyDescent="0.25">
      <c r="A142">
        <v>320</v>
      </c>
      <c r="B142" s="25">
        <v>90.558498927858679</v>
      </c>
      <c r="C142">
        <v>91.214043792330628</v>
      </c>
      <c r="D142" s="25">
        <v>92.490682224883471</v>
      </c>
      <c r="E142" s="25">
        <v>96.88461773236638</v>
      </c>
      <c r="G142">
        <v>320</v>
      </c>
      <c r="H142">
        <v>91.474992571973075</v>
      </c>
      <c r="I142" s="25">
        <v>92.425622205083542</v>
      </c>
      <c r="J142" s="25">
        <v>95.276392133397493</v>
      </c>
      <c r="K142" s="25">
        <v>98.439784096543946</v>
      </c>
    </row>
    <row r="143" spans="1:11" x14ac:dyDescent="0.25">
      <c r="A143">
        <v>322</v>
      </c>
      <c r="B143" s="25">
        <v>90.542069506781132</v>
      </c>
      <c r="C143">
        <v>91.192043444587739</v>
      </c>
      <c r="D143" s="25">
        <v>92.47812376028034</v>
      </c>
      <c r="E143" s="25">
        <v>96.870374709642533</v>
      </c>
      <c r="G143">
        <v>322</v>
      </c>
      <c r="H143">
        <v>91.467468869074281</v>
      </c>
      <c r="I143" s="25">
        <v>92.414492457044503</v>
      </c>
      <c r="J143" s="25">
        <v>95.272174371032705</v>
      </c>
      <c r="K143" s="25">
        <v>98.436979824976916</v>
      </c>
    </row>
    <row r="144" spans="1:11" x14ac:dyDescent="0.25">
      <c r="A144">
        <v>324</v>
      </c>
      <c r="B144" s="25">
        <v>90.524476148515532</v>
      </c>
      <c r="C144">
        <v>91.181900427121889</v>
      </c>
      <c r="D144" s="25">
        <v>92.458793398929757</v>
      </c>
      <c r="E144" s="25">
        <v>96.856613017947737</v>
      </c>
      <c r="G144">
        <v>324</v>
      </c>
      <c r="H144">
        <v>91.454137395516781</v>
      </c>
      <c r="I144" s="25">
        <v>92.402844184970405</v>
      </c>
      <c r="J144" s="25">
        <v>95.261707253959884</v>
      </c>
      <c r="K144" s="25">
        <v>98.435512689521289</v>
      </c>
    </row>
    <row r="145" spans="1:11" x14ac:dyDescent="0.25">
      <c r="A145">
        <v>326</v>
      </c>
      <c r="B145" s="25">
        <v>90.507964654943962</v>
      </c>
      <c r="C145">
        <v>91.162675633454143</v>
      </c>
      <c r="D145" s="25">
        <v>92.447032154975489</v>
      </c>
      <c r="E145" s="25">
        <v>96.843343596623583</v>
      </c>
      <c r="G145">
        <v>326</v>
      </c>
      <c r="H145">
        <v>91.445337743003549</v>
      </c>
      <c r="I145" s="25">
        <v>92.396242262880705</v>
      </c>
      <c r="J145" s="25">
        <v>95.255932673549466</v>
      </c>
      <c r="K145" s="25">
        <v>98.4326062756124</v>
      </c>
    </row>
    <row r="146" spans="1:11" x14ac:dyDescent="0.25">
      <c r="A146">
        <v>328</v>
      </c>
      <c r="B146" s="25">
        <v>90.490095234652983</v>
      </c>
      <c r="C146">
        <v>91.146481499934708</v>
      </c>
      <c r="D146" s="25">
        <v>92.428266118353889</v>
      </c>
      <c r="E146" s="25">
        <v>96.830271083447712</v>
      </c>
      <c r="G146">
        <v>328</v>
      </c>
      <c r="H146">
        <v>91.435534930103842</v>
      </c>
      <c r="I146" s="25">
        <v>92.390732945007798</v>
      </c>
      <c r="J146" s="25">
        <v>95.251240136887091</v>
      </c>
      <c r="K146" s="25">
        <v>98.428938436973382</v>
      </c>
    </row>
    <row r="147" spans="1:11" x14ac:dyDescent="0.25">
      <c r="A147">
        <v>330</v>
      </c>
      <c r="B147" s="25">
        <v>90.472486954115766</v>
      </c>
      <c r="C147">
        <v>91.128654687547495</v>
      </c>
      <c r="D147" s="25">
        <v>92.412500856084634</v>
      </c>
      <c r="E147" s="25">
        <v>96.806860892488373</v>
      </c>
      <c r="G147">
        <v>330</v>
      </c>
      <c r="H147">
        <v>91.425142540485737</v>
      </c>
      <c r="I147" s="25">
        <v>92.380918025772061</v>
      </c>
      <c r="J147" s="25">
        <v>95.243180015090516</v>
      </c>
      <c r="K147" s="25">
        <v>98.427452730182893</v>
      </c>
    </row>
    <row r="148" spans="1:11" x14ac:dyDescent="0.25">
      <c r="A148">
        <v>332</v>
      </c>
      <c r="B148" s="25">
        <v>90.452976083944193</v>
      </c>
      <c r="C148">
        <v>91.109878880568417</v>
      </c>
      <c r="D148" s="25">
        <v>92.396242929369492</v>
      </c>
      <c r="E148" s="25">
        <v>96.790725363672919</v>
      </c>
      <c r="G148">
        <v>332</v>
      </c>
      <c r="H148">
        <v>91.416730072683123</v>
      </c>
      <c r="I148" s="25">
        <v>92.367816034528133</v>
      </c>
      <c r="J148" s="25">
        <v>95.238045827918711</v>
      </c>
      <c r="K148" s="25">
        <v>98.420813477962909</v>
      </c>
    </row>
    <row r="149" spans="1:11" x14ac:dyDescent="0.25">
      <c r="A149">
        <v>334</v>
      </c>
      <c r="B149" s="25">
        <v>90.438270185241279</v>
      </c>
      <c r="C149">
        <v>91.099256263685135</v>
      </c>
      <c r="D149" s="25">
        <v>92.377691873596987</v>
      </c>
      <c r="E149" s="25">
        <v>96.7790093288517</v>
      </c>
      <c r="G149">
        <v>334</v>
      </c>
      <c r="H149">
        <v>91.407147251096234</v>
      </c>
      <c r="I149" s="25">
        <v>92.364380812795616</v>
      </c>
      <c r="J149" s="25">
        <v>95.235495296226929</v>
      </c>
      <c r="K149" s="25">
        <v>98.419225628830574</v>
      </c>
    </row>
    <row r="150" spans="1:11" x14ac:dyDescent="0.25">
      <c r="A150">
        <v>336</v>
      </c>
      <c r="B150" s="25">
        <v>90.421139417396574</v>
      </c>
      <c r="C150">
        <v>91.078909003295834</v>
      </c>
      <c r="D150" s="25">
        <v>92.362499893592087</v>
      </c>
      <c r="E150" s="25">
        <v>96.758049550403996</v>
      </c>
      <c r="G150">
        <v>336</v>
      </c>
      <c r="H150">
        <v>91.395294119160937</v>
      </c>
      <c r="I150" s="25">
        <v>92.356084428234098</v>
      </c>
      <c r="J150" s="25">
        <v>95.225823150071022</v>
      </c>
      <c r="K150" s="25">
        <v>98.420191338244379</v>
      </c>
    </row>
    <row r="151" spans="1:11" x14ac:dyDescent="0.25">
      <c r="A151">
        <v>338</v>
      </c>
      <c r="B151" s="25">
        <v>90.403217769154864</v>
      </c>
      <c r="C151">
        <v>91.06190873458543</v>
      </c>
      <c r="D151" s="25">
        <v>92.349045675450952</v>
      </c>
      <c r="E151" s="25">
        <v>96.745775609162706</v>
      </c>
      <c r="G151">
        <v>338</v>
      </c>
      <c r="H151">
        <v>91.389917531475362</v>
      </c>
      <c r="I151" s="25">
        <v>92.34588061597205</v>
      </c>
      <c r="J151" s="25">
        <v>95.223592814998568</v>
      </c>
      <c r="K151" s="25">
        <v>98.415529933189234</v>
      </c>
    </row>
    <row r="152" spans="1:11" x14ac:dyDescent="0.25">
      <c r="A152">
        <v>340</v>
      </c>
      <c r="B152" s="25">
        <v>90.383982961008684</v>
      </c>
      <c r="C152">
        <v>91.041398206309367</v>
      </c>
      <c r="D152" s="25">
        <v>92.331327670468838</v>
      </c>
      <c r="E152" s="25">
        <v>96.732123310883622</v>
      </c>
      <c r="G152">
        <v>340</v>
      </c>
      <c r="H152">
        <v>91.376313268689927</v>
      </c>
      <c r="I152" s="25">
        <v>92.335899028296453</v>
      </c>
      <c r="J152" s="25">
        <v>95.222069120741139</v>
      </c>
      <c r="K152" s="25">
        <v>98.414805651128859</v>
      </c>
    </row>
    <row r="153" spans="1:11" x14ac:dyDescent="0.25">
      <c r="A153">
        <v>342</v>
      </c>
      <c r="B153" s="25">
        <v>90.363890122243077</v>
      </c>
      <c r="C153">
        <v>91.025306115219138</v>
      </c>
      <c r="D153" s="25">
        <v>92.312579548917967</v>
      </c>
      <c r="E153" s="25">
        <v>96.709227268978054</v>
      </c>
      <c r="G153">
        <v>342</v>
      </c>
      <c r="H153">
        <v>91.366941638763365</v>
      </c>
      <c r="I153" s="25">
        <v>92.333186036469954</v>
      </c>
      <c r="J153" s="25">
        <v>95.21066349633584</v>
      </c>
      <c r="K153" s="25">
        <v>98.412084950568783</v>
      </c>
    </row>
    <row r="154" spans="1:11" x14ac:dyDescent="0.25">
      <c r="A154">
        <v>344</v>
      </c>
      <c r="B154" s="25">
        <v>90.345528266987941</v>
      </c>
      <c r="C154">
        <v>91.006856844013612</v>
      </c>
      <c r="D154" s="25">
        <v>92.295909575575337</v>
      </c>
      <c r="E154" s="25">
        <v>96.695760939505661</v>
      </c>
      <c r="G154">
        <v>344</v>
      </c>
      <c r="H154">
        <v>91.356223662002279</v>
      </c>
      <c r="I154" s="25">
        <v>92.324287793653397</v>
      </c>
      <c r="J154" s="25">
        <v>95.208223377271395</v>
      </c>
      <c r="K154" s="25">
        <v>98.411518524854898</v>
      </c>
    </row>
    <row r="155" spans="1:11" x14ac:dyDescent="0.25">
      <c r="A155">
        <v>346</v>
      </c>
      <c r="B155" s="25">
        <v>90.32327169883429</v>
      </c>
      <c r="C155">
        <v>90.986172843607832</v>
      </c>
      <c r="D155" s="25">
        <v>92.274563768764168</v>
      </c>
      <c r="E155" s="25">
        <v>96.671770963443109</v>
      </c>
      <c r="G155">
        <v>346</v>
      </c>
      <c r="H155">
        <v>91.345998465781918</v>
      </c>
      <c r="I155" s="25">
        <v>92.31148210185809</v>
      </c>
      <c r="J155" s="25">
        <v>95.197701053884899</v>
      </c>
      <c r="K155" s="25">
        <v>98.408890680969222</v>
      </c>
    </row>
    <row r="156" spans="1:11" x14ac:dyDescent="0.25">
      <c r="A156">
        <v>348</v>
      </c>
      <c r="B156" s="25">
        <v>90.303574300267215</v>
      </c>
      <c r="C156">
        <v>90.96513169469975</v>
      </c>
      <c r="D156" s="25">
        <v>92.258081903664518</v>
      </c>
      <c r="E156" s="25">
        <v>96.65065803421345</v>
      </c>
      <c r="G156">
        <v>348</v>
      </c>
      <c r="H156">
        <v>91.338624356975856</v>
      </c>
      <c r="I156" s="25">
        <v>92.301852369777734</v>
      </c>
      <c r="J156" s="25">
        <v>95.191959597262681</v>
      </c>
      <c r="K156" s="25">
        <v>98.407590687527545</v>
      </c>
    </row>
    <row r="157" spans="1:11" x14ac:dyDescent="0.25">
      <c r="A157">
        <v>350</v>
      </c>
      <c r="B157" s="25">
        <v>90.279519598380759</v>
      </c>
      <c r="C157">
        <v>90.949131441795828</v>
      </c>
      <c r="D157" s="25">
        <v>92.238160344978866</v>
      </c>
      <c r="E157" s="25">
        <v>96.636393132806447</v>
      </c>
      <c r="G157">
        <v>350</v>
      </c>
      <c r="H157">
        <v>91.329851103420182</v>
      </c>
      <c r="I157" s="25">
        <v>92.299778273637358</v>
      </c>
      <c r="J157" s="25">
        <v>95.190811305938254</v>
      </c>
      <c r="K157" s="25">
        <v>98.40365356453276</v>
      </c>
    </row>
    <row r="158" spans="1:11" x14ac:dyDescent="0.25">
      <c r="A158">
        <v>352</v>
      </c>
      <c r="B158" s="25">
        <v>90.259725205047999</v>
      </c>
      <c r="C158">
        <v>90.927416812854815</v>
      </c>
      <c r="D158" s="25">
        <v>92.221562031919262</v>
      </c>
      <c r="E158" s="25">
        <v>96.616450713124749</v>
      </c>
      <c r="G158">
        <v>352</v>
      </c>
      <c r="H158">
        <v>91.321385837702479</v>
      </c>
      <c r="I158" s="25">
        <v>92.291880041459905</v>
      </c>
      <c r="J158" s="25">
        <v>95.186582502310728</v>
      </c>
      <c r="K158" s="25">
        <v>98.405018557646514</v>
      </c>
    </row>
    <row r="159" spans="1:11" x14ac:dyDescent="0.25">
      <c r="A159">
        <v>354</v>
      </c>
      <c r="B159" s="25">
        <v>90.236849362621228</v>
      </c>
      <c r="C159">
        <v>90.905824634828875</v>
      </c>
      <c r="D159" s="25">
        <v>92.200368503209589</v>
      </c>
      <c r="E159" s="25">
        <v>96.601179392293318</v>
      </c>
      <c r="G159">
        <v>354</v>
      </c>
      <c r="H159">
        <v>91.311794216463056</v>
      </c>
      <c r="I159" s="25">
        <v>92.286639244962345</v>
      </c>
      <c r="J159" s="25">
        <v>95.179560259211243</v>
      </c>
      <c r="K159" s="25">
        <v>98.401620003363277</v>
      </c>
    </row>
    <row r="160" spans="1:11" x14ac:dyDescent="0.25">
      <c r="A160">
        <v>356</v>
      </c>
      <c r="B160" s="25">
        <v>90.210041501616857</v>
      </c>
      <c r="C160">
        <v>90.887508018781332</v>
      </c>
      <c r="D160" s="25">
        <v>92.178037367506633</v>
      </c>
      <c r="E160" s="25">
        <v>96.575767301826716</v>
      </c>
      <c r="G160">
        <v>356</v>
      </c>
      <c r="H160">
        <v>91.301604218852788</v>
      </c>
      <c r="I160" s="25">
        <v>92.278370638474129</v>
      </c>
      <c r="J160" s="25">
        <v>95.174668979819629</v>
      </c>
      <c r="K160" s="25">
        <v>98.39611360257102</v>
      </c>
    </row>
    <row r="161" spans="1:11" x14ac:dyDescent="0.25">
      <c r="A161">
        <v>358</v>
      </c>
      <c r="B161" s="25">
        <v>90.188463896822924</v>
      </c>
      <c r="C161">
        <v>90.864415817045639</v>
      </c>
      <c r="D161" s="25">
        <v>92.160193957029151</v>
      </c>
      <c r="E161" s="25">
        <v>96.558570656878999</v>
      </c>
      <c r="G161">
        <v>358</v>
      </c>
      <c r="H161">
        <v>91.290367062593404</v>
      </c>
      <c r="I161" s="25">
        <v>92.271037227120615</v>
      </c>
      <c r="J161" s="25">
        <v>95.166476362870227</v>
      </c>
      <c r="K161" s="25">
        <v>98.396187887910543</v>
      </c>
    </row>
    <row r="162" spans="1:11" x14ac:dyDescent="0.25">
      <c r="A162">
        <v>360</v>
      </c>
      <c r="B162" s="25">
        <v>90.162260387820055</v>
      </c>
      <c r="C162">
        <v>90.841731785026909</v>
      </c>
      <c r="D162" s="25">
        <v>92.138588381692003</v>
      </c>
      <c r="E162" s="25">
        <v>96.542467946088308</v>
      </c>
      <c r="G162">
        <v>360</v>
      </c>
      <c r="H162">
        <v>91.282104188883494</v>
      </c>
      <c r="I162" s="25">
        <v>92.259814885503914</v>
      </c>
      <c r="J162" s="25">
        <v>95.16468767830716</v>
      </c>
      <c r="K162" s="25">
        <v>98.3932907596691</v>
      </c>
    </row>
    <row r="163" spans="1:11" x14ac:dyDescent="0.25">
      <c r="A163">
        <v>362</v>
      </c>
      <c r="B163" s="25">
        <v>90.138720504305226</v>
      </c>
      <c r="C163">
        <v>90.819782458498622</v>
      </c>
      <c r="D163" s="25">
        <v>92.118389139409544</v>
      </c>
      <c r="E163" s="25">
        <v>96.520534566240883</v>
      </c>
      <c r="G163">
        <v>362</v>
      </c>
      <c r="H163">
        <v>91.272248578068698</v>
      </c>
      <c r="I163" s="25">
        <v>92.249120327280067</v>
      </c>
      <c r="J163" s="25">
        <v>95.162313806819128</v>
      </c>
      <c r="K163" s="25">
        <v>98.391851481215809</v>
      </c>
    </row>
    <row r="164" spans="1:11" x14ac:dyDescent="0.25">
      <c r="A164">
        <v>364</v>
      </c>
      <c r="B164" s="25">
        <v>90.114344973578469</v>
      </c>
      <c r="C164">
        <v>90.799945410255503</v>
      </c>
      <c r="D164" s="25">
        <v>92.096290899626482</v>
      </c>
      <c r="E164" s="25">
        <v>96.498360520878947</v>
      </c>
      <c r="G164">
        <v>364</v>
      </c>
      <c r="H164">
        <v>91.262436965516471</v>
      </c>
      <c r="I164" s="25">
        <v>92.246648078755598</v>
      </c>
      <c r="J164" s="25">
        <v>95.15218896889111</v>
      </c>
      <c r="K164" s="25">
        <v>98.390300774753243</v>
      </c>
    </row>
    <row r="165" spans="1:11" x14ac:dyDescent="0.25">
      <c r="A165">
        <v>366</v>
      </c>
      <c r="B165" s="25">
        <v>90.089230790405438</v>
      </c>
      <c r="C165">
        <v>90.776526672746257</v>
      </c>
      <c r="D165" s="25">
        <v>92.076888877992843</v>
      </c>
      <c r="E165" s="25">
        <v>96.483417380294611</v>
      </c>
      <c r="G165">
        <v>366</v>
      </c>
      <c r="H165">
        <v>91.256497200070058</v>
      </c>
      <c r="I165" s="25">
        <v>92.24140728225801</v>
      </c>
      <c r="J165" s="25">
        <v>95.152674784451449</v>
      </c>
      <c r="K165" s="25">
        <v>98.39154505419026</v>
      </c>
    </row>
    <row r="166" spans="1:11" x14ac:dyDescent="0.25">
      <c r="A166">
        <v>368</v>
      </c>
      <c r="B166" s="25">
        <v>90.0617887328563</v>
      </c>
      <c r="C166">
        <v>90.754863065019848</v>
      </c>
      <c r="D166" s="25">
        <v>92.053796351782566</v>
      </c>
      <c r="E166" s="25">
        <v>96.463748444152131</v>
      </c>
      <c r="G166">
        <v>368</v>
      </c>
      <c r="H166">
        <v>91.246747185085411</v>
      </c>
      <c r="I166" s="25">
        <v>92.22864788725154</v>
      </c>
      <c r="J166" s="25">
        <v>95.147397060864094</v>
      </c>
      <c r="K166" s="25">
        <v>98.388035071897733</v>
      </c>
    </row>
    <row r="167" spans="1:11" x14ac:dyDescent="0.25">
      <c r="A167">
        <v>370</v>
      </c>
      <c r="B167" s="25">
        <v>90.036495482423561</v>
      </c>
      <c r="C167">
        <v>90.733811711868839</v>
      </c>
      <c r="D167" s="25">
        <v>92.035075102837837</v>
      </c>
      <c r="E167" s="25">
        <v>96.444713989820713</v>
      </c>
      <c r="G167">
        <v>370</v>
      </c>
      <c r="H167">
        <v>91.240684224503809</v>
      </c>
      <c r="I167" s="25">
        <v>92.224110801944448</v>
      </c>
      <c r="J167" s="25">
        <v>95.143090968397416</v>
      </c>
      <c r="K167" s="25">
        <v>98.387199361828067</v>
      </c>
    </row>
    <row r="168" spans="1:11" x14ac:dyDescent="0.25">
      <c r="A168">
        <v>372</v>
      </c>
      <c r="B168" s="25">
        <v>90.012590003253521</v>
      </c>
      <c r="C168">
        <v>90.714382833342654</v>
      </c>
      <c r="D168" s="25">
        <v>92.015332694859779</v>
      </c>
      <c r="E168" s="25">
        <v>96.43449664479455</v>
      </c>
      <c r="G168">
        <v>372</v>
      </c>
      <c r="H168">
        <v>91.234594864964663</v>
      </c>
      <c r="I168" s="25">
        <v>92.221295957182519</v>
      </c>
      <c r="J168" s="25">
        <v>95.141280201308888</v>
      </c>
      <c r="K168" s="25">
        <v>98.38437651892616</v>
      </c>
    </row>
    <row r="169" spans="1:11" x14ac:dyDescent="0.25">
      <c r="A169">
        <v>374</v>
      </c>
      <c r="B169" s="25">
        <v>89.98475996664169</v>
      </c>
      <c r="C169">
        <v>90.692341668628103</v>
      </c>
      <c r="D169" s="25">
        <v>91.990878623271698</v>
      </c>
      <c r="E169" s="25">
        <v>96.407148290870097</v>
      </c>
      <c r="G169">
        <v>374</v>
      </c>
      <c r="H169">
        <v>91.229623061294689</v>
      </c>
      <c r="I169" s="25">
        <v>92.20805507557202</v>
      </c>
      <c r="J169" s="25">
        <v>95.131784715356744</v>
      </c>
      <c r="K169" s="25">
        <v>98.379455115182651</v>
      </c>
    </row>
    <row r="170" spans="1:11" x14ac:dyDescent="0.25">
      <c r="A170">
        <v>376</v>
      </c>
      <c r="B170" s="25">
        <v>89.959951690037315</v>
      </c>
      <c r="C170">
        <v>90.670402546342729</v>
      </c>
      <c r="D170" s="25">
        <v>91.970052353512614</v>
      </c>
      <c r="E170" s="25">
        <v>96.389918827897674</v>
      </c>
      <c r="G170">
        <v>376</v>
      </c>
      <c r="H170">
        <v>91.21621239086457</v>
      </c>
      <c r="I170" s="25">
        <v>92.198564233858221</v>
      </c>
      <c r="J170" s="25">
        <v>95.126098465048202</v>
      </c>
      <c r="K170" s="25">
        <v>98.378294406752588</v>
      </c>
    </row>
    <row r="171" spans="1:11" x14ac:dyDescent="0.25">
      <c r="A171">
        <v>378</v>
      </c>
      <c r="B171" s="25">
        <v>89.934874812543399</v>
      </c>
      <c r="C171">
        <v>90.646575639116563</v>
      </c>
      <c r="D171" s="25">
        <v>91.950695119555874</v>
      </c>
      <c r="E171" s="25">
        <v>96.373608269617137</v>
      </c>
      <c r="G171">
        <v>378</v>
      </c>
      <c r="H171">
        <v>91.210976597619194</v>
      </c>
      <c r="I171" s="25">
        <v>92.189665991041664</v>
      </c>
      <c r="J171" s="25">
        <v>95.123989583865821</v>
      </c>
      <c r="K171" s="25">
        <v>98.377727981038717</v>
      </c>
    </row>
    <row r="172" spans="1:11" x14ac:dyDescent="0.25">
      <c r="A172">
        <v>380</v>
      </c>
      <c r="B172" s="25">
        <v>89.909029438059932</v>
      </c>
      <c r="C172">
        <v>90.626258991456041</v>
      </c>
      <c r="D172" s="25">
        <v>91.929519505916986</v>
      </c>
      <c r="E172" s="25">
        <v>96.361203056277006</v>
      </c>
      <c r="G172">
        <v>380</v>
      </c>
      <c r="H172">
        <v>91.200452213213396</v>
      </c>
      <c r="I172" s="25">
        <v>92.189073392144422</v>
      </c>
      <c r="J172" s="25">
        <v>95.119970564230258</v>
      </c>
      <c r="K172" s="25">
        <v>98.375276564834408</v>
      </c>
    </row>
    <row r="173" spans="1:11" x14ac:dyDescent="0.25">
      <c r="A173">
        <v>382</v>
      </c>
      <c r="B173" s="25">
        <v>89.884504684616743</v>
      </c>
      <c r="C173">
        <v>90.605758667422904</v>
      </c>
      <c r="D173" s="25">
        <v>91.909929376040381</v>
      </c>
      <c r="E173" s="25">
        <v>96.340560518734819</v>
      </c>
      <c r="G173">
        <v>382</v>
      </c>
      <c r="H173">
        <v>91.193579684600579</v>
      </c>
      <c r="I173" s="25">
        <v>92.179008470248888</v>
      </c>
      <c r="J173" s="25">
        <v>95.113378930377451</v>
      </c>
      <c r="K173" s="25">
        <v>98.37539727851113</v>
      </c>
    </row>
    <row r="174" spans="1:11" x14ac:dyDescent="0.25">
      <c r="A174">
        <v>384</v>
      </c>
      <c r="B174" s="25">
        <v>89.858487704009391</v>
      </c>
      <c r="C174">
        <v>90.58299300146075</v>
      </c>
      <c r="D174" s="25">
        <v>91.890339246163776</v>
      </c>
      <c r="E174" s="25">
        <v>96.324074930989156</v>
      </c>
      <c r="G174">
        <v>384</v>
      </c>
      <c r="H174">
        <v>91.187032743130757</v>
      </c>
      <c r="I174" s="25">
        <v>92.168943548353383</v>
      </c>
      <c r="J174" s="25">
        <v>95.110099675345154</v>
      </c>
      <c r="K174" s="25">
        <v>98.370875158467584</v>
      </c>
    </row>
    <row r="175" spans="1:11" x14ac:dyDescent="0.25">
      <c r="A175">
        <v>386</v>
      </c>
      <c r="B175" s="25">
        <v>89.835149271161725</v>
      </c>
      <c r="C175">
        <v>90.557951789326708</v>
      </c>
      <c r="D175" s="25">
        <v>91.869486103798565</v>
      </c>
      <c r="E175" s="25">
        <v>96.306593863160657</v>
      </c>
      <c r="G175">
        <v>386</v>
      </c>
      <c r="H175">
        <v>91.17439644212179</v>
      </c>
      <c r="I175" s="25">
        <v>92.167758350558884</v>
      </c>
      <c r="J175" s="25">
        <v>95.1004054466638</v>
      </c>
      <c r="K175" s="25">
        <v>98.366900892803031</v>
      </c>
    </row>
    <row r="176" spans="1:11" x14ac:dyDescent="0.25">
      <c r="A176">
        <v>388</v>
      </c>
      <c r="B176" s="25">
        <v>89.810893118608092</v>
      </c>
      <c r="C176">
        <v>90.535696335510735</v>
      </c>
      <c r="D176" s="25">
        <v>91.851114198733669</v>
      </c>
      <c r="E176" s="25">
        <v>96.29378389418244</v>
      </c>
      <c r="G176">
        <v>388</v>
      </c>
      <c r="H176">
        <v>91.168676667988208</v>
      </c>
      <c r="I176" s="25">
        <v>92.15802676554307</v>
      </c>
      <c r="J176" s="25">
        <v>95.098186152854041</v>
      </c>
      <c r="K176" s="25">
        <v>98.365498757019509</v>
      </c>
    </row>
    <row r="177" spans="1:11" x14ac:dyDescent="0.25">
      <c r="A177">
        <v>390</v>
      </c>
      <c r="B177" s="25">
        <v>89.788569400232063</v>
      </c>
      <c r="C177">
        <v>90.520094048080836</v>
      </c>
      <c r="D177" s="25">
        <v>91.836853802408299</v>
      </c>
      <c r="E177" s="25">
        <v>96.27505574141496</v>
      </c>
      <c r="G177">
        <v>390</v>
      </c>
      <c r="H177">
        <v>91.157105124933324</v>
      </c>
      <c r="I177" s="25">
        <v>92.150693354189556</v>
      </c>
      <c r="J177" s="25">
        <v>95.093637152607201</v>
      </c>
      <c r="K177" s="25">
        <v>98.367430175847119</v>
      </c>
    </row>
    <row r="178" spans="1:11" x14ac:dyDescent="0.25">
      <c r="A178">
        <v>392</v>
      </c>
      <c r="B178" s="25">
        <v>89.766499360473958</v>
      </c>
      <c r="C178">
        <v>90.504022365476445</v>
      </c>
      <c r="D178" s="25">
        <v>91.81931494813378</v>
      </c>
      <c r="E178" s="25">
        <v>96.264138278528321</v>
      </c>
      <c r="G178">
        <v>392</v>
      </c>
      <c r="H178">
        <v>91.150681378598676</v>
      </c>
      <c r="I178" s="25">
        <v>92.147378504108062</v>
      </c>
      <c r="J178" s="25">
        <v>95.091561395213049</v>
      </c>
      <c r="K178" s="25">
        <v>98.366891607135585</v>
      </c>
    </row>
    <row r="179" spans="1:11" x14ac:dyDescent="0.25">
      <c r="A179">
        <v>394</v>
      </c>
      <c r="B179" s="25">
        <v>89.742616264711373</v>
      </c>
      <c r="C179">
        <v>90.484838388780418</v>
      </c>
      <c r="D179" s="25">
        <v>91.798703659223833</v>
      </c>
      <c r="E179" s="25">
        <v>96.252094063459992</v>
      </c>
      <c r="G179">
        <v>394</v>
      </c>
      <c r="H179">
        <v>91.140359386200686</v>
      </c>
      <c r="I179" s="25">
        <v>92.140887694311587</v>
      </c>
      <c r="J179" s="25">
        <v>95.089121276148575</v>
      </c>
      <c r="K179" s="25">
        <v>98.364096621235973</v>
      </c>
    </row>
    <row r="180" spans="1:11" x14ac:dyDescent="0.25">
      <c r="A180">
        <v>396</v>
      </c>
      <c r="B180" s="25">
        <v>89.718016899909983</v>
      </c>
      <c r="C180">
        <v>90.461123728226411</v>
      </c>
      <c r="D180" s="25">
        <v>91.779919707531448</v>
      </c>
      <c r="E180" s="25">
        <v>96.229810624682358</v>
      </c>
      <c r="G180">
        <v>396</v>
      </c>
      <c r="H180">
        <v>91.13305567461471</v>
      </c>
      <c r="I180" s="25">
        <v>92.128878307284481</v>
      </c>
      <c r="J180" s="25">
        <v>95.076677773046214</v>
      </c>
      <c r="K180" s="25">
        <v>98.357624511029911</v>
      </c>
    </row>
    <row r="181" spans="1:11" x14ac:dyDescent="0.25">
      <c r="A181">
        <v>398</v>
      </c>
      <c r="B181" s="25">
        <v>89.694730695013064</v>
      </c>
      <c r="C181">
        <v>90.440062170832476</v>
      </c>
      <c r="D181" s="25">
        <v>91.763608035604008</v>
      </c>
      <c r="E181" s="25">
        <v>96.216016114962841</v>
      </c>
      <c r="G181">
        <v>398</v>
      </c>
      <c r="H181">
        <v>91.127212705345954</v>
      </c>
      <c r="I181" s="25">
        <v>92.122202310332597</v>
      </c>
      <c r="J181" s="25">
        <v>95.075341780255258</v>
      </c>
      <c r="K181" s="25">
        <v>98.355572378525537</v>
      </c>
    </row>
    <row r="182" spans="1:11" x14ac:dyDescent="0.25">
      <c r="A182">
        <v>400</v>
      </c>
      <c r="B182" s="25">
        <v>89.6768985804012</v>
      </c>
      <c r="C182">
        <v>90.415745459945995</v>
      </c>
      <c r="D182" s="25">
        <v>91.74936555434941</v>
      </c>
      <c r="E182" s="25">
        <v>96.209452510020981</v>
      </c>
      <c r="G182">
        <v>400</v>
      </c>
      <c r="H182">
        <v>91.11674991850775</v>
      </c>
      <c r="I182" s="25">
        <v>92.124146775464226</v>
      </c>
      <c r="J182" s="25">
        <v>95.075010542373221</v>
      </c>
      <c r="K182" s="25">
        <v>98.359379502176196</v>
      </c>
    </row>
    <row r="183" spans="1:11" x14ac:dyDescent="0.25">
      <c r="A183">
        <v>402</v>
      </c>
      <c r="B183" s="25">
        <v>89.652873723058022</v>
      </c>
      <c r="C183">
        <v>90.39735741419797</v>
      </c>
      <c r="D183" s="25">
        <v>91.728584072267239</v>
      </c>
      <c r="E183" s="25">
        <v>96.184182630994798</v>
      </c>
      <c r="G183">
        <v>402</v>
      </c>
      <c r="H183">
        <v>91.109674997887126</v>
      </c>
      <c r="I183" s="25">
        <v>92.112850358985355</v>
      </c>
      <c r="J183" s="25">
        <v>95.06628794481253</v>
      </c>
      <c r="K183" s="25">
        <v>98.355479521851152</v>
      </c>
    </row>
    <row r="184" spans="1:11" x14ac:dyDescent="0.25">
      <c r="A184">
        <v>404</v>
      </c>
      <c r="B184" s="25">
        <v>89.631281195992443</v>
      </c>
      <c r="C184">
        <v>90.380204081843715</v>
      </c>
      <c r="D184" s="25">
        <v>91.713410007333096</v>
      </c>
      <c r="E184" s="25">
        <v>96.174949826709891</v>
      </c>
      <c r="G184">
        <v>404</v>
      </c>
      <c r="H184">
        <v>91.105055180317692</v>
      </c>
      <c r="I184" s="25">
        <v>92.105498428916306</v>
      </c>
      <c r="J184" s="25">
        <v>95.066575017643643</v>
      </c>
      <c r="K184" s="25">
        <v>98.353678102367667</v>
      </c>
    </row>
    <row r="185" spans="1:11" x14ac:dyDescent="0.25">
      <c r="A185">
        <v>406</v>
      </c>
      <c r="B185" s="25">
        <v>89.610352710014908</v>
      </c>
      <c r="C185">
        <v>90.363336468291322</v>
      </c>
      <c r="D185" s="25">
        <v>91.696345902433734</v>
      </c>
      <c r="E185" s="25">
        <v>96.165049722589245</v>
      </c>
      <c r="G185">
        <v>406</v>
      </c>
      <c r="H185">
        <v>91.100452962053268</v>
      </c>
      <c r="I185" s="25">
        <v>92.099896517465723</v>
      </c>
      <c r="J185" s="25">
        <v>95.058570102160758</v>
      </c>
      <c r="K185" s="25">
        <v>98.352703107286416</v>
      </c>
    </row>
    <row r="186" spans="1:11" x14ac:dyDescent="0.25">
      <c r="A186">
        <v>408</v>
      </c>
      <c r="B186" s="25">
        <v>89.587939458009046</v>
      </c>
      <c r="C186">
        <v>90.343387173376044</v>
      </c>
      <c r="D186" s="25">
        <v>91.681082262145779</v>
      </c>
      <c r="E186" s="25">
        <v>96.144221216240382</v>
      </c>
      <c r="G186">
        <v>408</v>
      </c>
      <c r="H186">
        <v>91.092242886258447</v>
      </c>
      <c r="I186" s="25">
        <v>92.094303865372922</v>
      </c>
      <c r="J186" s="25">
        <v>95.0565385098175</v>
      </c>
      <c r="K186" s="25">
        <v>98.34895169764043</v>
      </c>
    </row>
    <row r="187" spans="1:11" x14ac:dyDescent="0.25">
      <c r="A187">
        <v>410</v>
      </c>
      <c r="B187" s="25">
        <v>89.567085583389741</v>
      </c>
      <c r="C187">
        <v>90.320203133454044</v>
      </c>
      <c r="D187" s="25">
        <v>91.665899239676264</v>
      </c>
      <c r="E187" s="25">
        <v>96.13202385039007</v>
      </c>
      <c r="G187">
        <v>410</v>
      </c>
      <c r="H187">
        <v>91.085590348958462</v>
      </c>
      <c r="I187" s="25">
        <v>92.086942675946105</v>
      </c>
      <c r="J187" s="25">
        <v>95.050631434254257</v>
      </c>
      <c r="K187" s="25">
        <v>98.348998125977644</v>
      </c>
    </row>
    <row r="188" spans="1:11" x14ac:dyDescent="0.25">
      <c r="A188">
        <v>412</v>
      </c>
      <c r="B188" s="25">
        <v>89.544605181161458</v>
      </c>
      <c r="C188">
        <v>90.302111010750835</v>
      </c>
      <c r="D188" s="25">
        <v>91.649659228031865</v>
      </c>
      <c r="E188" s="25">
        <v>96.122036231536839</v>
      </c>
      <c r="G188">
        <v>412</v>
      </c>
      <c r="H188">
        <v>91.077415471773676</v>
      </c>
      <c r="I188" s="25">
        <v>92.078488882302494</v>
      </c>
      <c r="J188" s="25">
        <v>95.047948407409649</v>
      </c>
      <c r="K188" s="25">
        <v>98.349805979044973</v>
      </c>
    </row>
    <row r="189" spans="1:11" x14ac:dyDescent="0.25">
      <c r="A189">
        <v>414</v>
      </c>
      <c r="B189" s="25">
        <v>89.522803742292894</v>
      </c>
      <c r="C189">
        <v>90.281273946701205</v>
      </c>
      <c r="D189" s="25">
        <v>91.633338598569054</v>
      </c>
      <c r="E189" s="25">
        <v>96.111950158609517</v>
      </c>
      <c r="G189">
        <v>414</v>
      </c>
      <c r="H189">
        <v>91.066644697097516</v>
      </c>
      <c r="I189" s="25">
        <v>92.078285176431564</v>
      </c>
      <c r="J189" s="25">
        <v>95.043730645044874</v>
      </c>
      <c r="K189" s="25">
        <v>98.345887427385065</v>
      </c>
    </row>
    <row r="190" spans="1:11" x14ac:dyDescent="0.25">
      <c r="A190">
        <v>416</v>
      </c>
      <c r="B190" s="25">
        <v>89.500315878928816</v>
      </c>
      <c r="C190">
        <v>90.266487998705173</v>
      </c>
      <c r="D190" s="25">
        <v>91.614402368775188</v>
      </c>
      <c r="E190" s="25">
        <v>96.096919503292639</v>
      </c>
      <c r="G190">
        <v>416</v>
      </c>
      <c r="H190">
        <v>91.061716891690125</v>
      </c>
      <c r="I190" s="25">
        <v>92.067970251876247</v>
      </c>
      <c r="J190" s="25">
        <v>95.0361784213341</v>
      </c>
      <c r="K190" s="25">
        <v>98.341114594320587</v>
      </c>
    </row>
    <row r="191" spans="1:11" x14ac:dyDescent="0.25">
      <c r="A191">
        <v>418</v>
      </c>
      <c r="B191" s="25">
        <v>89.48101392056023</v>
      </c>
      <c r="C191">
        <v>90.248712207532591</v>
      </c>
      <c r="D191" s="25">
        <v>91.598395253050697</v>
      </c>
      <c r="E191" s="25">
        <v>96.079339981389978</v>
      </c>
      <c r="G191">
        <v>418</v>
      </c>
      <c r="H191">
        <v>91.049854960102323</v>
      </c>
      <c r="I191" s="25">
        <v>92.059757201534637</v>
      </c>
      <c r="J191" s="25">
        <v>95.034555355712044</v>
      </c>
      <c r="K191" s="25">
        <v>98.341235307997337</v>
      </c>
    </row>
    <row r="192" spans="1:11" x14ac:dyDescent="0.25">
      <c r="A192">
        <v>420</v>
      </c>
      <c r="B192" s="25">
        <v>89.457832171564817</v>
      </c>
      <c r="C192">
        <v>90.226007767027994</v>
      </c>
      <c r="D192" s="25">
        <v>91.582208986618582</v>
      </c>
      <c r="E192" s="25">
        <v>96.067120736856538</v>
      </c>
      <c r="G192">
        <v>420</v>
      </c>
      <c r="H192">
        <v>91.045085548440142</v>
      </c>
      <c r="I192" s="25">
        <v>92.049507092483736</v>
      </c>
      <c r="J192" s="25">
        <v>95.025092993548128</v>
      </c>
      <c r="K192" s="25">
        <v>98.341170308325246</v>
      </c>
    </row>
    <row r="193" spans="1:11" x14ac:dyDescent="0.25">
      <c r="A193">
        <v>422</v>
      </c>
      <c r="B193" s="25">
        <v>89.437463270773847</v>
      </c>
      <c r="C193">
        <v>90.204160482928941</v>
      </c>
      <c r="D193" s="25">
        <v>91.568503957486797</v>
      </c>
      <c r="E193" s="25">
        <v>96.049617790344882</v>
      </c>
      <c r="G193">
        <v>422</v>
      </c>
      <c r="H193">
        <v>91.038864194113302</v>
      </c>
      <c r="I193" s="25">
        <v>92.040895889758048</v>
      </c>
      <c r="J193" s="25">
        <v>95.023878454647274</v>
      </c>
      <c r="K193" s="25">
        <v>98.339963171557969</v>
      </c>
    </row>
    <row r="194" spans="1:11" x14ac:dyDescent="0.25">
      <c r="A194">
        <v>424</v>
      </c>
      <c r="B194" s="25">
        <v>89.416460173438125</v>
      </c>
      <c r="C194">
        <v>90.18283361521901</v>
      </c>
      <c r="D194" s="25">
        <v>91.549558770157574</v>
      </c>
      <c r="E194" s="25">
        <v>96.036435883753313</v>
      </c>
      <c r="G194">
        <v>424</v>
      </c>
      <c r="H194">
        <v>91.028982184340961</v>
      </c>
      <c r="I194" s="25">
        <v>92.040756999391505</v>
      </c>
      <c r="J194" s="25">
        <v>95.015763126537024</v>
      </c>
      <c r="K194" s="25">
        <v>98.337038186314203</v>
      </c>
    </row>
    <row r="195" spans="1:11" x14ac:dyDescent="0.25">
      <c r="A195">
        <v>426</v>
      </c>
      <c r="B195" s="25">
        <v>89.395128786126264</v>
      </c>
      <c r="C195">
        <v>90.166323150168949</v>
      </c>
      <c r="D195" s="25">
        <v>91.534698218961751</v>
      </c>
      <c r="E195" s="25">
        <v>96.028132923501857</v>
      </c>
      <c r="G195">
        <v>426</v>
      </c>
      <c r="H195">
        <v>91.022628835226428</v>
      </c>
      <c r="I195" s="25">
        <v>92.034655082621356</v>
      </c>
      <c r="J195" s="25">
        <v>95.016767881445901</v>
      </c>
      <c r="K195" s="25">
        <v>98.335561765191159</v>
      </c>
    </row>
    <row r="196" spans="1:11" x14ac:dyDescent="0.25">
      <c r="A196">
        <v>428</v>
      </c>
      <c r="B196" s="25">
        <v>89.371103928783086</v>
      </c>
      <c r="C196">
        <v>90.149465740859441</v>
      </c>
      <c r="D196" s="25">
        <v>91.513916736879565</v>
      </c>
      <c r="E196" s="25">
        <v>96.013692992629743</v>
      </c>
      <c r="G196">
        <v>428</v>
      </c>
      <c r="H196">
        <v>91.013142809817197</v>
      </c>
      <c r="I196" s="25">
        <v>92.022432730365523</v>
      </c>
      <c r="J196" s="25">
        <v>95.004622492437377</v>
      </c>
      <c r="K196" s="25">
        <v>98.331661784866114</v>
      </c>
    </row>
    <row r="197" spans="1:11" x14ac:dyDescent="0.25">
      <c r="A197">
        <v>430</v>
      </c>
      <c r="B197" s="25">
        <v>89.352891296244351</v>
      </c>
      <c r="C197">
        <v>90.127302125229775</v>
      </c>
      <c r="D197" s="25">
        <v>91.500113174858598</v>
      </c>
      <c r="E197" s="25">
        <v>95.996069713360811</v>
      </c>
      <c r="G197">
        <v>430</v>
      </c>
      <c r="H197">
        <v>91.005091127767585</v>
      </c>
      <c r="I197" s="25">
        <v>92.016497482035234</v>
      </c>
      <c r="J197" s="25">
        <v>95.0080342426225</v>
      </c>
      <c r="K197" s="25">
        <v>98.334066772733223</v>
      </c>
    </row>
    <row r="198" spans="1:11" x14ac:dyDescent="0.25">
      <c r="A198">
        <v>432</v>
      </c>
      <c r="B198" s="25">
        <v>89.332597006811611</v>
      </c>
      <c r="C198">
        <v>90.105781376904318</v>
      </c>
      <c r="D198" s="25">
        <v>91.485601967542593</v>
      </c>
      <c r="E198" s="25">
        <v>95.987974600599145</v>
      </c>
      <c r="G198">
        <v>432</v>
      </c>
      <c r="H198">
        <v>90.995605102358354</v>
      </c>
      <c r="I198" s="25">
        <v>92.009830744441132</v>
      </c>
      <c r="J198" s="25">
        <v>95.000415771335312</v>
      </c>
      <c r="K198" s="25">
        <v>98.330166792408164</v>
      </c>
    </row>
    <row r="199" spans="1:11" x14ac:dyDescent="0.25">
      <c r="A199">
        <v>434</v>
      </c>
      <c r="B199" s="25">
        <v>89.30850499924604</v>
      </c>
      <c r="C199">
        <v>90.088128036646793</v>
      </c>
      <c r="D199" s="25">
        <v>91.468322881794109</v>
      </c>
      <c r="E199" s="25">
        <v>95.965559889722698</v>
      </c>
      <c r="G199">
        <v>434</v>
      </c>
      <c r="H199">
        <v>90.988380587645011</v>
      </c>
      <c r="I199" s="25">
        <v>92.007710351511918</v>
      </c>
      <c r="J199" s="25">
        <v>94.999212273697211</v>
      </c>
      <c r="K199" s="25">
        <v>98.328040374564296</v>
      </c>
    </row>
    <row r="200" spans="1:11" x14ac:dyDescent="0.25">
      <c r="A200">
        <v>436</v>
      </c>
      <c r="B200" s="25">
        <v>89.287181073070016</v>
      </c>
      <c r="C200">
        <v>90.067923635658445</v>
      </c>
      <c r="D200" s="25">
        <v>91.453471288133642</v>
      </c>
      <c r="E200" s="25">
        <v>95.956720901734315</v>
      </c>
      <c r="G200">
        <v>436</v>
      </c>
      <c r="H200">
        <v>90.983602376330339</v>
      </c>
      <c r="I200" s="25">
        <v>92.001617694099565</v>
      </c>
      <c r="J200" s="25">
        <v>94.994817851128659</v>
      </c>
      <c r="K200" s="25">
        <v>98.33121607282898</v>
      </c>
    </row>
    <row r="201" spans="1:11" x14ac:dyDescent="0.25">
      <c r="A201">
        <v>438</v>
      </c>
      <c r="B201" s="25">
        <v>89.265036421953681</v>
      </c>
      <c r="C201">
        <v>90.045729407300001</v>
      </c>
      <c r="D201" s="25">
        <v>91.434947104967293</v>
      </c>
      <c r="E201" s="25">
        <v>95.941865275882535</v>
      </c>
      <c r="G201">
        <v>438</v>
      </c>
      <c r="H201">
        <v>90.974415539106559</v>
      </c>
      <c r="I201" s="25">
        <v>91.992654635778621</v>
      </c>
      <c r="J201" s="25">
        <v>94.991527554833638</v>
      </c>
      <c r="K201" s="25">
        <v>98.328727513954902</v>
      </c>
    </row>
    <row r="202" spans="1:11" x14ac:dyDescent="0.25">
      <c r="A202">
        <v>440</v>
      </c>
      <c r="B202" s="25">
        <v>89.239183586334377</v>
      </c>
      <c r="C202">
        <v>90.024871934764533</v>
      </c>
      <c r="D202" s="25">
        <v>91.414658287331036</v>
      </c>
      <c r="E202" s="25">
        <v>95.922447944596172</v>
      </c>
      <c r="G202">
        <v>440</v>
      </c>
      <c r="H202">
        <v>90.968598968795305</v>
      </c>
      <c r="I202" s="25">
        <v>91.989274970192724</v>
      </c>
      <c r="J202" s="25">
        <v>94.979326959511411</v>
      </c>
      <c r="K202" s="25">
        <v>98.323481111850995</v>
      </c>
    </row>
    <row r="203" spans="1:11" x14ac:dyDescent="0.25">
      <c r="A203">
        <v>442</v>
      </c>
      <c r="B203" s="25">
        <v>89.217508986774789</v>
      </c>
      <c r="C203">
        <v>90.004534878618173</v>
      </c>
      <c r="D203" s="25">
        <v>91.397594182431646</v>
      </c>
      <c r="E203" s="25">
        <v>95.91156329973424</v>
      </c>
      <c r="G203">
        <v>442</v>
      </c>
      <c r="H203">
        <v>90.960054506204983</v>
      </c>
      <c r="I203" s="25">
        <v>91.985524930296037</v>
      </c>
      <c r="J203" s="25">
        <v>94.98048629209859</v>
      </c>
      <c r="K203" s="25">
        <v>98.322506116769731</v>
      </c>
    </row>
    <row r="204" spans="1:11" x14ac:dyDescent="0.25">
      <c r="A204">
        <v>444</v>
      </c>
      <c r="B204" s="25">
        <v>89.194178015062946</v>
      </c>
      <c r="C204">
        <v>89.984738647346745</v>
      </c>
      <c r="D204" s="25">
        <v>91.378541504677855</v>
      </c>
      <c r="E204" s="25">
        <v>95.892999237090322</v>
      </c>
      <c r="G204">
        <v>444</v>
      </c>
      <c r="H204">
        <v>90.95168603666491</v>
      </c>
      <c r="I204" s="25">
        <v>91.976941505643651</v>
      </c>
      <c r="J204" s="25">
        <v>94.970471866797908</v>
      </c>
      <c r="K204" s="25">
        <v>98.322255403748841</v>
      </c>
    </row>
    <row r="205" spans="1:11" x14ac:dyDescent="0.25">
      <c r="A205">
        <v>446</v>
      </c>
      <c r="B205" s="25">
        <v>89.170899271301849</v>
      </c>
      <c r="C205">
        <v>89.96133011408044</v>
      </c>
      <c r="D205" s="25">
        <v>91.361343036747783</v>
      </c>
      <c r="E205" s="25">
        <v>95.872980242017633</v>
      </c>
      <c r="G205">
        <v>446</v>
      </c>
      <c r="H205">
        <v>90.944162333766144</v>
      </c>
      <c r="I205" s="25">
        <v>91.968422896495653</v>
      </c>
      <c r="J205" s="25">
        <v>94.970803104679973</v>
      </c>
      <c r="K205" s="25">
        <v>98.318355423423796</v>
      </c>
    </row>
    <row r="206" spans="1:11" x14ac:dyDescent="0.25">
      <c r="A206">
        <v>448</v>
      </c>
      <c r="B206" s="25">
        <v>89.148970993124323</v>
      </c>
      <c r="C206">
        <v>89.936676663177465</v>
      </c>
      <c r="D206" s="25">
        <v>91.344870129183491</v>
      </c>
      <c r="E206" s="25">
        <v>95.86522424884464</v>
      </c>
      <c r="G206">
        <v>448</v>
      </c>
      <c r="H206">
        <v>90.944567117781745</v>
      </c>
      <c r="I206" s="25">
        <v>91.962506166880885</v>
      </c>
      <c r="J206" s="25">
        <v>94.965183101947829</v>
      </c>
      <c r="K206" s="25">
        <v>98.317993282393616</v>
      </c>
    </row>
    <row r="207" spans="1:11" x14ac:dyDescent="0.25">
      <c r="A207">
        <v>450</v>
      </c>
      <c r="B207" s="25">
        <v>89.122894323430387</v>
      </c>
      <c r="C207">
        <v>89.913921201458237</v>
      </c>
      <c r="D207" s="25">
        <v>91.325208339023845</v>
      </c>
      <c r="E207" s="25">
        <v>95.845806917558264</v>
      </c>
      <c r="G207">
        <v>450</v>
      </c>
      <c r="H207">
        <v>90.940325685270381</v>
      </c>
      <c r="I207" s="25">
        <v>91.963478399446686</v>
      </c>
      <c r="J207" s="25">
        <v>94.965679958770906</v>
      </c>
      <c r="K207" s="25">
        <v>98.318039710730815</v>
      </c>
    </row>
    <row r="208" spans="1:11" x14ac:dyDescent="0.25">
      <c r="A208">
        <v>452</v>
      </c>
      <c r="B208" s="25">
        <v>89.096929570773781</v>
      </c>
      <c r="C208">
        <v>89.892757601635083</v>
      </c>
      <c r="D208" s="25">
        <v>91.304785158356893</v>
      </c>
      <c r="E208" s="25">
        <v>95.831148199854766</v>
      </c>
      <c r="G208">
        <v>452</v>
      </c>
      <c r="H208">
        <v>90.933505954572652</v>
      </c>
      <c r="I208" s="25">
        <v>91.952552357278606</v>
      </c>
      <c r="J208" s="25">
        <v>94.953313744507668</v>
      </c>
      <c r="K208" s="25">
        <v>98.316368290591527</v>
      </c>
    </row>
    <row r="209" spans="1:11" x14ac:dyDescent="0.25">
      <c r="A209">
        <v>454</v>
      </c>
      <c r="B209" s="25">
        <v>89.072830102072402</v>
      </c>
      <c r="C209">
        <v>89.866971479767614</v>
      </c>
      <c r="D209" s="25">
        <v>91.287497115073009</v>
      </c>
      <c r="E209" s="25">
        <v>95.813207679680318</v>
      </c>
      <c r="G209">
        <v>454</v>
      </c>
      <c r="H209">
        <v>90.926554229087202</v>
      </c>
      <c r="I209" s="25">
        <v>91.946718961883775</v>
      </c>
      <c r="J209" s="25">
        <v>94.956626123328192</v>
      </c>
      <c r="K209" s="25">
        <v>98.311446886848032</v>
      </c>
    </row>
    <row r="210" spans="1:11" x14ac:dyDescent="0.25">
      <c r="A210">
        <v>456</v>
      </c>
      <c r="B210" s="25">
        <v>89.048335193172505</v>
      </c>
      <c r="C210">
        <v>89.840215954822412</v>
      </c>
      <c r="D210" s="25">
        <v>91.2670470617999</v>
      </c>
      <c r="E210" s="25">
        <v>95.793921620492796</v>
      </c>
      <c r="G210">
        <v>456</v>
      </c>
      <c r="H210">
        <v>90.919620102906791</v>
      </c>
      <c r="I210" s="25">
        <v>91.939468884750212</v>
      </c>
      <c r="J210" s="25">
        <v>94.948312052488689</v>
      </c>
      <c r="K210" s="25">
        <v>98.312533309938573</v>
      </c>
    </row>
    <row r="211" spans="1:11" x14ac:dyDescent="0.25">
      <c r="A211">
        <v>458</v>
      </c>
      <c r="B211" s="25">
        <v>89.020967746981569</v>
      </c>
      <c r="C211">
        <v>89.815480869976042</v>
      </c>
      <c r="D211" s="25">
        <v>91.24583561801947</v>
      </c>
      <c r="E211" s="25">
        <v>95.773377537024757</v>
      </c>
      <c r="G211">
        <v>458</v>
      </c>
      <c r="H211">
        <v>90.908673335180353</v>
      </c>
      <c r="I211" s="25">
        <v>91.938839248421885</v>
      </c>
      <c r="J211" s="25">
        <v>94.947009183485974</v>
      </c>
      <c r="K211" s="25">
        <v>98.310973317808561</v>
      </c>
    </row>
    <row r="212" spans="1:11" x14ac:dyDescent="0.25">
      <c r="A212">
        <v>460</v>
      </c>
      <c r="B212" s="25">
        <v>88.992376674516024</v>
      </c>
      <c r="C212">
        <v>89.790847827558935</v>
      </c>
      <c r="D212" s="25">
        <v>91.224050891974699</v>
      </c>
      <c r="E212" s="25">
        <v>95.754102417178771</v>
      </c>
      <c r="G212">
        <v>460</v>
      </c>
      <c r="H212">
        <v>90.904414303363964</v>
      </c>
      <c r="I212" s="25">
        <v>91.929283591203699</v>
      </c>
      <c r="J212" s="25">
        <v>94.937049964498954</v>
      </c>
      <c r="K212" s="25">
        <v>98.306033342730188</v>
      </c>
    </row>
    <row r="213" spans="1:11" x14ac:dyDescent="0.25">
      <c r="A213">
        <v>462</v>
      </c>
      <c r="B213" s="25">
        <v>88.965449435338542</v>
      </c>
      <c r="C213">
        <v>89.759796316342971</v>
      </c>
      <c r="D213" s="25">
        <v>91.203367942781711</v>
      </c>
      <c r="E213" s="25">
        <v>95.740001605895358</v>
      </c>
      <c r="G213">
        <v>462</v>
      </c>
      <c r="H213">
        <v>90.898800125060532</v>
      </c>
      <c r="I213" s="25">
        <v>91.922718706545083</v>
      </c>
      <c r="J213" s="25">
        <v>94.939048433054012</v>
      </c>
      <c r="K213" s="25">
        <v>98.305949771723235</v>
      </c>
    </row>
    <row r="214" spans="1:11" x14ac:dyDescent="0.25">
      <c r="A214">
        <v>464</v>
      </c>
      <c r="B214" s="25">
        <v>88.937291108750586</v>
      </c>
      <c r="C214">
        <v>89.73365304597317</v>
      </c>
      <c r="D214" s="25">
        <v>91.182998507327</v>
      </c>
      <c r="E214" s="25">
        <v>95.71961067320926</v>
      </c>
      <c r="G214">
        <v>464</v>
      </c>
      <c r="H214">
        <v>90.889613287836738</v>
      </c>
      <c r="I214" s="25">
        <v>91.91555196363143</v>
      </c>
      <c r="J214" s="25">
        <v>94.934035699772295</v>
      </c>
      <c r="K214" s="25">
        <v>98.307119765820715</v>
      </c>
    </row>
    <row r="215" spans="1:11" x14ac:dyDescent="0.25">
      <c r="A215">
        <v>466</v>
      </c>
      <c r="B215" s="25">
        <v>88.909334232829821</v>
      </c>
      <c r="C215">
        <v>89.704693404556508</v>
      </c>
      <c r="D215" s="25">
        <v>91.161975171789578</v>
      </c>
      <c r="E215" s="25">
        <v>95.700827823733945</v>
      </c>
      <c r="G215">
        <v>466</v>
      </c>
      <c r="H215">
        <v>90.880998428026317</v>
      </c>
      <c r="I215" s="25">
        <v>91.918820516924086</v>
      </c>
      <c r="J215" s="25">
        <v>94.936277076107515</v>
      </c>
      <c r="K215" s="25">
        <v>98.307611906195078</v>
      </c>
    </row>
    <row r="216" spans="1:11" x14ac:dyDescent="0.25">
      <c r="A216">
        <v>468</v>
      </c>
      <c r="B216" s="25">
        <v>88.877855700801575</v>
      </c>
      <c r="C216">
        <v>89.67331535756702</v>
      </c>
      <c r="D216" s="25">
        <v>91.139411140166743</v>
      </c>
      <c r="E216" s="25">
        <v>95.677537965531883</v>
      </c>
      <c r="G216">
        <v>468</v>
      </c>
      <c r="H216">
        <v>90.886823797990061</v>
      </c>
      <c r="I216" s="25">
        <v>91.911237102910817</v>
      </c>
      <c r="J216" s="25">
        <v>94.926682218790774</v>
      </c>
      <c r="K216" s="25">
        <v>98.304649778281544</v>
      </c>
    </row>
    <row r="217" spans="1:11" x14ac:dyDescent="0.25">
      <c r="A217">
        <v>470</v>
      </c>
      <c r="B217" s="25">
        <v>88.845489293610669</v>
      </c>
      <c r="C217">
        <v>89.640131159580079</v>
      </c>
      <c r="D217" s="25">
        <v>91.114885408295592</v>
      </c>
      <c r="E217" s="25">
        <v>95.655352980828354</v>
      </c>
      <c r="G217">
        <v>470</v>
      </c>
      <c r="H217">
        <v>90.874495484819036</v>
      </c>
      <c r="I217" s="25">
        <v>91.901625889545997</v>
      </c>
      <c r="J217" s="25">
        <v>94.926262650806834</v>
      </c>
      <c r="K217" s="25">
        <v>98.30336835617473</v>
      </c>
    </row>
    <row r="218" spans="1:11" x14ac:dyDescent="0.25">
      <c r="A218">
        <v>472</v>
      </c>
      <c r="B218" s="25">
        <v>88.812548378961552</v>
      </c>
      <c r="C218">
        <v>89.611049067248345</v>
      </c>
      <c r="D218" s="25">
        <v>91.088774192662186</v>
      </c>
      <c r="E218" s="25">
        <v>95.630794159004211</v>
      </c>
      <c r="G218">
        <v>472</v>
      </c>
      <c r="H218">
        <v>90.875912228873673</v>
      </c>
      <c r="I218" s="25">
        <v>91.892227641409889</v>
      </c>
      <c r="J218" s="25">
        <v>94.915387007012825</v>
      </c>
      <c r="K218" s="25">
        <v>98.300443370930964</v>
      </c>
    </row>
    <row r="219" spans="1:11" x14ac:dyDescent="0.25">
      <c r="A219">
        <v>474</v>
      </c>
      <c r="B219" s="25">
        <v>88.777966014431868</v>
      </c>
      <c r="C219">
        <v>89.576824036483202</v>
      </c>
      <c r="D219" s="25">
        <v>91.062483826321142</v>
      </c>
      <c r="E219" s="25">
        <v>95.605141403023069</v>
      </c>
      <c r="G219">
        <v>474</v>
      </c>
      <c r="H219">
        <v>90.864490279911507</v>
      </c>
      <c r="I219" s="25">
        <v>91.883570141895348</v>
      </c>
      <c r="J219" s="25">
        <v>94.914779737562398</v>
      </c>
      <c r="K219" s="25">
        <v>98.295475538850269</v>
      </c>
    </row>
    <row r="220" spans="1:11" x14ac:dyDescent="0.25">
      <c r="A220">
        <v>476</v>
      </c>
      <c r="B220" s="25">
        <v>88.744756498893196</v>
      </c>
      <c r="C220">
        <v>89.541517355968182</v>
      </c>
      <c r="D220" s="25">
        <v>91.038737400028097</v>
      </c>
      <c r="E220" s="25">
        <v>95.580188764902402</v>
      </c>
      <c r="G220">
        <v>476</v>
      </c>
      <c r="H220">
        <v>90.855602630873193</v>
      </c>
      <c r="I220" s="25">
        <v>91.876616364210392</v>
      </c>
      <c r="J220" s="25">
        <v>94.908143938658654</v>
      </c>
      <c r="K220" s="25">
        <v>98.2968591032989</v>
      </c>
    </row>
    <row r="221" spans="1:11" x14ac:dyDescent="0.25">
      <c r="A221">
        <v>478</v>
      </c>
      <c r="B221" s="25">
        <v>88.710935170217226</v>
      </c>
      <c r="C221">
        <v>89.507180078530908</v>
      </c>
      <c r="D221" s="25">
        <v>91.015152209371905</v>
      </c>
      <c r="E221" s="25">
        <v>95.560465132052073</v>
      </c>
      <c r="G221">
        <v>478</v>
      </c>
      <c r="H221">
        <v>90.851501992802014</v>
      </c>
      <c r="I221" s="25">
        <v>91.871681126519221</v>
      </c>
      <c r="J221" s="25">
        <v>94.912306494709767</v>
      </c>
      <c r="K221" s="25">
        <v>98.293766976041198</v>
      </c>
    </row>
    <row r="222" spans="1:11" x14ac:dyDescent="0.25">
      <c r="A222">
        <v>480</v>
      </c>
      <c r="B222" s="25">
        <v>88.67523363531437</v>
      </c>
      <c r="C222">
        <v>89.470465212492442</v>
      </c>
      <c r="D222" s="25">
        <v>90.987518212723842</v>
      </c>
      <c r="E222" s="25">
        <v>95.53317147483547</v>
      </c>
      <c r="G222">
        <v>480</v>
      </c>
      <c r="H222">
        <v>90.844603065231667</v>
      </c>
      <c r="I222" s="25">
        <v>91.872745952662711</v>
      </c>
      <c r="J222" s="25">
        <v>94.905295292873006</v>
      </c>
      <c r="K222" s="25">
        <v>98.294834827796876</v>
      </c>
    </row>
    <row r="223" spans="1:11" x14ac:dyDescent="0.25">
      <c r="A223">
        <v>482</v>
      </c>
      <c r="B223" s="25">
        <v>88.636122361341393</v>
      </c>
      <c r="C223">
        <v>89.428699246206904</v>
      </c>
      <c r="D223" s="25">
        <v>90.961165143635142</v>
      </c>
      <c r="E223" s="25">
        <v>95.504050947576701</v>
      </c>
      <c r="G223">
        <v>482</v>
      </c>
      <c r="H223">
        <v>90.836067402293835</v>
      </c>
      <c r="I223" s="25">
        <v>91.865875509197693</v>
      </c>
      <c r="J223" s="25">
        <v>94.905162797720166</v>
      </c>
      <c r="K223" s="25">
        <v>98.296301963252475</v>
      </c>
    </row>
    <row r="224" spans="1:11" x14ac:dyDescent="0.25">
      <c r="A224">
        <v>484</v>
      </c>
      <c r="B224" s="25">
        <v>88.596317201737108</v>
      </c>
      <c r="C224">
        <v>89.388923107291433</v>
      </c>
      <c r="D224" s="25">
        <v>90.931291763142013</v>
      </c>
      <c r="E224" s="25">
        <v>95.475225782540335</v>
      </c>
      <c r="G224">
        <v>484</v>
      </c>
      <c r="H224">
        <v>90.827786929278915</v>
      </c>
      <c r="I224" s="25">
        <v>91.857218009683166</v>
      </c>
      <c r="J224" s="25">
        <v>94.903120164114213</v>
      </c>
      <c r="K224" s="25">
        <v>98.29133413117178</v>
      </c>
    </row>
    <row r="225" spans="1:11" x14ac:dyDescent="0.25">
      <c r="A225">
        <v>486</v>
      </c>
      <c r="B225" s="25">
        <v>88.558153492013375</v>
      </c>
      <c r="C225">
        <v>89.350310252069221</v>
      </c>
      <c r="D225" s="25">
        <v>90.906076301046596</v>
      </c>
      <c r="E225" s="25">
        <v>95.447494551660924</v>
      </c>
      <c r="G225">
        <v>486</v>
      </c>
      <c r="H225">
        <v>90.820536015608027</v>
      </c>
      <c r="I225" s="25">
        <v>91.852449440431812</v>
      </c>
      <c r="J225" s="25">
        <v>94.899090103215912</v>
      </c>
      <c r="K225" s="25">
        <v>98.291194846160153</v>
      </c>
    </row>
    <row r="226" spans="1:11" x14ac:dyDescent="0.25">
      <c r="A226">
        <v>488</v>
      </c>
      <c r="B226" s="25">
        <v>88.517079939319515</v>
      </c>
      <c r="C226">
        <v>89.307962643937046</v>
      </c>
      <c r="D226" s="25">
        <v>90.876471646614888</v>
      </c>
      <c r="E226" s="25">
        <v>95.418559993208845</v>
      </c>
      <c r="G226">
        <v>488</v>
      </c>
      <c r="H226">
        <v>90.812765922438871</v>
      </c>
      <c r="I226" s="25">
        <v>91.853329079419922</v>
      </c>
      <c r="J226" s="25">
        <v>94.891526838242413</v>
      </c>
      <c r="K226" s="25">
        <v>98.292076984567018</v>
      </c>
    </row>
    <row r="227" spans="1:11" x14ac:dyDescent="0.25">
      <c r="A227">
        <v>490</v>
      </c>
      <c r="B227" s="25">
        <v>88.473380066816716</v>
      </c>
      <c r="C227">
        <v>89.266257903109036</v>
      </c>
      <c r="D227" s="25">
        <v>90.843713939729312</v>
      </c>
      <c r="E227" s="25">
        <v>95.384024491873049</v>
      </c>
      <c r="G227">
        <v>490</v>
      </c>
      <c r="H227">
        <v>90.817966517074169</v>
      </c>
      <c r="I227" s="25">
        <v>91.84446787403445</v>
      </c>
      <c r="J227" s="25">
        <v>94.892222437794729</v>
      </c>
      <c r="K227" s="25">
        <v>98.285047734314517</v>
      </c>
    </row>
    <row r="228" spans="1:11" x14ac:dyDescent="0.25">
      <c r="A228">
        <v>492</v>
      </c>
      <c r="B228" s="25">
        <v>88.426844962701978</v>
      </c>
      <c r="C228">
        <v>89.220981677257853</v>
      </c>
      <c r="D228" s="25">
        <v>90.812926890627395</v>
      </c>
      <c r="E228" s="25">
        <v>95.349160810290158</v>
      </c>
      <c r="G228">
        <v>492</v>
      </c>
      <c r="H228">
        <v>90.809888436067041</v>
      </c>
      <c r="I228" s="25">
        <v>91.835791855804359</v>
      </c>
      <c r="J228" s="25">
        <v>94.884305852413704</v>
      </c>
      <c r="K228" s="25">
        <v>98.284704164619214</v>
      </c>
    </row>
    <row r="229" spans="1:11" x14ac:dyDescent="0.25">
      <c r="A229">
        <v>494</v>
      </c>
      <c r="B229" s="25">
        <v>88.38086198263801</v>
      </c>
      <c r="C229">
        <v>89.172889080359781</v>
      </c>
      <c r="D229" s="25">
        <v>90.777428177915482</v>
      </c>
      <c r="E229" s="25">
        <v>95.314778459736331</v>
      </c>
      <c r="G229">
        <v>494</v>
      </c>
      <c r="H229">
        <v>90.80125597695158</v>
      </c>
      <c r="I229" s="25">
        <v>91.827801030049244</v>
      </c>
      <c r="J229" s="25">
        <v>94.883610252861416</v>
      </c>
      <c r="K229" s="25">
        <v>98.284119167570466</v>
      </c>
    </row>
    <row r="230" spans="1:11" x14ac:dyDescent="0.25">
      <c r="A230">
        <v>496</v>
      </c>
      <c r="B230" s="25">
        <v>88.333797137879998</v>
      </c>
      <c r="C230">
        <v>89.131592509248719</v>
      </c>
      <c r="D230" s="25">
        <v>90.746005143801568</v>
      </c>
      <c r="E230" s="25">
        <v>95.278481724407797</v>
      </c>
      <c r="G230">
        <v>496</v>
      </c>
      <c r="H230">
        <v>90.798184898224463</v>
      </c>
      <c r="I230" s="25">
        <v>91.821245404748382</v>
      </c>
      <c r="J230" s="25">
        <v>94.878663767156112</v>
      </c>
      <c r="K230" s="25">
        <v>98.280330615254712</v>
      </c>
    </row>
    <row r="231" spans="1:11" x14ac:dyDescent="0.25">
      <c r="A231">
        <v>498</v>
      </c>
      <c r="B231" s="25">
        <v>88.281561725998131</v>
      </c>
      <c r="C231">
        <v>89.082336628657416</v>
      </c>
      <c r="D231" s="25">
        <v>90.709270291207162</v>
      </c>
      <c r="E231" s="25">
        <v>95.242370957885939</v>
      </c>
      <c r="G231">
        <v>498</v>
      </c>
      <c r="H231">
        <v>90.792183535210455</v>
      </c>
      <c r="I231" s="25">
        <v>91.811050851844087</v>
      </c>
      <c r="J231" s="25">
        <v>94.874567458681426</v>
      </c>
      <c r="K231" s="25">
        <v>98.275678495866998</v>
      </c>
    </row>
    <row r="232" spans="1:11" x14ac:dyDescent="0.25">
      <c r="A232">
        <v>500</v>
      </c>
      <c r="B232" s="25">
        <v>88.236198020207283</v>
      </c>
      <c r="C232">
        <v>89.03240726803314</v>
      </c>
      <c r="D232" s="25">
        <v>90.680785328697979</v>
      </c>
      <c r="E232" s="25">
        <v>95.208240212188215</v>
      </c>
      <c r="G232">
        <v>500</v>
      </c>
      <c r="H232">
        <v>90.784008658025698</v>
      </c>
      <c r="I232" s="25">
        <v>91.807532295891662</v>
      </c>
      <c r="J232" s="25">
        <v>94.876334060719017</v>
      </c>
      <c r="K232" s="25">
        <v>98.275864209215811</v>
      </c>
    </row>
    <row r="233" spans="1:11" x14ac:dyDescent="0.25">
      <c r="A233">
        <v>502</v>
      </c>
      <c r="B233" s="25">
        <v>88.184290898301526</v>
      </c>
      <c r="C233">
        <v>88.991202535108371</v>
      </c>
      <c r="D233" s="25">
        <v>90.642653100584241</v>
      </c>
      <c r="E233" s="25">
        <v>95.170422908381482</v>
      </c>
      <c r="G233">
        <v>502</v>
      </c>
      <c r="H233">
        <v>90.780963978256125</v>
      </c>
      <c r="I233" s="25">
        <v>91.804226705167906</v>
      </c>
      <c r="J233" s="25">
        <v>94.870515315257634</v>
      </c>
      <c r="K233" s="25">
        <v>98.276263492915746</v>
      </c>
    </row>
    <row r="234" spans="1:11" x14ac:dyDescent="0.25">
      <c r="A234">
        <v>504</v>
      </c>
      <c r="B234" s="25">
        <v>88.134510200104714</v>
      </c>
      <c r="C234">
        <v>88.941079293868555</v>
      </c>
      <c r="D234" s="25">
        <v>90.61244829128205</v>
      </c>
      <c r="E234" s="25">
        <v>95.132550907866914</v>
      </c>
      <c r="G234">
        <v>504</v>
      </c>
      <c r="H234">
        <v>90.774795421844345</v>
      </c>
      <c r="I234" s="25">
        <v>91.806337838739395</v>
      </c>
      <c r="J234" s="25">
        <v>94.870603645359523</v>
      </c>
      <c r="K234" s="25">
        <v>98.280237758580327</v>
      </c>
    </row>
    <row r="235" spans="1:11" x14ac:dyDescent="0.25">
      <c r="A235">
        <v>506</v>
      </c>
      <c r="B235" s="25">
        <v>88.080476654490013</v>
      </c>
      <c r="C235">
        <v>88.891619328418756</v>
      </c>
      <c r="D235" s="25">
        <v>90.571763165584969</v>
      </c>
      <c r="E235" s="25">
        <v>95.091068924634286</v>
      </c>
      <c r="G235">
        <v>506</v>
      </c>
      <c r="H235">
        <v>90.765529387747947</v>
      </c>
      <c r="I235" s="25">
        <v>91.795763652166556</v>
      </c>
      <c r="J235" s="25">
        <v>94.864619280957157</v>
      </c>
      <c r="K235" s="25">
        <v>98.27149065985131</v>
      </c>
    </row>
    <row r="236" spans="1:11" x14ac:dyDescent="0.25">
      <c r="A236">
        <v>508</v>
      </c>
      <c r="B236" s="25">
        <v>88.029076889820075</v>
      </c>
      <c r="C236">
        <v>88.847996189921147</v>
      </c>
      <c r="D236" s="25">
        <v>90.536927310491166</v>
      </c>
      <c r="E236" s="25">
        <v>95.052792168481616</v>
      </c>
      <c r="G236">
        <v>508</v>
      </c>
      <c r="H236">
        <v>90.757706496663687</v>
      </c>
      <c r="I236" s="25">
        <v>91.789383954663307</v>
      </c>
      <c r="J236" s="25">
        <v>94.857122263560044</v>
      </c>
      <c r="K236" s="25">
        <v>98.273449935681256</v>
      </c>
    </row>
    <row r="237" spans="1:11" x14ac:dyDescent="0.25">
      <c r="A237">
        <v>510</v>
      </c>
      <c r="B237" s="25">
        <v>87.977848731274037</v>
      </c>
      <c r="C237">
        <v>88.796413741943283</v>
      </c>
      <c r="D237" s="25">
        <v>90.500505971635064</v>
      </c>
      <c r="E237" s="25">
        <v>95.01443883693797</v>
      </c>
      <c r="G237">
        <v>510</v>
      </c>
      <c r="H237">
        <v>90.749434823301272</v>
      </c>
      <c r="I237" s="25">
        <v>91.782291286611823</v>
      </c>
      <c r="J237" s="25">
        <v>94.859374681158002</v>
      </c>
      <c r="K237" s="25">
        <v>98.267265681165867</v>
      </c>
    </row>
    <row r="238" spans="1:11" x14ac:dyDescent="0.25">
      <c r="A238">
        <v>512</v>
      </c>
      <c r="B238" s="25">
        <v>87.925352179638423</v>
      </c>
      <c r="C238">
        <v>88.754157971997429</v>
      </c>
      <c r="D238" s="25">
        <v>90.463457605302352</v>
      </c>
      <c r="E238" s="25">
        <v>94.973897637080341</v>
      </c>
      <c r="G238">
        <v>512</v>
      </c>
      <c r="H238">
        <v>90.746187751523905</v>
      </c>
      <c r="I238" s="25">
        <v>91.77547639929341</v>
      </c>
      <c r="J238" s="25">
        <v>94.852352438058503</v>
      </c>
      <c r="K238" s="25">
        <v>98.269717097370162</v>
      </c>
    </row>
    <row r="239" spans="1:11" x14ac:dyDescent="0.25">
      <c r="A239">
        <v>514</v>
      </c>
      <c r="B239" s="25">
        <v>87.87296754504014</v>
      </c>
      <c r="C239">
        <v>88.712647111784975</v>
      </c>
      <c r="D239" s="25">
        <v>90.424752094924287</v>
      </c>
      <c r="E239" s="25">
        <v>94.932754773436372</v>
      </c>
      <c r="G239">
        <v>514</v>
      </c>
      <c r="H239">
        <v>90.739385620131202</v>
      </c>
      <c r="I239" s="25">
        <v>91.766948530787644</v>
      </c>
      <c r="J239" s="25">
        <v>94.84924984322997</v>
      </c>
      <c r="K239" s="25">
        <v>98.266736398121722</v>
      </c>
    </row>
    <row r="240" spans="1:11" x14ac:dyDescent="0.25">
      <c r="A240">
        <v>516</v>
      </c>
      <c r="B240" s="25">
        <v>87.824261250401548</v>
      </c>
      <c r="C240">
        <v>88.668993360558616</v>
      </c>
      <c r="D240" s="25">
        <v>90.390462649488697</v>
      </c>
      <c r="E240" s="25">
        <v>94.89766136568052</v>
      </c>
      <c r="G240">
        <v>516</v>
      </c>
      <c r="H240">
        <v>90.739420818741252</v>
      </c>
      <c r="I240" s="25">
        <v>91.76946707610098</v>
      </c>
      <c r="J240" s="25">
        <v>94.847394911090504</v>
      </c>
      <c r="K240" s="25">
        <v>98.26554783268935</v>
      </c>
    </row>
    <row r="241" spans="1:11" x14ac:dyDescent="0.25">
      <c r="A241">
        <v>518</v>
      </c>
      <c r="B241" s="25">
        <v>87.773920967018171</v>
      </c>
      <c r="C241">
        <v>88.634462202505759</v>
      </c>
      <c r="D241" s="25">
        <v>90.351524243190767</v>
      </c>
      <c r="E241" s="25">
        <v>94.857546800144135</v>
      </c>
      <c r="G241">
        <v>518</v>
      </c>
      <c r="H241">
        <v>90.736244144183985</v>
      </c>
      <c r="I241" s="25">
        <v>91.762550335847109</v>
      </c>
      <c r="J241" s="25">
        <v>94.845330194959047</v>
      </c>
      <c r="K241" s="25">
        <v>98.266039973063698</v>
      </c>
    </row>
    <row r="242" spans="1:11" x14ac:dyDescent="0.25">
      <c r="A242">
        <v>520</v>
      </c>
      <c r="B242" s="25">
        <v>87.727363479495978</v>
      </c>
      <c r="C242">
        <v>88.594206464172885</v>
      </c>
      <c r="D242" s="25">
        <v>90.312648539640477</v>
      </c>
      <c r="E242" s="25">
        <v>94.821884546626649</v>
      </c>
      <c r="G242">
        <v>520</v>
      </c>
      <c r="H242">
        <v>90.731184343988886</v>
      </c>
      <c r="I242" s="25">
        <v>91.754772475320664</v>
      </c>
      <c r="J242" s="25">
        <v>94.839367913082114</v>
      </c>
      <c r="K242" s="25">
        <v>98.259168579157688</v>
      </c>
    </row>
    <row r="243" spans="1:11" x14ac:dyDescent="0.25">
      <c r="A243">
        <v>522</v>
      </c>
      <c r="B243" s="25">
        <v>87.682320602545431</v>
      </c>
      <c r="C243">
        <v>88.55875692425694</v>
      </c>
      <c r="D243" s="25">
        <v>90.276486969310426</v>
      </c>
      <c r="E243" s="25">
        <v>94.787239651875154</v>
      </c>
      <c r="G243">
        <v>522</v>
      </c>
      <c r="H243">
        <v>90.723845433792889</v>
      </c>
      <c r="I243" s="25">
        <v>91.747948328644497</v>
      </c>
      <c r="J243" s="25">
        <v>94.831340915073753</v>
      </c>
      <c r="K243" s="25">
        <v>98.260682142950515</v>
      </c>
    </row>
    <row r="244" spans="1:11" x14ac:dyDescent="0.25">
      <c r="A244">
        <v>524</v>
      </c>
      <c r="B244" s="25">
        <v>87.639008709105298</v>
      </c>
      <c r="C244">
        <v>88.528327871859304</v>
      </c>
      <c r="D244" s="25">
        <v>90.242403547188559</v>
      </c>
      <c r="E244" s="25">
        <v>94.758305093423061</v>
      </c>
      <c r="G244">
        <v>524</v>
      </c>
      <c r="H244">
        <v>90.715406567032701</v>
      </c>
      <c r="I244" s="25">
        <v>91.744198288747825</v>
      </c>
      <c r="J244" s="25">
        <v>94.836916752754945</v>
      </c>
      <c r="K244" s="25">
        <v>98.257850014381134</v>
      </c>
    </row>
    <row r="245" spans="1:11" x14ac:dyDescent="0.25">
      <c r="A245">
        <v>526</v>
      </c>
      <c r="B245" s="25">
        <v>87.593465936054756</v>
      </c>
      <c r="C245">
        <v>88.495572252075135</v>
      </c>
      <c r="D245" s="25">
        <v>90.201163054297908</v>
      </c>
      <c r="E245" s="25">
        <v>94.720848787888144</v>
      </c>
      <c r="G245">
        <v>526</v>
      </c>
      <c r="H245">
        <v>90.711059538691174</v>
      </c>
      <c r="I245" s="25">
        <v>91.733050021993265</v>
      </c>
      <c r="J245" s="25">
        <v>94.824285548186069</v>
      </c>
      <c r="K245" s="25">
        <v>98.255027171479199</v>
      </c>
    </row>
    <row r="246" spans="1:11" x14ac:dyDescent="0.25">
      <c r="A246">
        <v>528</v>
      </c>
      <c r="B246" s="25">
        <v>87.55316834148627</v>
      </c>
      <c r="C246">
        <v>88.470980026629718</v>
      </c>
      <c r="D246" s="25">
        <v>90.165323955241504</v>
      </c>
      <c r="E246" s="25">
        <v>94.689004364578494</v>
      </c>
      <c r="G246">
        <v>528</v>
      </c>
      <c r="H246">
        <v>90.705234168727443</v>
      </c>
      <c r="I246" s="25">
        <v>91.72655921219679</v>
      </c>
      <c r="J246" s="25">
        <v>94.824826570060068</v>
      </c>
      <c r="K246" s="25">
        <v>98.254089319067702</v>
      </c>
    </row>
    <row r="247" spans="1:11" x14ac:dyDescent="0.25">
      <c r="A247">
        <v>530</v>
      </c>
      <c r="B247" s="25">
        <v>87.512631990571506</v>
      </c>
      <c r="C247">
        <v>88.441050982135351</v>
      </c>
      <c r="D247" s="25">
        <v>90.12471944736285</v>
      </c>
      <c r="E247" s="25">
        <v>94.659872897978175</v>
      </c>
      <c r="G247">
        <v>530</v>
      </c>
      <c r="H247">
        <v>90.697305681813035</v>
      </c>
      <c r="I247" s="25">
        <v>91.716994295620836</v>
      </c>
      <c r="J247" s="25">
        <v>94.816070848711192</v>
      </c>
      <c r="K247" s="25">
        <v>98.249140058321885</v>
      </c>
    </row>
    <row r="248" spans="1:11" x14ac:dyDescent="0.25">
      <c r="A248">
        <v>532</v>
      </c>
      <c r="B248" s="25">
        <v>87.479332941402987</v>
      </c>
      <c r="C248">
        <v>88.422254766670406</v>
      </c>
      <c r="D248" s="25">
        <v>90.093699502341053</v>
      </c>
      <c r="E248" s="25">
        <v>94.637633216566783</v>
      </c>
      <c r="G248">
        <v>532</v>
      </c>
      <c r="H248">
        <v>90.692976252776532</v>
      </c>
      <c r="I248" s="25">
        <v>91.714559084527437</v>
      </c>
      <c r="J248" s="25">
        <v>94.823324958328115</v>
      </c>
      <c r="K248" s="25">
        <v>98.250412194761239</v>
      </c>
    </row>
    <row r="249" spans="1:11" x14ac:dyDescent="0.25">
      <c r="A249">
        <v>534</v>
      </c>
      <c r="B249" s="25">
        <v>87.445727985665826</v>
      </c>
      <c r="C249">
        <v>88.395244135652135</v>
      </c>
      <c r="D249" s="25">
        <v>90.059625037754586</v>
      </c>
      <c r="E249" s="25">
        <v>94.607615663299327</v>
      </c>
      <c r="G249">
        <v>534</v>
      </c>
      <c r="H249">
        <v>90.687133283507762</v>
      </c>
      <c r="I249" s="25">
        <v>91.707114560880711</v>
      </c>
      <c r="J249" s="25">
        <v>94.816214385126756</v>
      </c>
      <c r="K249" s="25">
        <v>98.248517918603383</v>
      </c>
    </row>
    <row r="250" spans="1:11" x14ac:dyDescent="0.25">
      <c r="A250">
        <v>536</v>
      </c>
      <c r="B250" s="25">
        <v>87.411996190619703</v>
      </c>
      <c r="C250">
        <v>88.371998870272577</v>
      </c>
      <c r="D250" s="25">
        <v>90.02271103445257</v>
      </c>
      <c r="E250" s="25">
        <v>94.581897271268758</v>
      </c>
      <c r="G250">
        <v>536</v>
      </c>
      <c r="H250">
        <v>90.67986477053185</v>
      </c>
      <c r="I250" s="25">
        <v>91.698586692374946</v>
      </c>
      <c r="J250" s="25">
        <v>94.806045382147801</v>
      </c>
      <c r="K250" s="25">
        <v>98.246465786099009</v>
      </c>
    </row>
    <row r="251" spans="1:11" x14ac:dyDescent="0.25">
      <c r="A251">
        <v>538</v>
      </c>
      <c r="B251" s="25">
        <v>87.383979625612355</v>
      </c>
      <c r="C251">
        <v>88.358519065370743</v>
      </c>
      <c r="D251" s="25">
        <v>89.993554256789864</v>
      </c>
      <c r="E251" s="25">
        <v>94.563026907060873</v>
      </c>
      <c r="G251">
        <v>538</v>
      </c>
      <c r="H251">
        <v>90.671117915933706</v>
      </c>
      <c r="I251" s="25">
        <v>91.69529962036674</v>
      </c>
      <c r="J251" s="25">
        <v>94.811731632456329</v>
      </c>
      <c r="K251" s="25">
        <v>98.245955074389784</v>
      </c>
    </row>
    <row r="252" spans="1:11" x14ac:dyDescent="0.25">
      <c r="A252">
        <v>540</v>
      </c>
      <c r="B252" s="25">
        <v>87.354911040454269</v>
      </c>
      <c r="C252">
        <v>88.336671781271718</v>
      </c>
      <c r="D252" s="25">
        <v>89.959551452486437</v>
      </c>
      <c r="E252" s="25">
        <v>94.542614095691675</v>
      </c>
      <c r="G252">
        <v>540</v>
      </c>
      <c r="H252">
        <v>90.667448460835701</v>
      </c>
      <c r="I252" s="25">
        <v>91.687929171582169</v>
      </c>
      <c r="J252" s="25">
        <v>94.804267738847443</v>
      </c>
      <c r="K252" s="25">
        <v>98.245992217059538</v>
      </c>
    </row>
    <row r="253" spans="1:11" x14ac:dyDescent="0.25">
      <c r="A253">
        <v>542</v>
      </c>
      <c r="B253" s="25">
        <v>87.326088672778283</v>
      </c>
      <c r="C253">
        <v>88.321324599914902</v>
      </c>
      <c r="D253" s="25">
        <v>89.924948493312542</v>
      </c>
      <c r="E253" s="25">
        <v>94.518842906460549</v>
      </c>
      <c r="G253">
        <v>542</v>
      </c>
      <c r="H253">
        <v>90.661191907898811</v>
      </c>
      <c r="I253" s="25">
        <v>91.679012410050078</v>
      </c>
      <c r="J253" s="25">
        <v>94.797609857418223</v>
      </c>
      <c r="K253" s="25">
        <v>98.238907252802392</v>
      </c>
    </row>
    <row r="254" spans="1:11" x14ac:dyDescent="0.25">
      <c r="A254">
        <v>544</v>
      </c>
      <c r="B254" s="25">
        <v>87.300049308763448</v>
      </c>
      <c r="C254">
        <v>88.303599829956923</v>
      </c>
      <c r="D254" s="25">
        <v>89.894582448373484</v>
      </c>
      <c r="E254" s="25">
        <v>94.499480271882021</v>
      </c>
      <c r="G254">
        <v>544</v>
      </c>
      <c r="H254">
        <v>90.65424898206588</v>
      </c>
      <c r="I254" s="25">
        <v>91.672623453189075</v>
      </c>
      <c r="J254" s="25">
        <v>94.79672655639942</v>
      </c>
      <c r="K254" s="25">
        <v>98.239928676220842</v>
      </c>
    </row>
    <row r="255" spans="1:11" x14ac:dyDescent="0.25">
      <c r="A255">
        <v>546</v>
      </c>
      <c r="B255" s="25">
        <v>87.275136576257594</v>
      </c>
      <c r="C255">
        <v>88.283160731381329</v>
      </c>
      <c r="D255" s="25">
        <v>89.861985977124775</v>
      </c>
      <c r="E255" s="25">
        <v>94.478925249072404</v>
      </c>
      <c r="G255">
        <v>546</v>
      </c>
      <c r="H255">
        <v>90.650623525230444</v>
      </c>
      <c r="I255" s="25">
        <v>91.666706723574322</v>
      </c>
      <c r="J255" s="25">
        <v>94.787462936964729</v>
      </c>
      <c r="K255" s="25">
        <v>98.233995134726342</v>
      </c>
    </row>
    <row r="256" spans="1:11" x14ac:dyDescent="0.25">
      <c r="A256">
        <v>548</v>
      </c>
      <c r="B256" s="25">
        <v>87.251335552989033</v>
      </c>
      <c r="C256">
        <v>88.27725247472867</v>
      </c>
      <c r="D256" s="25">
        <v>89.835202946337816</v>
      </c>
      <c r="E256" s="25">
        <v>94.464922891863083</v>
      </c>
      <c r="G256">
        <v>548</v>
      </c>
      <c r="H256">
        <v>90.643126221289194</v>
      </c>
      <c r="I256" s="25">
        <v>91.66772525292896</v>
      </c>
      <c r="J256" s="25">
        <v>94.788346237983518</v>
      </c>
      <c r="K256" s="25">
        <v>98.236873691632908</v>
      </c>
    </row>
    <row r="257" spans="1:11" x14ac:dyDescent="0.25">
      <c r="A257">
        <v>550</v>
      </c>
      <c r="B257" s="25">
        <v>87.228564166463755</v>
      </c>
      <c r="C257">
        <v>88.260925686051209</v>
      </c>
      <c r="D257" s="25">
        <v>89.806968794819269</v>
      </c>
      <c r="E257" s="25">
        <v>94.447945033746777</v>
      </c>
      <c r="G257">
        <v>550</v>
      </c>
      <c r="H257">
        <v>90.634986542714472</v>
      </c>
      <c r="I257" s="25">
        <v>91.660762215886251</v>
      </c>
      <c r="J257" s="25">
        <v>94.782251460953788</v>
      </c>
      <c r="K257" s="25">
        <v>98.229890869717607</v>
      </c>
    </row>
    <row r="258" spans="1:11" x14ac:dyDescent="0.25">
      <c r="A258">
        <v>552</v>
      </c>
      <c r="B258" s="25">
        <v>87.202360657460886</v>
      </c>
      <c r="C258">
        <v>88.248282629069081</v>
      </c>
      <c r="D258" s="25">
        <v>89.777301437639906</v>
      </c>
      <c r="E258" s="25">
        <v>94.428232340238026</v>
      </c>
      <c r="G258">
        <v>552</v>
      </c>
      <c r="H258">
        <v>90.631906664334849</v>
      </c>
      <c r="I258" s="25">
        <v>91.651391745823446</v>
      </c>
      <c r="J258" s="25">
        <v>94.771077703065941</v>
      </c>
      <c r="K258" s="25">
        <v>98.226993741476164</v>
      </c>
    </row>
    <row r="259" spans="1:11" x14ac:dyDescent="0.25">
      <c r="A259">
        <v>554</v>
      </c>
      <c r="B259" s="25">
        <v>87.186319215446019</v>
      </c>
      <c r="C259">
        <v>88.229476209361252</v>
      </c>
      <c r="D259" s="25">
        <v>89.756251229496314</v>
      </c>
      <c r="E259" s="25">
        <v>94.423528423363024</v>
      </c>
      <c r="G259">
        <v>554</v>
      </c>
      <c r="H259">
        <v>90.625782106185653</v>
      </c>
      <c r="I259" s="25">
        <v>91.650928777934965</v>
      </c>
      <c r="J259" s="25">
        <v>94.78024195113602</v>
      </c>
      <c r="K259" s="25">
        <v>98.229315158336291</v>
      </c>
    </row>
    <row r="260" spans="1:11" x14ac:dyDescent="0.25">
      <c r="A260">
        <v>556</v>
      </c>
      <c r="B260" s="25">
        <v>87.164905755640149</v>
      </c>
      <c r="C260">
        <v>88.219598502211369</v>
      </c>
      <c r="D260" s="25">
        <v>89.727855842340915</v>
      </c>
      <c r="E260" s="25">
        <v>94.404275182200209</v>
      </c>
      <c r="G260">
        <v>556</v>
      </c>
      <c r="H260">
        <v>90.618258403286845</v>
      </c>
      <c r="I260" s="25">
        <v>91.641947200898485</v>
      </c>
      <c r="J260" s="25">
        <v>94.770856877811241</v>
      </c>
      <c r="K260" s="25">
        <v>98.227736594871402</v>
      </c>
    </row>
    <row r="261" spans="1:11" x14ac:dyDescent="0.25">
      <c r="A261">
        <v>558</v>
      </c>
      <c r="B261" s="25">
        <v>87.143261000623824</v>
      </c>
      <c r="C261">
        <v>88.207455453132511</v>
      </c>
      <c r="D261" s="25">
        <v>89.70187003220282</v>
      </c>
      <c r="E261" s="25">
        <v>94.385229788527212</v>
      </c>
      <c r="G261">
        <v>558</v>
      </c>
      <c r="H261">
        <v>90.617061650545054</v>
      </c>
      <c r="I261" s="25">
        <v>91.633604519548115</v>
      </c>
      <c r="J261" s="25">
        <v>94.760908700086972</v>
      </c>
      <c r="K261" s="25">
        <v>98.221227341995572</v>
      </c>
    </row>
    <row r="262" spans="1:11" x14ac:dyDescent="0.25">
      <c r="A262">
        <v>560</v>
      </c>
      <c r="B262" s="25">
        <v>87.124429093811955</v>
      </c>
      <c r="C262">
        <v>88.192322560877088</v>
      </c>
      <c r="D262" s="25">
        <v>89.676573952288976</v>
      </c>
      <c r="E262" s="25">
        <v>94.374465476422543</v>
      </c>
      <c r="G262">
        <v>560</v>
      </c>
      <c r="H262">
        <v>90.608895573012788</v>
      </c>
      <c r="I262" s="25">
        <v>91.62597480874598</v>
      </c>
      <c r="J262" s="25">
        <v>94.763404025465064</v>
      </c>
      <c r="K262" s="25">
        <v>98.214504518768607</v>
      </c>
    </row>
    <row r="263" spans="1:11" x14ac:dyDescent="0.25">
      <c r="A263">
        <v>562</v>
      </c>
      <c r="B263" s="25">
        <v>87.108909931304552</v>
      </c>
      <c r="C263">
        <v>88.186240832094725</v>
      </c>
      <c r="D263" s="25">
        <v>89.657046525160055</v>
      </c>
      <c r="E263" s="25">
        <v>94.361338266538823</v>
      </c>
      <c r="G263">
        <v>562</v>
      </c>
      <c r="H263">
        <v>90.60777801714363</v>
      </c>
      <c r="I263" s="25">
        <v>91.624308124347479</v>
      </c>
      <c r="J263" s="25">
        <v>94.761637423427501</v>
      </c>
      <c r="K263" s="25">
        <v>98.220261632581767</v>
      </c>
    </row>
    <row r="264" spans="1:11" x14ac:dyDescent="0.25">
      <c r="A264">
        <v>564</v>
      </c>
      <c r="B264" s="25">
        <v>87.087354709918088</v>
      </c>
      <c r="C264">
        <v>88.177465183180601</v>
      </c>
      <c r="D264" s="25">
        <v>89.632959712522563</v>
      </c>
      <c r="E264" s="25">
        <v>94.349315930153622</v>
      </c>
      <c r="G264">
        <v>564</v>
      </c>
      <c r="H264">
        <v>90.599154357680675</v>
      </c>
      <c r="I264" s="25">
        <v>91.615150619513358</v>
      </c>
      <c r="J264" s="25">
        <v>94.750717614582541</v>
      </c>
      <c r="K264" s="25">
        <v>98.212935240971149</v>
      </c>
    </row>
    <row r="265" spans="1:11" x14ac:dyDescent="0.25">
      <c r="A265">
        <v>566</v>
      </c>
      <c r="B265" s="25">
        <v>87.069306222367416</v>
      </c>
      <c r="C265">
        <v>88.166567051738383</v>
      </c>
      <c r="D265" s="25">
        <v>89.612187187975749</v>
      </c>
      <c r="E265" s="25">
        <v>94.34254447772193</v>
      </c>
      <c r="G265">
        <v>566</v>
      </c>
      <c r="H265">
        <v>90.590961881190864</v>
      </c>
      <c r="I265" s="25">
        <v>91.609419077054</v>
      </c>
      <c r="J265" s="25">
        <v>94.746312150751237</v>
      </c>
      <c r="K265" s="25">
        <v>98.214615946777897</v>
      </c>
    </row>
    <row r="266" spans="1:11" x14ac:dyDescent="0.25">
      <c r="A266">
        <v>568</v>
      </c>
      <c r="B266" s="25">
        <v>87.054518251170464</v>
      </c>
      <c r="C266">
        <v>88.151791307985278</v>
      </c>
      <c r="D266" s="25">
        <v>89.590850338699994</v>
      </c>
      <c r="E266" s="25">
        <v>94.327754487919563</v>
      </c>
      <c r="G266">
        <v>568</v>
      </c>
      <c r="H266">
        <v>90.582417418600542</v>
      </c>
      <c r="I266" s="25">
        <v>91.604030130832115</v>
      </c>
      <c r="J266" s="25">
        <v>94.74827749551811</v>
      </c>
      <c r="K266" s="25">
        <v>98.211997388559652</v>
      </c>
    </row>
    <row r="267" spans="1:11" x14ac:dyDescent="0.25">
      <c r="A267">
        <v>570</v>
      </c>
      <c r="B267" s="25">
        <v>87.037409866733228</v>
      </c>
      <c r="C267">
        <v>88.141025831701072</v>
      </c>
      <c r="D267" s="25">
        <v>89.568519202997038</v>
      </c>
      <c r="E267" s="25">
        <v>94.31743868881928</v>
      </c>
      <c r="G267">
        <v>570</v>
      </c>
      <c r="H267">
        <v>90.581255864468801</v>
      </c>
      <c r="I267" s="25">
        <v>91.595761524343899</v>
      </c>
      <c r="J267" s="25">
        <v>94.738528060523066</v>
      </c>
      <c r="K267" s="25">
        <v>98.210205254743627</v>
      </c>
    </row>
    <row r="268" spans="1:11" x14ac:dyDescent="0.25">
      <c r="A268">
        <v>572</v>
      </c>
      <c r="B268" s="25">
        <v>87.01918977305867</v>
      </c>
      <c r="C268">
        <v>88.134117559241929</v>
      </c>
      <c r="D268" s="25">
        <v>89.548436408674519</v>
      </c>
      <c r="E268" s="25">
        <v>94.309321697374486</v>
      </c>
      <c r="G268">
        <v>572</v>
      </c>
      <c r="H268">
        <v>90.573221781724229</v>
      </c>
      <c r="I268" s="25">
        <v>91.586113273548008</v>
      </c>
      <c r="J268" s="25">
        <v>94.740714230544597</v>
      </c>
      <c r="K268" s="25">
        <v>98.20331528950274</v>
      </c>
    </row>
    <row r="269" spans="1:11" x14ac:dyDescent="0.25">
      <c r="A269">
        <v>574</v>
      </c>
      <c r="B269" s="25">
        <v>87.007445945276629</v>
      </c>
      <c r="C269">
        <v>88.119392836703412</v>
      </c>
      <c r="D269" s="25">
        <v>89.530754233833918</v>
      </c>
      <c r="E269" s="25">
        <v>94.300526466752402</v>
      </c>
      <c r="G269">
        <v>574</v>
      </c>
      <c r="H269">
        <v>90.567378812455473</v>
      </c>
      <c r="I269" s="25">
        <v>91.577094659080458</v>
      </c>
      <c r="J269" s="25">
        <v>94.737909749809901</v>
      </c>
      <c r="K269" s="25">
        <v>98.209128117320532</v>
      </c>
    </row>
    <row r="270" spans="1:11" x14ac:dyDescent="0.25">
      <c r="A270">
        <v>576</v>
      </c>
      <c r="B270" s="25">
        <v>86.989971965184168</v>
      </c>
      <c r="C270">
        <v>88.115351956505734</v>
      </c>
      <c r="D270" s="25">
        <v>89.508879932435349</v>
      </c>
      <c r="E270" s="25">
        <v>94.284204969130272</v>
      </c>
      <c r="G270">
        <v>576</v>
      </c>
      <c r="H270">
        <v>90.56073507480798</v>
      </c>
      <c r="I270" s="25">
        <v>91.568372344061515</v>
      </c>
      <c r="J270" s="25">
        <v>94.727508880313493</v>
      </c>
      <c r="K270" s="25">
        <v>98.202238152079644</v>
      </c>
    </row>
    <row r="271" spans="1:11" x14ac:dyDescent="0.25">
      <c r="A271">
        <v>578</v>
      </c>
      <c r="B271" s="25">
        <v>86.977855080611093</v>
      </c>
      <c r="C271">
        <v>88.098923125399068</v>
      </c>
      <c r="D271" s="25">
        <v>89.490749880825717</v>
      </c>
      <c r="E271" s="25">
        <v>94.278363360732016</v>
      </c>
      <c r="G271">
        <v>578</v>
      </c>
      <c r="H271">
        <v>90.554918504496769</v>
      </c>
      <c r="I271" s="25">
        <v>91.563520440590267</v>
      </c>
      <c r="J271" s="25">
        <v>94.727023064753141</v>
      </c>
      <c r="K271" s="25">
        <v>98.197372462340795</v>
      </c>
    </row>
    <row r="272" spans="1:11" x14ac:dyDescent="0.25">
      <c r="A272">
        <v>580</v>
      </c>
      <c r="B272" s="25">
        <v>86.963895295490246</v>
      </c>
      <c r="C272">
        <v>88.095106738545709</v>
      </c>
      <c r="D272" s="25">
        <v>89.473990332129262</v>
      </c>
      <c r="E272" s="25">
        <v>94.262271589282847</v>
      </c>
      <c r="G272">
        <v>580</v>
      </c>
      <c r="H272">
        <v>90.554698513183922</v>
      </c>
      <c r="I272" s="25">
        <v>91.55823334730384</v>
      </c>
      <c r="J272" s="25">
        <v>94.726349547726301</v>
      </c>
      <c r="K272" s="25">
        <v>98.201356013672779</v>
      </c>
    </row>
    <row r="273" spans="1:11" x14ac:dyDescent="0.25">
      <c r="A273">
        <v>582</v>
      </c>
      <c r="B273" s="25">
        <v>86.94615271450823</v>
      </c>
      <c r="C273">
        <v>88.07537173273181</v>
      </c>
      <c r="D273" s="25">
        <v>89.453585066533051</v>
      </c>
      <c r="E273" s="25">
        <v>94.250697765902032</v>
      </c>
      <c r="G273">
        <v>582</v>
      </c>
      <c r="H273">
        <v>90.545942858933287</v>
      </c>
      <c r="I273" s="25">
        <v>91.549177695405206</v>
      </c>
      <c r="J273" s="25">
        <v>94.715551192771443</v>
      </c>
      <c r="K273" s="25">
        <v>98.192274630915904</v>
      </c>
    </row>
    <row r="274" spans="1:11" x14ac:dyDescent="0.25">
      <c r="A274">
        <v>584</v>
      </c>
      <c r="B274" s="25">
        <v>86.931290131953077</v>
      </c>
      <c r="C274">
        <v>88.074147223580994</v>
      </c>
      <c r="D274" s="25">
        <v>89.434845902517594</v>
      </c>
      <c r="E274" s="25">
        <v>94.24203380737876</v>
      </c>
      <c r="G274">
        <v>584</v>
      </c>
      <c r="H274">
        <v>90.537785581053527</v>
      </c>
      <c r="I274" s="25">
        <v>91.540918348274772</v>
      </c>
      <c r="J274" s="25">
        <v>94.708021051586172</v>
      </c>
      <c r="K274" s="25">
        <v>98.193277482999491</v>
      </c>
    </row>
    <row r="275" spans="1:11" x14ac:dyDescent="0.25">
      <c r="A275">
        <v>586</v>
      </c>
      <c r="B275" s="25">
        <v>86.919307547824758</v>
      </c>
      <c r="C275">
        <v>88.064963404949921</v>
      </c>
      <c r="D275" s="25">
        <v>89.415981333006783</v>
      </c>
      <c r="E275" s="25">
        <v>94.236498500544457</v>
      </c>
      <c r="G275">
        <v>586</v>
      </c>
      <c r="H275">
        <v>90.53581445889057</v>
      </c>
      <c r="I275" s="25">
        <v>91.528825627027715</v>
      </c>
      <c r="J275" s="25">
        <v>94.711929658594372</v>
      </c>
      <c r="K275" s="25">
        <v>98.189507502018643</v>
      </c>
    </row>
    <row r="276" spans="1:11" x14ac:dyDescent="0.25">
      <c r="A276">
        <v>588</v>
      </c>
      <c r="B276" s="25">
        <v>86.906728072830802</v>
      </c>
      <c r="C276">
        <v>88.054310175337875</v>
      </c>
      <c r="D276" s="25">
        <v>89.400878928355681</v>
      </c>
      <c r="E276" s="25">
        <v>94.224727769015388</v>
      </c>
      <c r="G276">
        <v>588</v>
      </c>
      <c r="H276">
        <v>90.529100324023005</v>
      </c>
      <c r="I276" s="25">
        <v>91.522473707597797</v>
      </c>
      <c r="J276" s="25">
        <v>94.704465764985486</v>
      </c>
      <c r="K276" s="25">
        <v>98.189637501362796</v>
      </c>
    </row>
    <row r="277" spans="1:11" x14ac:dyDescent="0.25">
      <c r="A277">
        <v>590</v>
      </c>
      <c r="B277" s="25">
        <v>86.894976783912924</v>
      </c>
      <c r="C277">
        <v>88.044565123346047</v>
      </c>
      <c r="D277" s="25">
        <v>89.385875056593761</v>
      </c>
      <c r="E277" s="25">
        <v>94.214171304400523</v>
      </c>
      <c r="G277">
        <v>590</v>
      </c>
      <c r="H277">
        <v>90.52047666456005</v>
      </c>
      <c r="I277" s="25">
        <v>91.519001448434196</v>
      </c>
      <c r="J277" s="25">
        <v>94.700325291459848</v>
      </c>
      <c r="K277" s="25">
        <v>98.188012509560707</v>
      </c>
    </row>
    <row r="278" spans="1:11" x14ac:dyDescent="0.25">
      <c r="A278">
        <v>592</v>
      </c>
      <c r="B278" s="25">
        <v>86.87884580826821</v>
      </c>
      <c r="C278">
        <v>88.043330409952276</v>
      </c>
      <c r="D278" s="25">
        <v>89.36650886510165</v>
      </c>
      <c r="E278" s="25">
        <v>94.204741591967363</v>
      </c>
      <c r="G278">
        <v>592</v>
      </c>
      <c r="H278">
        <v>90.516789610157005</v>
      </c>
      <c r="I278" s="25">
        <v>91.51101988203682</v>
      </c>
      <c r="J278" s="25">
        <v>94.690807722982228</v>
      </c>
      <c r="K278" s="25">
        <v>98.180008264226927</v>
      </c>
    </row>
    <row r="279" spans="1:11" x14ac:dyDescent="0.25">
      <c r="A279">
        <v>594</v>
      </c>
      <c r="B279" s="25">
        <v>86.86456519430709</v>
      </c>
      <c r="C279">
        <v>88.02465664540243</v>
      </c>
      <c r="D279" s="25">
        <v>89.349364142383862</v>
      </c>
      <c r="E279" s="25">
        <v>94.19693090208655</v>
      </c>
      <c r="G279">
        <v>594</v>
      </c>
      <c r="H279">
        <v>90.510858644363111</v>
      </c>
      <c r="I279" s="25">
        <v>91.504408700589366</v>
      </c>
      <c r="J279" s="25">
        <v>94.692750985223611</v>
      </c>
      <c r="K279" s="25">
        <v>98.178021131394672</v>
      </c>
    </row>
    <row r="280" spans="1:11" x14ac:dyDescent="0.25">
      <c r="A280">
        <v>596</v>
      </c>
      <c r="B280" s="25">
        <v>86.849396705183253</v>
      </c>
      <c r="C280">
        <v>88.02101373067876</v>
      </c>
      <c r="D280" s="25">
        <v>89.330257719417787</v>
      </c>
      <c r="E280" s="25">
        <v>94.177535449483301</v>
      </c>
      <c r="G280">
        <v>596</v>
      </c>
      <c r="H280">
        <v>90.504100511232977</v>
      </c>
      <c r="I280" s="25">
        <v>91.48465849046687</v>
      </c>
      <c r="J280" s="25">
        <v>94.684657739638808</v>
      </c>
      <c r="K280" s="25">
        <v>98.174000437392891</v>
      </c>
    </row>
    <row r="281" spans="1:11" x14ac:dyDescent="0.25">
      <c r="A281">
        <v>598</v>
      </c>
      <c r="B281" s="25">
        <v>86.839988212913156</v>
      </c>
      <c r="C281">
        <v>88.00427877228438</v>
      </c>
      <c r="D281" s="25">
        <v>89.318066513765288</v>
      </c>
      <c r="E281" s="25">
        <v>94.174352101086512</v>
      </c>
      <c r="G281">
        <v>598</v>
      </c>
      <c r="H281">
        <v>90.501707005749381</v>
      </c>
      <c r="I281" s="25">
        <v>91.483167733865983</v>
      </c>
      <c r="J281" s="25">
        <v>94.682880096338479</v>
      </c>
      <c r="K281" s="25">
        <v>98.172505444934984</v>
      </c>
    </row>
    <row r="282" spans="1:11" x14ac:dyDescent="0.25">
      <c r="A282">
        <v>600</v>
      </c>
      <c r="B282" s="25">
        <v>86.822394854647555</v>
      </c>
      <c r="C282">
        <v>87.996401096747519</v>
      </c>
      <c r="D282" s="25">
        <v>89.297840398876659</v>
      </c>
      <c r="E282" s="25">
        <v>94.162778277705684</v>
      </c>
      <c r="G282">
        <v>600</v>
      </c>
      <c r="H282">
        <v>90.493716921267378</v>
      </c>
      <c r="I282" s="25">
        <v>91.473371333345767</v>
      </c>
      <c r="J282" s="25">
        <v>94.671198440364819</v>
      </c>
      <c r="K282" s="25">
        <v>98.166395475759089</v>
      </c>
    </row>
    <row r="283" spans="1:11" x14ac:dyDescent="0.25">
      <c r="A283">
        <v>602</v>
      </c>
      <c r="B283" s="25">
        <v>86.808285846810293</v>
      </c>
      <c r="C283">
        <v>87.992064293505038</v>
      </c>
      <c r="D283" s="25">
        <v>89.279110192396558</v>
      </c>
      <c r="E283" s="25">
        <v>94.153031324367007</v>
      </c>
      <c r="G283">
        <v>602</v>
      </c>
      <c r="H283">
        <v>90.489994668254283</v>
      </c>
      <c r="I283" s="25">
        <v>91.464195309796139</v>
      </c>
      <c r="J283" s="25">
        <v>94.6613606752679</v>
      </c>
      <c r="K283" s="25">
        <v>98.164621913277955</v>
      </c>
    </row>
    <row r="284" spans="1:11" x14ac:dyDescent="0.25">
      <c r="A284">
        <v>604</v>
      </c>
      <c r="B284" s="25">
        <v>86.801899114547638</v>
      </c>
      <c r="C284">
        <v>87.972798682865644</v>
      </c>
      <c r="D284" s="25">
        <v>89.267859527958976</v>
      </c>
      <c r="E284" s="25">
        <v>94.152418721239101</v>
      </c>
      <c r="G284">
        <v>604</v>
      </c>
      <c r="H284">
        <v>90.485022864584323</v>
      </c>
      <c r="I284" s="25">
        <v>91.456269299545383</v>
      </c>
      <c r="J284" s="25">
        <v>94.660742364554736</v>
      </c>
      <c r="K284" s="25">
        <v>98.16410191590127</v>
      </c>
    </row>
    <row r="285" spans="1:11" x14ac:dyDescent="0.25">
      <c r="A285">
        <v>606</v>
      </c>
      <c r="B285" s="25">
        <v>86.787693111944719</v>
      </c>
      <c r="C285">
        <v>87.971747645844516</v>
      </c>
      <c r="D285" s="25">
        <v>89.249908627056968</v>
      </c>
      <c r="E285" s="25">
        <v>94.134325050282669</v>
      </c>
      <c r="G285">
        <v>606</v>
      </c>
      <c r="H285">
        <v>90.476733591916869</v>
      </c>
      <c r="I285" s="25">
        <v>91.447898840121695</v>
      </c>
      <c r="J285" s="25">
        <v>94.655398393390982</v>
      </c>
      <c r="K285" s="25">
        <v>98.155707672535002</v>
      </c>
    </row>
    <row r="286" spans="1:11" x14ac:dyDescent="0.25">
      <c r="A286">
        <v>608</v>
      </c>
      <c r="B286" s="25">
        <v>86.775688144408946</v>
      </c>
      <c r="C286">
        <v>87.955737188697697</v>
      </c>
      <c r="D286" s="25">
        <v>89.238183213244213</v>
      </c>
      <c r="E286" s="25">
        <v>94.126569057109705</v>
      </c>
      <c r="G286">
        <v>608</v>
      </c>
      <c r="H286">
        <v>90.475000060371769</v>
      </c>
      <c r="I286" s="25">
        <v>91.4450376985709</v>
      </c>
      <c r="J286" s="25">
        <v>94.658169750337478</v>
      </c>
      <c r="K286" s="25">
        <v>98.162124068736446</v>
      </c>
    </row>
    <row r="287" spans="1:11" x14ac:dyDescent="0.25">
      <c r="A287">
        <v>610</v>
      </c>
      <c r="B287" s="25">
        <v>86.762698306944827</v>
      </c>
      <c r="C287">
        <v>87.951971823058955</v>
      </c>
      <c r="D287" s="25">
        <v>89.221692390609178</v>
      </c>
      <c r="E287" s="25">
        <v>94.118463005006504</v>
      </c>
      <c r="G287">
        <v>610</v>
      </c>
      <c r="H287">
        <v>90.46704517449983</v>
      </c>
      <c r="I287" s="25">
        <v>91.438176514463649</v>
      </c>
      <c r="J287" s="25">
        <v>94.649988174650829</v>
      </c>
      <c r="K287" s="25">
        <v>98.15524338916299</v>
      </c>
    </row>
    <row r="288" spans="1:11" x14ac:dyDescent="0.25">
      <c r="A288">
        <v>612</v>
      </c>
      <c r="B288" s="25">
        <v>86.749119039750838</v>
      </c>
      <c r="C288">
        <v>87.945237022729501</v>
      </c>
      <c r="D288" s="25">
        <v>89.202702415603056</v>
      </c>
      <c r="E288" s="25">
        <v>94.108398810762296</v>
      </c>
      <c r="G288">
        <v>612</v>
      </c>
      <c r="H288">
        <v>90.462214165270083</v>
      </c>
      <c r="I288" s="25">
        <v>91.42780603376174</v>
      </c>
      <c r="J288" s="25">
        <v>94.639830212934584</v>
      </c>
      <c r="K288" s="25">
        <v>98.146700575117677</v>
      </c>
    </row>
    <row r="289" spans="1:11" x14ac:dyDescent="0.25">
      <c r="A289">
        <v>614</v>
      </c>
      <c r="B289" s="25">
        <v>86.737748268759844</v>
      </c>
      <c r="C289">
        <v>87.933828679141115</v>
      </c>
      <c r="D289" s="25">
        <v>89.18815537814551</v>
      </c>
      <c r="E289" s="25">
        <v>94.103760529936707</v>
      </c>
      <c r="G289">
        <v>614</v>
      </c>
      <c r="H289">
        <v>90.45841271538437</v>
      </c>
      <c r="I289" s="25">
        <v>91.416472579851785</v>
      </c>
      <c r="J289" s="25">
        <v>94.635148717534918</v>
      </c>
      <c r="K289" s="25">
        <v>98.152049119563429</v>
      </c>
    </row>
    <row r="290" spans="1:11" x14ac:dyDescent="0.25">
      <c r="A290">
        <v>616</v>
      </c>
      <c r="B290" s="25">
        <v>86.72381832818229</v>
      </c>
      <c r="C290">
        <v>87.922655033139989</v>
      </c>
      <c r="D290" s="25">
        <v>89.169640152514532</v>
      </c>
      <c r="E290" s="25">
        <v>94.086837368528236</v>
      </c>
      <c r="G290">
        <v>616</v>
      </c>
      <c r="H290">
        <v>90.451522587466528</v>
      </c>
      <c r="I290" s="25">
        <v>91.410296588219481</v>
      </c>
      <c r="J290" s="25">
        <v>94.629440384700899</v>
      </c>
      <c r="K290" s="25">
        <v>98.145855579380566</v>
      </c>
    </row>
    <row r="291" spans="1:11" x14ac:dyDescent="0.25">
      <c r="A291">
        <v>618</v>
      </c>
      <c r="B291" s="25">
        <v>86.707060617128647</v>
      </c>
      <c r="C291">
        <v>87.917624341378726</v>
      </c>
      <c r="D291" s="25">
        <v>89.152208788664581</v>
      </c>
      <c r="E291" s="25">
        <v>94.076160571156166</v>
      </c>
      <c r="G291">
        <v>618</v>
      </c>
      <c r="H291">
        <v>90.449252277118134</v>
      </c>
      <c r="I291" s="25">
        <v>91.395055685330789</v>
      </c>
      <c r="J291" s="25">
        <v>94.62793877296896</v>
      </c>
      <c r="K291" s="25">
        <v>98.137071337981823</v>
      </c>
    </row>
    <row r="292" spans="1:11" x14ac:dyDescent="0.25">
      <c r="A292">
        <v>620</v>
      </c>
      <c r="B292" s="25">
        <v>86.697435751919727</v>
      </c>
      <c r="C292">
        <v>87.901389390887587</v>
      </c>
      <c r="D292" s="25">
        <v>89.138862060947986</v>
      </c>
      <c r="E292" s="25">
        <v>94.071894227943929</v>
      </c>
      <c r="G292">
        <v>620</v>
      </c>
      <c r="H292">
        <v>90.441200595068523</v>
      </c>
      <c r="I292" s="25">
        <v>91.388666728469786</v>
      </c>
      <c r="J292" s="25">
        <v>94.623743093129647</v>
      </c>
      <c r="K292" s="25">
        <v>98.141807028376505</v>
      </c>
    </row>
    <row r="293" spans="1:11" x14ac:dyDescent="0.25">
      <c r="A293">
        <v>622</v>
      </c>
      <c r="B293" s="25">
        <v>86.684520525813809</v>
      </c>
      <c r="C293">
        <v>87.900154677493845</v>
      </c>
      <c r="D293" s="25">
        <v>89.125148074280844</v>
      </c>
      <c r="E293" s="25">
        <v>94.064991503413424</v>
      </c>
      <c r="G293">
        <v>622</v>
      </c>
      <c r="H293">
        <v>90.44095420479816</v>
      </c>
      <c r="I293" s="25">
        <v>91.382824073717188</v>
      </c>
      <c r="J293" s="25">
        <v>94.616776056343838</v>
      </c>
      <c r="K293" s="25">
        <v>98.136876338965564</v>
      </c>
    </row>
    <row r="294" spans="1:11" x14ac:dyDescent="0.25">
      <c r="A294">
        <v>624</v>
      </c>
      <c r="B294" s="25">
        <v>86.67159037743626</v>
      </c>
      <c r="C294">
        <v>87.882929915439121</v>
      </c>
      <c r="D294" s="25">
        <v>89.108728911928864</v>
      </c>
      <c r="E294" s="25">
        <v>94.050956328179382</v>
      </c>
      <c r="G294">
        <v>624</v>
      </c>
      <c r="H294">
        <v>90.433043317188776</v>
      </c>
      <c r="I294" s="25">
        <v>91.376962900249055</v>
      </c>
      <c r="J294" s="25">
        <v>94.609786937032567</v>
      </c>
      <c r="K294" s="25">
        <v>98.130998511475681</v>
      </c>
    </row>
    <row r="295" spans="1:11" x14ac:dyDescent="0.25">
      <c r="A295">
        <v>626</v>
      </c>
      <c r="B295" s="25">
        <v>86.661584994300469</v>
      </c>
      <c r="C295">
        <v>87.879980889234261</v>
      </c>
      <c r="D295" s="25">
        <v>89.09402959636985</v>
      </c>
      <c r="E295" s="25">
        <v>94.043506636570342</v>
      </c>
      <c r="G295">
        <v>626</v>
      </c>
      <c r="H295">
        <v>90.431547376261548</v>
      </c>
      <c r="I295" s="25">
        <v>91.365472037257007</v>
      </c>
      <c r="J295" s="25">
        <v>94.606021866439917</v>
      </c>
      <c r="K295" s="25">
        <v>98.13247493259874</v>
      </c>
    </row>
    <row r="296" spans="1:11" x14ac:dyDescent="0.25">
      <c r="A296">
        <v>628</v>
      </c>
      <c r="B296" s="25">
        <v>86.646244899052789</v>
      </c>
      <c r="C296">
        <v>87.871746065195055</v>
      </c>
      <c r="D296" s="25">
        <v>89.078300164242151</v>
      </c>
      <c r="E296" s="25">
        <v>94.034689527265101</v>
      </c>
      <c r="G296">
        <v>628</v>
      </c>
      <c r="H296">
        <v>90.41822470235654</v>
      </c>
      <c r="I296" s="25">
        <v>91.358471962783213</v>
      </c>
      <c r="J296" s="25">
        <v>94.597674671812243</v>
      </c>
      <c r="K296" s="25">
        <v>98.129169234989888</v>
      </c>
    </row>
    <row r="297" spans="1:11" x14ac:dyDescent="0.25">
      <c r="A297">
        <v>630</v>
      </c>
      <c r="B297" s="25">
        <v>86.63329982840358</v>
      </c>
      <c r="C297">
        <v>87.860215270691583</v>
      </c>
      <c r="D297" s="25">
        <v>89.063654593895421</v>
      </c>
      <c r="E297" s="25">
        <v>94.018991572112455</v>
      </c>
      <c r="G297">
        <v>630</v>
      </c>
      <c r="H297">
        <v>90.404928427409075</v>
      </c>
      <c r="I297" s="25">
        <v>91.35259227059953</v>
      </c>
      <c r="J297" s="25">
        <v>94.593644610913941</v>
      </c>
      <c r="K297" s="25">
        <v>98.124201402909179</v>
      </c>
    </row>
    <row r="298" spans="1:11" x14ac:dyDescent="0.25">
      <c r="A298">
        <v>632</v>
      </c>
      <c r="B298" s="25">
        <v>86.622317036475266</v>
      </c>
      <c r="C298">
        <v>87.852317186668884</v>
      </c>
      <c r="D298" s="25">
        <v>89.044198827049527</v>
      </c>
      <c r="E298" s="25">
        <v>94.010327613589212</v>
      </c>
      <c r="G298">
        <v>632</v>
      </c>
      <c r="H298">
        <v>90.404655638181168</v>
      </c>
      <c r="I298" s="25">
        <v>91.337110624408822</v>
      </c>
      <c r="J298" s="25">
        <v>94.593953766270531</v>
      </c>
      <c r="K298" s="25">
        <v>98.117032867645079</v>
      </c>
    </row>
    <row r="299" spans="1:11" x14ac:dyDescent="0.25">
      <c r="A299">
        <v>634</v>
      </c>
      <c r="B299" s="25">
        <v>86.606305439003691</v>
      </c>
      <c r="C299">
        <v>87.84140885098374</v>
      </c>
      <c r="D299" s="25">
        <v>89.027663216737594</v>
      </c>
      <c r="E299" s="25">
        <v>94.001072930621177</v>
      </c>
      <c r="G299">
        <v>634</v>
      </c>
      <c r="H299">
        <v>90.396815147791884</v>
      </c>
      <c r="I299" s="25">
        <v>91.329277207735785</v>
      </c>
      <c r="J299" s="25">
        <v>94.584833683251389</v>
      </c>
      <c r="K299" s="25">
        <v>98.110105759734424</v>
      </c>
    </row>
    <row r="300" spans="1:11" x14ac:dyDescent="0.25">
      <c r="A300">
        <v>636</v>
      </c>
      <c r="B300" s="25">
        <v>86.595486792063454</v>
      </c>
      <c r="C300">
        <v>87.830214796496747</v>
      </c>
      <c r="D300" s="25">
        <v>89.017362051050299</v>
      </c>
      <c r="E300" s="25">
        <v>93.999432029385716</v>
      </c>
      <c r="G300">
        <v>636</v>
      </c>
      <c r="H300">
        <v>90.395248809644528</v>
      </c>
      <c r="I300" s="25">
        <v>91.32511049673947</v>
      </c>
      <c r="J300" s="25">
        <v>94.583177493841148</v>
      </c>
      <c r="K300" s="25">
        <v>98.116141443570811</v>
      </c>
    </row>
    <row r="301" spans="1:11" x14ac:dyDescent="0.25">
      <c r="A301">
        <v>638</v>
      </c>
      <c r="B301" s="25">
        <v>86.579557267085889</v>
      </c>
      <c r="C301">
        <v>87.829265801904882</v>
      </c>
      <c r="D301" s="25">
        <v>88.996446205937431</v>
      </c>
      <c r="E301" s="25">
        <v>93.983843467648754</v>
      </c>
      <c r="G301">
        <v>638</v>
      </c>
      <c r="H301">
        <v>90.387417118907777</v>
      </c>
      <c r="I301" s="25">
        <v>91.308119575232325</v>
      </c>
      <c r="J301" s="25">
        <v>94.572853913183891</v>
      </c>
      <c r="K301" s="25">
        <v>98.107459344513899</v>
      </c>
    </row>
    <row r="302" spans="1:11" x14ac:dyDescent="0.25">
      <c r="A302">
        <v>640</v>
      </c>
      <c r="B302" s="25">
        <v>86.570879966126242</v>
      </c>
      <c r="C302">
        <v>87.814877819382858</v>
      </c>
      <c r="D302" s="25">
        <v>88.986028592290197</v>
      </c>
      <c r="E302" s="25">
        <v>93.976809471019379</v>
      </c>
      <c r="G302">
        <v>640</v>
      </c>
      <c r="H302">
        <v>90.384354839833179</v>
      </c>
      <c r="I302" s="25">
        <v>91.306610299915889</v>
      </c>
      <c r="J302" s="25">
        <v>94.571054187358058</v>
      </c>
      <c r="K302" s="25">
        <v>98.105945780721072</v>
      </c>
    </row>
    <row r="303" spans="1:11" x14ac:dyDescent="0.25">
      <c r="A303">
        <v>642</v>
      </c>
      <c r="B303" s="25">
        <v>86.557808056168085</v>
      </c>
      <c r="C303">
        <v>87.808938950001419</v>
      </c>
      <c r="D303" s="25">
        <v>88.96585622261388</v>
      </c>
      <c r="E303" s="25">
        <v>93.967489152001932</v>
      </c>
      <c r="G303">
        <v>642</v>
      </c>
      <c r="H303">
        <v>90.378749461182267</v>
      </c>
      <c r="I303" s="25">
        <v>91.29223977665751</v>
      </c>
      <c r="J303" s="25">
        <v>94.561647031507817</v>
      </c>
      <c r="K303" s="25">
        <v>98.09803439206172</v>
      </c>
    </row>
    <row r="304" spans="1:11" x14ac:dyDescent="0.25">
      <c r="A304">
        <v>644</v>
      </c>
      <c r="B304" s="25">
        <v>86.543527442206937</v>
      </c>
      <c r="C304">
        <v>87.79524485599822</v>
      </c>
      <c r="D304" s="25">
        <v>88.950503006972113</v>
      </c>
      <c r="E304" s="25">
        <v>93.959678462121104</v>
      </c>
      <c r="G304">
        <v>644</v>
      </c>
      <c r="H304">
        <v>90.372105723534787</v>
      </c>
      <c r="I304" s="25">
        <v>91.283776723656118</v>
      </c>
      <c r="J304" s="25">
        <v>94.553763569914992</v>
      </c>
      <c r="K304" s="25">
        <v>98.091404425509154</v>
      </c>
    </row>
    <row r="305" spans="1:11" x14ac:dyDescent="0.25">
      <c r="A305">
        <v>646</v>
      </c>
      <c r="B305" s="25">
        <v>86.528896154862224</v>
      </c>
      <c r="C305">
        <v>87.826214733270774</v>
      </c>
      <c r="D305" s="25">
        <v>88.935624540705533</v>
      </c>
      <c r="E305" s="25">
        <v>93.944571231413235</v>
      </c>
      <c r="G305">
        <v>646</v>
      </c>
      <c r="H305">
        <v>90.370055404499212</v>
      </c>
      <c r="I305" s="25">
        <v>91.279508159724358</v>
      </c>
      <c r="J305" s="25">
        <v>94.548673547794152</v>
      </c>
      <c r="K305" s="25">
        <v>98.097337967003668</v>
      </c>
    </row>
    <row r="306" spans="1:11" x14ac:dyDescent="0.25">
      <c r="A306">
        <v>648</v>
      </c>
      <c r="B306" s="25">
        <v>86.515533260607057</v>
      </c>
      <c r="C306">
        <v>87.781101775306368</v>
      </c>
      <c r="D306" s="25">
        <v>88.918685841301496</v>
      </c>
      <c r="E306" s="25">
        <v>93.933949130748999</v>
      </c>
      <c r="G306">
        <v>648</v>
      </c>
      <c r="H306">
        <v>90.361158955808349</v>
      </c>
      <c r="I306" s="25">
        <v>91.267554328843858</v>
      </c>
      <c r="J306" s="25">
        <v>94.538835782697234</v>
      </c>
      <c r="K306" s="25">
        <v>98.089993004058172</v>
      </c>
    </row>
    <row r="307" spans="1:11" x14ac:dyDescent="0.25">
      <c r="A307">
        <v>650</v>
      </c>
      <c r="B307" s="25">
        <v>86.504923525469792</v>
      </c>
      <c r="C307">
        <v>87.769468938373663</v>
      </c>
      <c r="D307" s="25">
        <v>88.906843979528787</v>
      </c>
      <c r="E307" s="25">
        <v>93.926926073461175</v>
      </c>
      <c r="G307">
        <v>650</v>
      </c>
      <c r="H307">
        <v>90.360481382564842</v>
      </c>
      <c r="I307" s="25">
        <v>91.261795008311168</v>
      </c>
      <c r="J307" s="25">
        <v>94.538592874917057</v>
      </c>
      <c r="K307" s="25">
        <v>98.089788719374482</v>
      </c>
    </row>
    <row r="308" spans="1:11" x14ac:dyDescent="0.25">
      <c r="A308">
        <v>652</v>
      </c>
      <c r="B308" s="25">
        <v>86.491083118522099</v>
      </c>
      <c r="C308">
        <v>87.764550493284574</v>
      </c>
      <c r="D308" s="25">
        <v>88.88754049078436</v>
      </c>
      <c r="E308" s="25">
        <v>93.910899938061448</v>
      </c>
      <c r="G308">
        <v>652</v>
      </c>
      <c r="H308">
        <v>90.352104113372263</v>
      </c>
      <c r="I308" s="25">
        <v>91.252952321641246</v>
      </c>
      <c r="J308" s="25">
        <v>94.528048469005114</v>
      </c>
      <c r="K308" s="25">
        <v>98.080920906968757</v>
      </c>
    </row>
    <row r="309" spans="1:11" x14ac:dyDescent="0.25">
      <c r="A309">
        <v>654</v>
      </c>
      <c r="B309" s="25">
        <v>86.478705094195263</v>
      </c>
      <c r="C309">
        <v>87.747989007019868</v>
      </c>
      <c r="D309" s="25">
        <v>88.870888432512459</v>
      </c>
      <c r="E309" s="25">
        <v>93.905878780280915</v>
      </c>
      <c r="G309">
        <v>654</v>
      </c>
      <c r="H309">
        <v>90.35154973526393</v>
      </c>
      <c r="I309" s="25">
        <v>91.246850404871111</v>
      </c>
      <c r="J309" s="25">
        <v>94.522980529409722</v>
      </c>
      <c r="K309" s="25">
        <v>98.085015886310032</v>
      </c>
    </row>
    <row r="310" spans="1:11" x14ac:dyDescent="0.25">
      <c r="A310">
        <v>656</v>
      </c>
      <c r="B310" s="25">
        <v>86.466632976437126</v>
      </c>
      <c r="C310">
        <v>87.7456930523621</v>
      </c>
      <c r="D310" s="25">
        <v>88.856395140267225</v>
      </c>
      <c r="E310" s="25">
        <v>93.892445268833228</v>
      </c>
      <c r="G310">
        <v>656</v>
      </c>
      <c r="H310">
        <v>90.343418856341728</v>
      </c>
      <c r="I310" s="25">
        <v>91.235572507107761</v>
      </c>
      <c r="J310" s="25">
        <v>94.523113024562534</v>
      </c>
      <c r="K310" s="25">
        <v>98.081134477319893</v>
      </c>
    </row>
    <row r="311" spans="1:11" x14ac:dyDescent="0.25">
      <c r="A311">
        <v>658</v>
      </c>
      <c r="B311" s="25">
        <v>86.450651223508814</v>
      </c>
      <c r="C311">
        <v>87.727886648460739</v>
      </c>
      <c r="D311" s="25">
        <v>88.838999606558772</v>
      </c>
      <c r="E311" s="25">
        <v>93.879624360513432</v>
      </c>
      <c r="G311">
        <v>658</v>
      </c>
      <c r="H311">
        <v>90.343163666418846</v>
      </c>
      <c r="I311" s="25">
        <v>91.226850192088833</v>
      </c>
      <c r="J311" s="25">
        <v>94.517680723296905</v>
      </c>
      <c r="K311" s="25">
        <v>98.072387378590875</v>
      </c>
    </row>
    <row r="312" spans="1:11" x14ac:dyDescent="0.25">
      <c r="A312">
        <v>660</v>
      </c>
      <c r="B312" s="25">
        <v>86.441272575782008</v>
      </c>
      <c r="C312">
        <v>87.72766215511642</v>
      </c>
      <c r="D312" s="25">
        <v>88.826844231047772</v>
      </c>
      <c r="E312" s="25">
        <v>93.879000818043963</v>
      </c>
      <c r="G312">
        <v>660</v>
      </c>
      <c r="H312">
        <v>90.335754359002721</v>
      </c>
      <c r="I312" s="25">
        <v>91.224470537142054</v>
      </c>
      <c r="J312" s="25">
        <v>94.517051371321003</v>
      </c>
      <c r="K312" s="25">
        <v>98.071858095546759</v>
      </c>
    </row>
    <row r="313" spans="1:11" x14ac:dyDescent="0.25">
      <c r="A313">
        <v>662</v>
      </c>
      <c r="B313" s="25">
        <v>86.425962325077577</v>
      </c>
      <c r="C313">
        <v>87.709314926340127</v>
      </c>
      <c r="D313" s="25">
        <v>88.807567614909473</v>
      </c>
      <c r="E313" s="25">
        <v>93.858522370625323</v>
      </c>
      <c r="G313">
        <v>662</v>
      </c>
      <c r="H313">
        <v>90.33458400521846</v>
      </c>
      <c r="I313" s="25">
        <v>91.208248142329779</v>
      </c>
      <c r="J313" s="25">
        <v>94.506540089197259</v>
      </c>
      <c r="K313" s="25">
        <v>98.063018140143356</v>
      </c>
    </row>
    <row r="314" spans="1:11" x14ac:dyDescent="0.25">
      <c r="A314">
        <v>664</v>
      </c>
      <c r="B314" s="25">
        <v>86.416688133252251</v>
      </c>
      <c r="C314">
        <v>87.707784289901625</v>
      </c>
      <c r="D314" s="25">
        <v>88.794641891355795</v>
      </c>
      <c r="E314" s="25">
        <v>93.856411077702361</v>
      </c>
      <c r="G314">
        <v>664</v>
      </c>
      <c r="H314">
        <v>90.325977945060544</v>
      </c>
      <c r="I314" s="25">
        <v>91.206924054168738</v>
      </c>
      <c r="J314" s="25">
        <v>94.504961188626154</v>
      </c>
      <c r="K314" s="25">
        <v>98.061690289699371</v>
      </c>
    </row>
    <row r="315" spans="1:11" x14ac:dyDescent="0.25">
      <c r="A315">
        <v>666</v>
      </c>
      <c r="B315" s="25">
        <v>86.39994534447024</v>
      </c>
      <c r="C315">
        <v>87.703671980003463</v>
      </c>
      <c r="D315" s="25">
        <v>88.777228442576586</v>
      </c>
      <c r="E315" s="25">
        <v>93.841817996048292</v>
      </c>
      <c r="G315">
        <v>666</v>
      </c>
      <c r="H315">
        <v>90.320918144865445</v>
      </c>
      <c r="I315" s="25">
        <v>91.199109156211222</v>
      </c>
      <c r="J315" s="25">
        <v>94.495642362877803</v>
      </c>
      <c r="K315" s="25">
        <v>98.053853186379527</v>
      </c>
    </row>
    <row r="316" spans="1:11" x14ac:dyDescent="0.25">
      <c r="A316">
        <v>668</v>
      </c>
      <c r="B316" s="25">
        <v>86.39012648972998</v>
      </c>
      <c r="C316">
        <v>87.68718192343924</v>
      </c>
      <c r="D316" s="25">
        <v>88.761857311864077</v>
      </c>
      <c r="E316" s="25">
        <v>93.832016346001737</v>
      </c>
      <c r="G316">
        <v>668</v>
      </c>
      <c r="H316">
        <v>90.310068173316651</v>
      </c>
      <c r="I316" s="25">
        <v>91.185997905609497</v>
      </c>
      <c r="J316" s="25">
        <v>94.491049197579997</v>
      </c>
      <c r="K316" s="25">
        <v>98.049990348724265</v>
      </c>
    </row>
    <row r="317" spans="1:11" x14ac:dyDescent="0.25">
      <c r="A317">
        <v>670</v>
      </c>
      <c r="B317" s="25">
        <v>86.376062248707655</v>
      </c>
      <c r="C317">
        <v>87.686324767033682</v>
      </c>
      <c r="D317" s="25">
        <v>88.744076604134293</v>
      </c>
      <c r="E317" s="25">
        <v>93.824522897026455</v>
      </c>
      <c r="G317">
        <v>670</v>
      </c>
      <c r="H317">
        <v>90.299358996208085</v>
      </c>
      <c r="I317" s="25">
        <v>91.178729309760399</v>
      </c>
      <c r="J317" s="25">
        <v>94.483485932606527</v>
      </c>
      <c r="K317" s="25">
        <v>98.051986767223994</v>
      </c>
    </row>
    <row r="318" spans="1:11" x14ac:dyDescent="0.25">
      <c r="A318">
        <v>672</v>
      </c>
      <c r="B318" s="25">
        <v>86.360804225953984</v>
      </c>
      <c r="C318">
        <v>87.666130570288232</v>
      </c>
      <c r="D318" s="25">
        <v>88.726654197819698</v>
      </c>
      <c r="E318" s="25">
        <v>93.808824941873823</v>
      </c>
      <c r="G318">
        <v>672</v>
      </c>
      <c r="H318">
        <v>90.2985758271344</v>
      </c>
      <c r="I318" s="25">
        <v>91.171831088222063</v>
      </c>
      <c r="J318" s="25">
        <v>94.475260191868912</v>
      </c>
      <c r="K318" s="25">
        <v>98.045068944980784</v>
      </c>
    </row>
    <row r="319" spans="1:11" x14ac:dyDescent="0.25">
      <c r="A319">
        <v>674</v>
      </c>
      <c r="B319" s="25">
        <v>86.348679880245086</v>
      </c>
      <c r="C319">
        <v>87.665671379356681</v>
      </c>
      <c r="D319" s="25">
        <v>88.712993956364826</v>
      </c>
      <c r="E319" s="25">
        <v>93.802972394133974</v>
      </c>
      <c r="G319">
        <v>674</v>
      </c>
      <c r="H319">
        <v>90.290497746127272</v>
      </c>
      <c r="I319" s="25">
        <v>91.161414310731303</v>
      </c>
      <c r="J319" s="25">
        <v>94.472775907753544</v>
      </c>
      <c r="K319" s="25">
        <v>98.042979669806655</v>
      </c>
    </row>
    <row r="320" spans="1:11" x14ac:dyDescent="0.25">
      <c r="A320">
        <v>676</v>
      </c>
      <c r="B320" s="25">
        <v>86.333459163170517</v>
      </c>
      <c r="C320">
        <v>87.652671173872235</v>
      </c>
      <c r="D320" s="25">
        <v>88.694720584189113</v>
      </c>
      <c r="E320" s="25">
        <v>93.792361232811288</v>
      </c>
      <c r="G320">
        <v>676</v>
      </c>
      <c r="H320">
        <v>90.289776174621196</v>
      </c>
      <c r="I320" s="25">
        <v>91.151784578650961</v>
      </c>
      <c r="J320" s="25">
        <v>94.462397120782597</v>
      </c>
      <c r="K320" s="25">
        <v>98.034251142412529</v>
      </c>
    </row>
    <row r="321" spans="1:11" x14ac:dyDescent="0.25">
      <c r="A321">
        <v>678</v>
      </c>
      <c r="B321" s="25">
        <v>86.324923623791435</v>
      </c>
      <c r="C321">
        <v>87.645671063226786</v>
      </c>
      <c r="D321" s="25">
        <v>88.683577410176085</v>
      </c>
      <c r="E321" s="25">
        <v>93.780612379965319</v>
      </c>
      <c r="G321">
        <v>678</v>
      </c>
      <c r="H321">
        <v>90.28196208318947</v>
      </c>
      <c r="I321" s="25">
        <v>91.150451231132138</v>
      </c>
      <c r="J321" s="25">
        <v>94.461911305222245</v>
      </c>
      <c r="K321" s="25">
        <v>98.033842573045135</v>
      </c>
    </row>
    <row r="322" spans="1:11" x14ac:dyDescent="0.25">
      <c r="A322">
        <v>680</v>
      </c>
      <c r="B322" s="25">
        <v>86.308165912737792</v>
      </c>
      <c r="C322">
        <v>87.636466836109861</v>
      </c>
      <c r="D322" s="25">
        <v>88.665250292788087</v>
      </c>
      <c r="E322" s="25">
        <v>93.770154369424631</v>
      </c>
      <c r="G322">
        <v>680</v>
      </c>
      <c r="H322">
        <v>90.279066997512615</v>
      </c>
      <c r="I322" s="25">
        <v>91.134284392466483</v>
      </c>
      <c r="J322" s="25">
        <v>94.451466270674928</v>
      </c>
      <c r="K322" s="25">
        <v>98.025058331646392</v>
      </c>
    </row>
    <row r="323" spans="1:11" x14ac:dyDescent="0.25">
      <c r="A323">
        <v>682</v>
      </c>
      <c r="B323" s="25">
        <v>86.297324882390058</v>
      </c>
      <c r="C323">
        <v>87.625568704667657</v>
      </c>
      <c r="D323" s="25">
        <v>88.653130747418601</v>
      </c>
      <c r="E323" s="25">
        <v>93.766183388434797</v>
      </c>
      <c r="G323">
        <v>682</v>
      </c>
      <c r="H323">
        <v>90.273144831371226</v>
      </c>
      <c r="I323" s="25">
        <v>91.132867710727723</v>
      </c>
      <c r="J323" s="25">
        <v>94.450881083749977</v>
      </c>
      <c r="K323" s="25">
        <v>98.024566191272015</v>
      </c>
    </row>
    <row r="324" spans="1:11" x14ac:dyDescent="0.25">
      <c r="A324">
        <v>684</v>
      </c>
      <c r="B324" s="25">
        <v>86.282648828230421</v>
      </c>
      <c r="C324">
        <v>87.625527887695952</v>
      </c>
      <c r="D324" s="25">
        <v>88.634615521787637</v>
      </c>
      <c r="E324" s="25">
        <v>93.747728719206563</v>
      </c>
      <c r="G324">
        <v>684</v>
      </c>
      <c r="H324">
        <v>90.265040351406569</v>
      </c>
      <c r="I324" s="25">
        <v>91.123913911764561</v>
      </c>
      <c r="J324" s="25">
        <v>94.440204182685179</v>
      </c>
      <c r="K324" s="25">
        <v>98.015586950857013</v>
      </c>
    </row>
    <row r="325" spans="1:11" x14ac:dyDescent="0.25">
      <c r="A325">
        <v>686</v>
      </c>
      <c r="B325" s="25">
        <v>86.269957436199135</v>
      </c>
      <c r="C325">
        <v>87.610609284541923</v>
      </c>
      <c r="D325" s="25">
        <v>88.618483000567807</v>
      </c>
      <c r="E325" s="25">
        <v>93.742248109080109</v>
      </c>
      <c r="G325">
        <v>686</v>
      </c>
      <c r="H325">
        <v>90.263685204919526</v>
      </c>
      <c r="I325" s="25">
        <v>91.119274973521996</v>
      </c>
      <c r="J325" s="25">
        <v>94.4318017817438</v>
      </c>
      <c r="K325" s="25">
        <v>98.010934831469285</v>
      </c>
    </row>
    <row r="326" spans="1:11" x14ac:dyDescent="0.25">
      <c r="A326">
        <v>688</v>
      </c>
      <c r="B326" s="25">
        <v>86.256848220561878</v>
      </c>
      <c r="C326">
        <v>87.60476225334682</v>
      </c>
      <c r="D326" s="25">
        <v>88.602744610904722</v>
      </c>
      <c r="E326" s="25">
        <v>93.726637668660032</v>
      </c>
      <c r="G326">
        <v>688</v>
      </c>
      <c r="H326">
        <v>90.256495888816218</v>
      </c>
      <c r="I326" s="25">
        <v>91.112265639690435</v>
      </c>
      <c r="J326" s="25">
        <v>94.41770208923117</v>
      </c>
      <c r="K326" s="25">
        <v>98.005762714704886</v>
      </c>
    </row>
    <row r="327" spans="1:11" x14ac:dyDescent="0.25">
      <c r="A327">
        <v>690</v>
      </c>
      <c r="B327" s="25">
        <v>86.24297050793507</v>
      </c>
      <c r="C327">
        <v>87.597711121486725</v>
      </c>
      <c r="D327" s="25">
        <v>88.586979348635467</v>
      </c>
      <c r="E327" s="25">
        <v>93.721058604459458</v>
      </c>
      <c r="G327">
        <v>690</v>
      </c>
      <c r="H327">
        <v>90.256337495070994</v>
      </c>
      <c r="I327" s="25">
        <v>91.10152478467775</v>
      </c>
      <c r="J327" s="25">
        <v>94.412623108373054</v>
      </c>
      <c r="K327" s="25">
        <v>98.001491307682244</v>
      </c>
    </row>
    <row r="328" spans="1:11" x14ac:dyDescent="0.25">
      <c r="A328">
        <v>692</v>
      </c>
      <c r="B328" s="25">
        <v>86.229995592742583</v>
      </c>
      <c r="C328">
        <v>87.585200719662609</v>
      </c>
      <c r="D328" s="25">
        <v>88.570506441071188</v>
      </c>
      <c r="E328" s="25">
        <v>93.705316891940498</v>
      </c>
      <c r="G328">
        <v>692</v>
      </c>
      <c r="H328">
        <v>90.24712425888967</v>
      </c>
      <c r="I328" s="25">
        <v>91.095608055062982</v>
      </c>
      <c r="J328" s="25">
        <v>94.406671867758874</v>
      </c>
      <c r="K328" s="25">
        <v>97.996486332931781</v>
      </c>
    </row>
    <row r="329" spans="1:11" x14ac:dyDescent="0.25">
      <c r="A329">
        <v>694</v>
      </c>
      <c r="B329" s="25">
        <v>86.219818603482935</v>
      </c>
      <c r="C329">
        <v>87.584772141459837</v>
      </c>
      <c r="D329" s="25">
        <v>88.560079869888568</v>
      </c>
      <c r="E329" s="25">
        <v>93.702538299181811</v>
      </c>
      <c r="G329">
        <v>694</v>
      </c>
      <c r="H329">
        <v>90.246376288426035</v>
      </c>
      <c r="I329" s="25">
        <v>91.089459841503995</v>
      </c>
      <c r="J329" s="25">
        <v>94.404861100670317</v>
      </c>
      <c r="K329" s="25">
        <v>97.994963483471537</v>
      </c>
    </row>
    <row r="330" spans="1:11" x14ac:dyDescent="0.25">
      <c r="A330">
        <v>696</v>
      </c>
      <c r="B330" s="25">
        <v>86.205523067250155</v>
      </c>
      <c r="C330">
        <v>87.575945471331082</v>
      </c>
      <c r="D330" s="25">
        <v>88.542917232100024</v>
      </c>
      <c r="E330" s="25">
        <v>93.684094569295155</v>
      </c>
      <c r="G330">
        <v>696</v>
      </c>
      <c r="H330">
        <v>90.240823707690197</v>
      </c>
      <c r="I330" s="25">
        <v>91.078200462456209</v>
      </c>
      <c r="J330" s="25">
        <v>94.395851430278555</v>
      </c>
      <c r="K330" s="25">
        <v>97.987386378840043</v>
      </c>
    </row>
    <row r="331" spans="1:11" x14ac:dyDescent="0.25">
      <c r="A331">
        <v>698</v>
      </c>
      <c r="B331" s="25">
        <v>86.191525976450222</v>
      </c>
      <c r="C331">
        <v>87.564108549539924</v>
      </c>
      <c r="D331" s="25">
        <v>88.527008649264701</v>
      </c>
      <c r="E331" s="25">
        <v>93.676480787562582</v>
      </c>
      <c r="G331">
        <v>698</v>
      </c>
      <c r="H331">
        <v>90.237858224793243</v>
      </c>
      <c r="I331" s="25">
        <v>91.072867072380944</v>
      </c>
      <c r="J331" s="25">
        <v>94.389491662943172</v>
      </c>
      <c r="K331" s="25">
        <v>97.986680668114545</v>
      </c>
    </row>
    <row r="332" spans="1:11" x14ac:dyDescent="0.25">
      <c r="A332">
        <v>700</v>
      </c>
      <c r="B332" s="25">
        <v>86.179618003680119</v>
      </c>
      <c r="C332">
        <v>87.554741054536208</v>
      </c>
      <c r="D332" s="25">
        <v>88.510025162183751</v>
      </c>
      <c r="E332" s="25">
        <v>93.672039414885248</v>
      </c>
      <c r="G332">
        <v>700</v>
      </c>
      <c r="H332">
        <v>90.224060369652534</v>
      </c>
      <c r="I332" s="25">
        <v>91.060866944711577</v>
      </c>
      <c r="J332" s="25">
        <v>94.385119322900096</v>
      </c>
      <c r="K332" s="25">
        <v>97.987646377528364</v>
      </c>
    </row>
    <row r="333" spans="1:11" x14ac:dyDescent="0.25">
      <c r="A333">
        <v>702</v>
      </c>
      <c r="B333" s="25">
        <v>86.16459873727274</v>
      </c>
      <c r="C333">
        <v>87.554547173920668</v>
      </c>
      <c r="D333" s="25">
        <v>88.492889397001321</v>
      </c>
      <c r="E333" s="25">
        <v>93.658769993561094</v>
      </c>
      <c r="G333">
        <v>702</v>
      </c>
      <c r="H333">
        <v>90.221147684670655</v>
      </c>
      <c r="I333" s="25">
        <v>91.052413151067981</v>
      </c>
      <c r="J333" s="25">
        <v>94.376142776296504</v>
      </c>
      <c r="K333" s="25">
        <v>97.980097129899207</v>
      </c>
    </row>
    <row r="334" spans="1:11" x14ac:dyDescent="0.25">
      <c r="A334">
        <v>704</v>
      </c>
      <c r="B334" s="25">
        <v>86.152869831762331</v>
      </c>
      <c r="C334">
        <v>87.538924478004944</v>
      </c>
      <c r="D334" s="25">
        <v>88.478808151383575</v>
      </c>
      <c r="E334" s="25">
        <v>93.64638665890412</v>
      </c>
      <c r="G334">
        <v>704</v>
      </c>
      <c r="H334">
        <v>90.221147684670655</v>
      </c>
      <c r="I334" s="25">
        <v>91.048042734200735</v>
      </c>
      <c r="J334" s="25">
        <v>94.364637780526621</v>
      </c>
      <c r="K334" s="25">
        <v>97.975714294867259</v>
      </c>
    </row>
    <row r="335" spans="1:11" x14ac:dyDescent="0.25">
      <c r="A335">
        <v>706</v>
      </c>
      <c r="B335" s="25">
        <v>86.13892496891313</v>
      </c>
      <c r="C335">
        <v>87.533740722599831</v>
      </c>
      <c r="D335" s="25">
        <v>88.462066517757904</v>
      </c>
      <c r="E335" s="25">
        <v>93.637755518405555</v>
      </c>
      <c r="G335">
        <v>706</v>
      </c>
      <c r="H335">
        <v>90.212295234242362</v>
      </c>
      <c r="I335" s="25">
        <v>91.040922288075947</v>
      </c>
      <c r="J335" s="25">
        <v>94.351509719134668</v>
      </c>
      <c r="K335" s="25">
        <v>97.968573616605468</v>
      </c>
    </row>
    <row r="336" spans="1:11" x14ac:dyDescent="0.25">
      <c r="A336">
        <v>708</v>
      </c>
      <c r="B336" s="25">
        <v>86.130695336102704</v>
      </c>
      <c r="C336">
        <v>87.533740722599831</v>
      </c>
      <c r="D336" s="25">
        <v>88.452186356233469</v>
      </c>
      <c r="E336" s="25">
        <v>93.627330325889545</v>
      </c>
      <c r="G336">
        <v>708</v>
      </c>
      <c r="H336">
        <v>90.211705657523993</v>
      </c>
      <c r="I336" s="25">
        <v>91.031635152233051</v>
      </c>
      <c r="J336" s="25">
        <v>94.35147659534644</v>
      </c>
      <c r="K336" s="25">
        <v>97.968545759603145</v>
      </c>
    </row>
    <row r="337" spans="1:11" x14ac:dyDescent="0.25">
      <c r="A337">
        <v>710</v>
      </c>
      <c r="B337" s="25">
        <v>86.113654101887875</v>
      </c>
      <c r="C337">
        <v>87.520169079511717</v>
      </c>
      <c r="D337" s="25">
        <v>88.431727345424989</v>
      </c>
      <c r="E337" s="25">
        <v>93.616347226953494</v>
      </c>
      <c r="G337">
        <v>710</v>
      </c>
      <c r="H337">
        <v>90.203178794238696</v>
      </c>
      <c r="I337" s="25">
        <v>91.021598008410848</v>
      </c>
      <c r="J337" s="25">
        <v>94.340611992815184</v>
      </c>
      <c r="K337" s="25">
        <v>97.959408662841639</v>
      </c>
    </row>
    <row r="338" spans="1:11" x14ac:dyDescent="0.25">
      <c r="A338">
        <v>712</v>
      </c>
      <c r="B338" s="25">
        <v>86.105058873422223</v>
      </c>
      <c r="C338">
        <v>87.513607751311923</v>
      </c>
      <c r="D338" s="25">
        <v>88.420512511128919</v>
      </c>
      <c r="E338" s="25">
        <v>93.614793840450588</v>
      </c>
      <c r="G338">
        <v>712</v>
      </c>
      <c r="H338">
        <v>90.202756410918056</v>
      </c>
      <c r="I338" s="25">
        <v>91.021116521806832</v>
      </c>
      <c r="J338" s="25">
        <v>94.340037847152956</v>
      </c>
      <c r="K338" s="25">
        <v>97.958925808134737</v>
      </c>
    </row>
    <row r="339" spans="1:11" x14ac:dyDescent="0.25">
      <c r="A339">
        <v>714</v>
      </c>
      <c r="B339" s="25">
        <v>86.090629036744673</v>
      </c>
      <c r="C339">
        <v>87.512607735505441</v>
      </c>
      <c r="D339" s="25">
        <v>88.401397130627458</v>
      </c>
      <c r="E339" s="25">
        <v>93.594293514348806</v>
      </c>
      <c r="G339">
        <v>714</v>
      </c>
      <c r="H339">
        <v>90.194986317748899</v>
      </c>
      <c r="I339" s="25">
        <v>91.007838602765275</v>
      </c>
      <c r="J339" s="25">
        <v>94.320229821806294</v>
      </c>
      <c r="K339" s="25">
        <v>97.950252994745242</v>
      </c>
    </row>
    <row r="340" spans="1:11" x14ac:dyDescent="0.25">
      <c r="A340">
        <v>716</v>
      </c>
      <c r="B340" s="25">
        <v>86.078743447382038</v>
      </c>
      <c r="C340">
        <v>87.502719824112646</v>
      </c>
      <c r="D340" s="25">
        <v>88.389815037380799</v>
      </c>
      <c r="E340" s="25">
        <v>93.590978893853162</v>
      </c>
      <c r="G340">
        <v>716</v>
      </c>
      <c r="H340">
        <v>90.192372820952471</v>
      </c>
      <c r="I340" s="25">
        <v>91.000495932054008</v>
      </c>
      <c r="J340" s="25">
        <v>94.31578019292408</v>
      </c>
      <c r="K340" s="25">
        <v>97.947532294185166</v>
      </c>
    </row>
    <row r="341" spans="1:11" x14ac:dyDescent="0.25">
      <c r="A341">
        <v>718</v>
      </c>
      <c r="B341" s="25">
        <v>86.064709050903005</v>
      </c>
      <c r="C341">
        <v>87.49316865273633</v>
      </c>
      <c r="D341" s="25">
        <v>88.375653173944642</v>
      </c>
      <c r="E341" s="25">
        <v>93.574668335572611</v>
      </c>
      <c r="G341">
        <v>718</v>
      </c>
      <c r="H341">
        <v>90.185931475312785</v>
      </c>
      <c r="I341" s="25">
        <v>90.994190309412943</v>
      </c>
      <c r="J341" s="25">
        <v>94.308261093001519</v>
      </c>
      <c r="K341" s="25">
        <v>97.941208754658149</v>
      </c>
    </row>
    <row r="342" spans="1:11" x14ac:dyDescent="0.25">
      <c r="A342">
        <v>720</v>
      </c>
      <c r="B342" s="25">
        <v>86.055076724558248</v>
      </c>
      <c r="C342">
        <v>87.484056263805726</v>
      </c>
      <c r="D342" s="25">
        <v>88.362297488692661</v>
      </c>
      <c r="E342" s="25">
        <v>93.570391053018824</v>
      </c>
      <c r="G342">
        <v>720</v>
      </c>
      <c r="H342">
        <v>90.184954713883826</v>
      </c>
      <c r="I342" s="25">
        <v>90.991495836301979</v>
      </c>
      <c r="J342" s="25">
        <v>94.305048085545621</v>
      </c>
      <c r="K342" s="25">
        <v>97.938506625432936</v>
      </c>
    </row>
    <row r="343" spans="1:11" x14ac:dyDescent="0.25">
      <c r="A343">
        <v>722</v>
      </c>
      <c r="B343" s="25">
        <v>86.040952794449368</v>
      </c>
      <c r="C343">
        <v>87.482474606152579</v>
      </c>
      <c r="D343" s="25">
        <v>88.3462366277559</v>
      </c>
      <c r="E343" s="25">
        <v>93.562700695895273</v>
      </c>
      <c r="G343">
        <v>722</v>
      </c>
      <c r="H343">
        <v>90.177219819324719</v>
      </c>
      <c r="I343" s="25">
        <v>90.980449422482877</v>
      </c>
      <c r="J343" s="25">
        <v>94.297396490470248</v>
      </c>
      <c r="K343" s="25">
        <v>97.932071657896643</v>
      </c>
    </row>
    <row r="344" spans="1:11" x14ac:dyDescent="0.25">
      <c r="A344">
        <v>724</v>
      </c>
      <c r="B344" s="25">
        <v>86.033812487468779</v>
      </c>
      <c r="C344">
        <v>87.476005116139135</v>
      </c>
      <c r="D344" s="25">
        <v>88.336768512858953</v>
      </c>
      <c r="E344" s="25">
        <v>93.551684778934501</v>
      </c>
      <c r="G344">
        <v>724</v>
      </c>
      <c r="H344">
        <v>90.177087824537011</v>
      </c>
      <c r="I344" s="25">
        <v>90.975291960205254</v>
      </c>
      <c r="J344" s="25">
        <v>94.296767138494346</v>
      </c>
      <c r="K344" s="25">
        <v>97.931542374852526</v>
      </c>
    </row>
    <row r="345" spans="1:11" x14ac:dyDescent="0.25">
      <c r="A345">
        <v>726</v>
      </c>
      <c r="B345" s="25">
        <v>86.01739052752707</v>
      </c>
      <c r="C345">
        <v>87.463515122800885</v>
      </c>
      <c r="D345" s="25">
        <v>88.318844484563101</v>
      </c>
      <c r="E345" s="25">
        <v>93.540406317776075</v>
      </c>
      <c r="G345">
        <v>726</v>
      </c>
      <c r="H345">
        <v>90.160518078854651</v>
      </c>
      <c r="I345" s="25">
        <v>90.966023343077921</v>
      </c>
      <c r="J345" s="25">
        <v>94.275225634898305</v>
      </c>
      <c r="K345" s="25">
        <v>97.92224742174453</v>
      </c>
    </row>
    <row r="346" spans="1:11" x14ac:dyDescent="0.25">
      <c r="A346">
        <v>728</v>
      </c>
      <c r="B346" s="25">
        <v>86.005825767004737</v>
      </c>
      <c r="C346">
        <v>87.463096748841025</v>
      </c>
      <c r="D346" s="25">
        <v>88.303168797647658</v>
      </c>
      <c r="E346" s="25">
        <v>93.533295745755709</v>
      </c>
      <c r="G346">
        <v>728</v>
      </c>
      <c r="H346">
        <v>90.157543796305163</v>
      </c>
      <c r="I346" s="25">
        <v>90.960004760527696</v>
      </c>
      <c r="J346" s="25">
        <v>94.267717576238468</v>
      </c>
      <c r="K346" s="25">
        <v>97.916211737908171</v>
      </c>
    </row>
    <row r="347" spans="1:11" x14ac:dyDescent="0.25">
      <c r="A347">
        <v>730</v>
      </c>
      <c r="B347" s="25">
        <v>85.99488028075551</v>
      </c>
      <c r="C347">
        <v>87.453280267148699</v>
      </c>
      <c r="D347" s="25">
        <v>88.290923846782846</v>
      </c>
      <c r="E347" s="25">
        <v>93.518560452661191</v>
      </c>
      <c r="G347">
        <v>730</v>
      </c>
      <c r="H347">
        <v>90.150328081244339</v>
      </c>
      <c r="I347" s="25">
        <v>90.948273154233632</v>
      </c>
      <c r="J347" s="25">
        <v>94.263665432814719</v>
      </c>
      <c r="K347" s="25">
        <v>97.912803897957474</v>
      </c>
    </row>
    <row r="348" spans="1:11" x14ac:dyDescent="0.25">
      <c r="A348">
        <v>732</v>
      </c>
      <c r="B348" s="25">
        <v>85.984524224236168</v>
      </c>
      <c r="C348">
        <v>87.452453723471905</v>
      </c>
      <c r="D348" s="25">
        <v>88.278490787675068</v>
      </c>
      <c r="E348" s="25">
        <v>93.51223751323387</v>
      </c>
      <c r="G348">
        <v>732</v>
      </c>
      <c r="H348">
        <v>90.149562511475679</v>
      </c>
      <c r="I348" s="25">
        <v>90.943754587642104</v>
      </c>
      <c r="J348" s="25">
        <v>94.258277296600028</v>
      </c>
      <c r="K348" s="25">
        <v>97.908272492246496</v>
      </c>
    </row>
    <row r="349" spans="1:11" x14ac:dyDescent="0.25">
      <c r="A349">
        <v>734</v>
      </c>
      <c r="B349" s="25">
        <v>85.972735629639203</v>
      </c>
      <c r="C349">
        <v>87.447555686868668</v>
      </c>
      <c r="D349" s="25">
        <v>88.265233635312285</v>
      </c>
      <c r="E349" s="25">
        <v>93.506986629280362</v>
      </c>
      <c r="G349">
        <v>734</v>
      </c>
      <c r="H349">
        <v>90.141871615179141</v>
      </c>
      <c r="I349" s="25">
        <v>90.939310095912703</v>
      </c>
      <c r="J349" s="25">
        <v>94.244034067671819</v>
      </c>
      <c r="K349" s="25">
        <v>97.903815371875012</v>
      </c>
    </row>
    <row r="350" spans="1:11" x14ac:dyDescent="0.25">
      <c r="A350">
        <v>736</v>
      </c>
      <c r="B350" s="25">
        <v>85.962200505860125</v>
      </c>
      <c r="C350">
        <v>87.4323105479411</v>
      </c>
      <c r="D350" s="25">
        <v>88.256168609507483</v>
      </c>
      <c r="E350" s="25">
        <v>93.498213277341407</v>
      </c>
      <c r="G350">
        <v>736</v>
      </c>
      <c r="H350">
        <v>90.141634024561284</v>
      </c>
      <c r="I350" s="25">
        <v>90.937347112065552</v>
      </c>
      <c r="J350" s="25">
        <v>94.238601766406191</v>
      </c>
      <c r="K350" s="25">
        <v>97.90184681037762</v>
      </c>
    </row>
    <row r="351" spans="1:11" x14ac:dyDescent="0.25">
      <c r="A351">
        <v>738</v>
      </c>
      <c r="B351" s="25">
        <v>85.949143518173628</v>
      </c>
      <c r="C351">
        <v>87.43150441275013</v>
      </c>
      <c r="D351" s="25">
        <v>88.241388676130086</v>
      </c>
      <c r="E351" s="25">
        <v>93.485742427951848</v>
      </c>
      <c r="G351">
        <v>738</v>
      </c>
      <c r="H351">
        <v>90.133987126527288</v>
      </c>
      <c r="I351" s="25">
        <v>90.921143235968813</v>
      </c>
      <c r="J351" s="25">
        <v>94.230320819354915</v>
      </c>
      <c r="K351" s="25">
        <v>97.894882559797196</v>
      </c>
    </row>
    <row r="352" spans="1:11" x14ac:dyDescent="0.25">
      <c r="A352">
        <v>740</v>
      </c>
      <c r="B352" s="25">
        <v>85.939026218000521</v>
      </c>
      <c r="C352">
        <v>87.42806558288494</v>
      </c>
      <c r="D352" s="25">
        <v>88.229242258154443</v>
      </c>
      <c r="E352" s="25">
        <v>93.482941956509976</v>
      </c>
      <c r="G352">
        <v>740</v>
      </c>
      <c r="H352">
        <v>90.133670339036826</v>
      </c>
      <c r="I352" s="25">
        <v>90.917846904602854</v>
      </c>
      <c r="J352" s="25">
        <v>94.227494256094744</v>
      </c>
      <c r="K352" s="25">
        <v>97.884148328235923</v>
      </c>
    </row>
    <row r="353" spans="1:11" x14ac:dyDescent="0.25">
      <c r="A353">
        <v>742</v>
      </c>
      <c r="B353" s="25">
        <v>85.929005912593112</v>
      </c>
      <c r="C353">
        <v>87.419606265501429</v>
      </c>
      <c r="D353" s="25">
        <v>88.217212288138768</v>
      </c>
      <c r="E353" s="25">
        <v>93.473610698150964</v>
      </c>
      <c r="G353">
        <v>742</v>
      </c>
      <c r="H353">
        <v>90.130370469344356</v>
      </c>
      <c r="I353" s="25">
        <v>90.910967201780068</v>
      </c>
      <c r="J353" s="25">
        <v>94.219290597882605</v>
      </c>
      <c r="K353" s="25">
        <v>97.87632051058354</v>
      </c>
    </row>
    <row r="354" spans="1:11" x14ac:dyDescent="0.25">
      <c r="A354">
        <v>744</v>
      </c>
      <c r="B354" s="25">
        <v>85.919955554842403</v>
      </c>
      <c r="C354">
        <v>87.410646940214662</v>
      </c>
      <c r="D354" s="25">
        <v>88.209034058336627</v>
      </c>
      <c r="E354" s="25">
        <v>93.461872784646587</v>
      </c>
      <c r="G354">
        <v>744</v>
      </c>
      <c r="H354">
        <v>90.121650013703785</v>
      </c>
      <c r="I354" s="25">
        <v>90.900661536582547</v>
      </c>
      <c r="J354" s="25">
        <v>94.209320337632889</v>
      </c>
      <c r="K354" s="25">
        <v>97.874342663418687</v>
      </c>
    </row>
    <row r="355" spans="1:11" x14ac:dyDescent="0.25">
      <c r="A355">
        <v>746</v>
      </c>
      <c r="B355" s="25">
        <v>85.906100225623064</v>
      </c>
      <c r="C355">
        <v>87.403003962265032</v>
      </c>
      <c r="D355" s="25">
        <v>88.193295668673514</v>
      </c>
      <c r="E355" s="25">
        <v>93.452278982089879</v>
      </c>
      <c r="G355">
        <v>746</v>
      </c>
      <c r="H355">
        <v>90.108591329374178</v>
      </c>
      <c r="I355" s="25">
        <v>90.891800331197061</v>
      </c>
      <c r="J355" s="25">
        <v>94.196656009275799</v>
      </c>
      <c r="K355" s="25">
        <v>97.866384846422136</v>
      </c>
    </row>
    <row r="356" spans="1:11" x14ac:dyDescent="0.25">
      <c r="A356">
        <v>748</v>
      </c>
      <c r="B356" s="25">
        <v>85.894602615323109</v>
      </c>
      <c r="C356">
        <v>87.400381471833725</v>
      </c>
      <c r="D356" s="25">
        <v>88.179492106652546</v>
      </c>
      <c r="E356" s="25">
        <v>93.445266864143647</v>
      </c>
      <c r="G356">
        <v>748</v>
      </c>
      <c r="H356">
        <v>90.106919395396673</v>
      </c>
      <c r="I356" s="25">
        <v>90.885865082866772</v>
      </c>
      <c r="J356" s="25">
        <v>94.189578559862625</v>
      </c>
      <c r="K356" s="25">
        <v>97.860432733592745</v>
      </c>
    </row>
    <row r="357" spans="1:11" x14ac:dyDescent="0.25">
      <c r="A357">
        <v>750</v>
      </c>
      <c r="B357" s="25">
        <v>85.882911015491814</v>
      </c>
      <c r="C357">
        <v>87.399442681484771</v>
      </c>
      <c r="D357" s="25">
        <v>88.16814290932578</v>
      </c>
      <c r="E357" s="25">
        <v>93.435673061586968</v>
      </c>
      <c r="G357">
        <v>750</v>
      </c>
      <c r="H357">
        <v>90.103223541341109</v>
      </c>
      <c r="I357" s="25">
        <v>90.882466898565355</v>
      </c>
      <c r="J357" s="25">
        <v>94.18552641643889</v>
      </c>
      <c r="K357" s="25">
        <v>97.857024893642063</v>
      </c>
    </row>
    <row r="358" spans="1:11" x14ac:dyDescent="0.25">
      <c r="A358">
        <v>752</v>
      </c>
      <c r="B358" s="25">
        <v>85.874315787026177</v>
      </c>
      <c r="C358">
        <v>87.390687441056471</v>
      </c>
      <c r="D358" s="25">
        <v>88.159615335643764</v>
      </c>
      <c r="E358" s="25">
        <v>93.426680922816587</v>
      </c>
      <c r="G358">
        <v>752</v>
      </c>
      <c r="H358">
        <v>90.097653361300246</v>
      </c>
      <c r="I358" s="25">
        <v>90.871800118414797</v>
      </c>
      <c r="J358" s="25">
        <v>94.180094115173247</v>
      </c>
      <c r="K358" s="25">
        <v>97.853756338702979</v>
      </c>
    </row>
    <row r="359" spans="1:11" x14ac:dyDescent="0.25">
      <c r="A359">
        <v>754</v>
      </c>
      <c r="B359" s="25">
        <v>85.863034549665045</v>
      </c>
      <c r="C359">
        <v>87.38159546061172</v>
      </c>
      <c r="D359" s="25">
        <v>88.147863049224895</v>
      </c>
      <c r="E359" s="25">
        <v>93.4199860457759</v>
      </c>
      <c r="G359">
        <v>754</v>
      </c>
      <c r="H359">
        <v>90.092822352070499</v>
      </c>
      <c r="I359" s="25">
        <v>90.864281519905916</v>
      </c>
      <c r="J359" s="25">
        <v>94.164172614309351</v>
      </c>
      <c r="K359" s="25">
        <v>97.848073510229369</v>
      </c>
    </row>
    <row r="360" spans="1:11" x14ac:dyDescent="0.25">
      <c r="A360">
        <v>756</v>
      </c>
      <c r="B360" s="25">
        <v>85.854678077545671</v>
      </c>
      <c r="C360">
        <v>87.376136190647685</v>
      </c>
      <c r="D360" s="25">
        <v>88.136039102522972</v>
      </c>
      <c r="E360" s="25">
        <v>93.416485456473566</v>
      </c>
      <c r="G360">
        <v>756</v>
      </c>
      <c r="H360">
        <v>90.088844909134522</v>
      </c>
      <c r="I360" s="25">
        <v>90.861318525419648</v>
      </c>
      <c r="J360" s="25">
        <v>94.160418584979425</v>
      </c>
      <c r="K360" s="25">
        <v>97.84510209664839</v>
      </c>
    </row>
    <row r="361" spans="1:11" x14ac:dyDescent="0.25">
      <c r="A361">
        <v>758</v>
      </c>
      <c r="B361" s="25">
        <v>85.84536658004123</v>
      </c>
      <c r="C361">
        <v>87.370850392813324</v>
      </c>
      <c r="D361" s="25">
        <v>88.127547358982497</v>
      </c>
      <c r="E361" s="25">
        <v>93.409396763136343</v>
      </c>
      <c r="G361">
        <v>758</v>
      </c>
      <c r="H361">
        <v>90.085782630059924</v>
      </c>
      <c r="I361" s="25">
        <v>90.849762846923241</v>
      </c>
      <c r="J361" s="25">
        <v>94.153263846727114</v>
      </c>
      <c r="K361" s="25">
        <v>97.839084984146922</v>
      </c>
    </row>
    <row r="362" spans="1:11" x14ac:dyDescent="0.25">
      <c r="A362">
        <v>760</v>
      </c>
      <c r="B362" s="25">
        <v>85.837480159478588</v>
      </c>
      <c r="C362">
        <v>87.370799371598721</v>
      </c>
      <c r="D362" s="25">
        <v>88.119870751161628</v>
      </c>
      <c r="E362" s="25">
        <v>93.407679286509889</v>
      </c>
      <c r="G362">
        <v>760</v>
      </c>
      <c r="H362">
        <v>90.072292762757172</v>
      </c>
      <c r="I362" s="25">
        <v>90.84460538464559</v>
      </c>
      <c r="J362" s="25">
        <v>94.151530368477722</v>
      </c>
      <c r="K362" s="25">
        <v>97.837627134358755</v>
      </c>
    </row>
    <row r="363" spans="1:11" x14ac:dyDescent="0.25">
      <c r="A363">
        <v>762</v>
      </c>
      <c r="B363" s="25">
        <v>85.823803897518928</v>
      </c>
      <c r="C363">
        <v>87.358839998892492</v>
      </c>
      <c r="D363" s="25">
        <v>88.107034602961718</v>
      </c>
      <c r="E363" s="25">
        <v>93.38959655489505</v>
      </c>
      <c r="G363">
        <v>762</v>
      </c>
      <c r="H363">
        <v>90.068517711829017</v>
      </c>
      <c r="I363" s="25">
        <v>90.836892339623546</v>
      </c>
      <c r="J363" s="25">
        <v>94.132175034903227</v>
      </c>
      <c r="K363" s="25">
        <v>97.829892173380756</v>
      </c>
    </row>
    <row r="364" spans="1:11" x14ac:dyDescent="0.25">
      <c r="A364">
        <v>764</v>
      </c>
      <c r="B364" s="25">
        <v>85.817723071824929</v>
      </c>
      <c r="C364">
        <v>87.350319456051452</v>
      </c>
      <c r="D364" s="25">
        <v>88.103317225778895</v>
      </c>
      <c r="E364" s="25">
        <v>93.387682170120314</v>
      </c>
      <c r="G364">
        <v>764</v>
      </c>
      <c r="H364">
        <v>90.063290718236161</v>
      </c>
      <c r="I364" s="25">
        <v>90.829345963041334</v>
      </c>
      <c r="J364" s="25">
        <v>94.131567765452772</v>
      </c>
      <c r="K364" s="25">
        <v>97.829752888369143</v>
      </c>
    </row>
    <row r="365" spans="1:11" x14ac:dyDescent="0.25">
      <c r="A365">
        <v>766</v>
      </c>
      <c r="B365" s="25">
        <v>85.807247637132434</v>
      </c>
      <c r="C365">
        <v>87.350299047565599</v>
      </c>
      <c r="D365" s="25">
        <v>88.086262078414919</v>
      </c>
      <c r="E365" s="25">
        <v>93.376699071184248</v>
      </c>
      <c r="G365">
        <v>766</v>
      </c>
      <c r="H365">
        <v>90.063229120668581</v>
      </c>
      <c r="I365" s="25">
        <v>90.819123632063736</v>
      </c>
      <c r="J365" s="25">
        <v>94.1204823376668</v>
      </c>
      <c r="K365" s="25">
        <v>97.813930111050425</v>
      </c>
    </row>
    <row r="366" spans="1:11" x14ac:dyDescent="0.25">
      <c r="A366">
        <v>768</v>
      </c>
      <c r="B366" s="25">
        <v>85.794421944656364</v>
      </c>
      <c r="C366">
        <v>87.344645896986023</v>
      </c>
      <c r="D366" s="25">
        <v>88.070864075096267</v>
      </c>
      <c r="E366" s="25">
        <v>93.367739750438602</v>
      </c>
      <c r="G366">
        <v>768</v>
      </c>
      <c r="H366">
        <v>90.055265435144122</v>
      </c>
      <c r="I366" s="25">
        <v>90.811540218050453</v>
      </c>
      <c r="J366" s="25">
        <v>94.106360562628694</v>
      </c>
      <c r="K366" s="25">
        <v>97.804468015928492</v>
      </c>
    </row>
    <row r="367" spans="1:11" x14ac:dyDescent="0.25">
      <c r="A367">
        <v>770</v>
      </c>
      <c r="B367" s="25">
        <v>85.787468166071335</v>
      </c>
      <c r="C367">
        <v>87.339411120366307</v>
      </c>
      <c r="D367" s="25">
        <v>88.066994419812019</v>
      </c>
      <c r="E367" s="25">
        <v>93.365201823194425</v>
      </c>
      <c r="G367">
        <v>770</v>
      </c>
      <c r="H367">
        <v>90.053276713676127</v>
      </c>
      <c r="I367" s="25">
        <v>90.807540175494026</v>
      </c>
      <c r="J367" s="25">
        <v>94.098057533051957</v>
      </c>
      <c r="K367" s="25">
        <v>97.802313741082301</v>
      </c>
    </row>
    <row r="368" spans="1:11" x14ac:dyDescent="0.25">
      <c r="A368">
        <v>772</v>
      </c>
      <c r="B368" s="25">
        <v>85.780730760425087</v>
      </c>
      <c r="C368">
        <v>87.339349894908779</v>
      </c>
      <c r="D368" s="25">
        <v>88.058905765363633</v>
      </c>
      <c r="E368" s="25">
        <v>93.365169005169705</v>
      </c>
      <c r="G368">
        <v>772</v>
      </c>
      <c r="H368">
        <v>90.047662535372709</v>
      </c>
      <c r="I368" s="25">
        <v>90.800104911205054</v>
      </c>
      <c r="J368" s="25">
        <v>94.097913996636393</v>
      </c>
      <c r="K368" s="25">
        <v>97.802285884079964</v>
      </c>
    </row>
    <row r="369" spans="1:11" x14ac:dyDescent="0.25">
      <c r="A369">
        <v>774</v>
      </c>
      <c r="B369" s="25">
        <v>85.771575946772884</v>
      </c>
      <c r="C369">
        <v>87.330492612051245</v>
      </c>
      <c r="D369" s="25">
        <v>88.045227608838005</v>
      </c>
      <c r="E369" s="25">
        <v>93.344854647874641</v>
      </c>
      <c r="G369">
        <v>774</v>
      </c>
      <c r="H369">
        <v>90.044741050738324</v>
      </c>
      <c r="I369" s="25">
        <v>90.791521486552668</v>
      </c>
      <c r="J369" s="25">
        <v>94.087678746081039</v>
      </c>
      <c r="K369" s="25">
        <v>97.793678070362574</v>
      </c>
    </row>
    <row r="370" spans="1:11" x14ac:dyDescent="0.25">
      <c r="A370">
        <v>776</v>
      </c>
      <c r="B370" s="25">
        <v>85.765308592683354</v>
      </c>
      <c r="C370">
        <v>87.31939039575056</v>
      </c>
      <c r="D370" s="25">
        <v>88.040390539732655</v>
      </c>
      <c r="E370" s="25">
        <v>93.343760713717643</v>
      </c>
      <c r="G370">
        <v>776</v>
      </c>
      <c r="H370">
        <v>90.0413267855632</v>
      </c>
      <c r="I370" s="25">
        <v>90.791151112241891</v>
      </c>
      <c r="J370" s="25">
        <v>94.081385226322041</v>
      </c>
      <c r="K370" s="25">
        <v>97.793306643664963</v>
      </c>
    </row>
    <row r="371" spans="1:11" x14ac:dyDescent="0.25">
      <c r="A371">
        <v>778</v>
      </c>
      <c r="B371" s="25">
        <v>85.752378444305805</v>
      </c>
      <c r="C371">
        <v>87.319267944835474</v>
      </c>
      <c r="D371" s="25">
        <v>88.025762884456711</v>
      </c>
      <c r="E371" s="25">
        <v>93.333554308033044</v>
      </c>
      <c r="G371">
        <v>778</v>
      </c>
      <c r="H371">
        <v>90.026288179418103</v>
      </c>
      <c r="I371" s="25">
        <v>90.778808388335051</v>
      </c>
      <c r="J371" s="25">
        <v>94.065121446313356</v>
      </c>
      <c r="K371" s="25">
        <v>97.784643115942913</v>
      </c>
    </row>
    <row r="372" spans="1:11" x14ac:dyDescent="0.25">
      <c r="A372">
        <v>780</v>
      </c>
      <c r="B372" s="25">
        <v>85.748267358468496</v>
      </c>
      <c r="C372">
        <v>87.314880120378419</v>
      </c>
      <c r="D372" s="25">
        <v>88.023514543076274</v>
      </c>
      <c r="E372" s="25">
        <v>93.332996401612974</v>
      </c>
      <c r="G372">
        <v>780</v>
      </c>
      <c r="H372">
        <v>90.02368348227418</v>
      </c>
      <c r="I372" s="25">
        <v>90.771854610650095</v>
      </c>
      <c r="J372" s="25">
        <v>94.064558341913866</v>
      </c>
      <c r="K372" s="25">
        <v>97.784169546903428</v>
      </c>
    </row>
    <row r="373" spans="1:11" x14ac:dyDescent="0.25">
      <c r="A373">
        <v>782</v>
      </c>
      <c r="B373" s="25">
        <v>85.735919178684981</v>
      </c>
      <c r="C373">
        <v>87.309400441928545</v>
      </c>
      <c r="D373" s="25">
        <v>88.01316858971208</v>
      </c>
      <c r="E373" s="25">
        <v>93.322549330413835</v>
      </c>
      <c r="G373">
        <v>782</v>
      </c>
      <c r="H373">
        <v>90.017646920650122</v>
      </c>
      <c r="I373" s="25">
        <v>90.763011923980159</v>
      </c>
      <c r="J373" s="25">
        <v>94.054013936001894</v>
      </c>
      <c r="K373" s="25">
        <v>97.775301734497717</v>
      </c>
    </row>
    <row r="374" spans="1:11" x14ac:dyDescent="0.25">
      <c r="A374">
        <v>784</v>
      </c>
      <c r="B374" s="25">
        <v>85.730375554770077</v>
      </c>
      <c r="C374">
        <v>87.309390237685619</v>
      </c>
      <c r="D374" s="25">
        <v>88.003825880310487</v>
      </c>
      <c r="E374" s="25">
        <v>93.322078938726335</v>
      </c>
      <c r="G374">
        <v>784</v>
      </c>
      <c r="H374">
        <v>90.017620521692592</v>
      </c>
      <c r="I374" s="25">
        <v>90.762613771596079</v>
      </c>
      <c r="J374" s="25">
        <v>94.053539161704308</v>
      </c>
      <c r="K374" s="25">
        <v>97.774902450797768</v>
      </c>
    </row>
    <row r="375" spans="1:11" x14ac:dyDescent="0.25">
      <c r="A375">
        <v>786</v>
      </c>
      <c r="B375" s="25">
        <v>85.723108408480542</v>
      </c>
      <c r="C375">
        <v>87.292043024715809</v>
      </c>
      <c r="D375" s="25">
        <v>87.98972671962197</v>
      </c>
      <c r="E375" s="25">
        <v>93.314705822508301</v>
      </c>
      <c r="G375">
        <v>786</v>
      </c>
      <c r="H375">
        <v>90.010105618446318</v>
      </c>
      <c r="I375" s="25">
        <v>90.753595157128515</v>
      </c>
      <c r="J375" s="25">
        <v>94.04510363697473</v>
      </c>
      <c r="K375" s="25">
        <v>97.768643910942828</v>
      </c>
    </row>
    <row r="376" spans="1:11" x14ac:dyDescent="0.25">
      <c r="A376">
        <v>788</v>
      </c>
      <c r="B376" s="25">
        <v>85.714184890038794</v>
      </c>
      <c r="C376">
        <v>87.28950216822787</v>
      </c>
      <c r="D376" s="25">
        <v>87.986179535611399</v>
      </c>
      <c r="E376" s="25">
        <v>93.310373843246666</v>
      </c>
      <c r="G376">
        <v>788</v>
      </c>
      <c r="H376">
        <v>90.0091024580598</v>
      </c>
      <c r="I376" s="25">
        <v>90.743446901013073</v>
      </c>
      <c r="J376" s="25">
        <v>94.030794160470137</v>
      </c>
      <c r="K376" s="25">
        <v>97.764038219892313</v>
      </c>
    </row>
    <row r="377" spans="1:11" x14ac:dyDescent="0.25">
      <c r="A377">
        <v>790</v>
      </c>
      <c r="B377" s="25">
        <v>85.709954426028361</v>
      </c>
      <c r="C377">
        <v>87.28950216822787</v>
      </c>
      <c r="D377" s="25">
        <v>87.973934584746587</v>
      </c>
      <c r="E377" s="25">
        <v>93.306359104890547</v>
      </c>
      <c r="G377">
        <v>790</v>
      </c>
      <c r="H377">
        <v>90.00413065438984</v>
      </c>
      <c r="I377" s="25">
        <v>90.740048716711641</v>
      </c>
      <c r="J377" s="25">
        <v>94.026631604419023</v>
      </c>
      <c r="K377" s="25">
        <v>97.752273279245131</v>
      </c>
    </row>
    <row r="378" spans="1:11" x14ac:dyDescent="0.25">
      <c r="A378">
        <v>792</v>
      </c>
      <c r="B378" s="25">
        <v>85.699762514497067</v>
      </c>
      <c r="C378">
        <v>87.284593927381721</v>
      </c>
      <c r="D378" s="25">
        <v>87.969760373259405</v>
      </c>
      <c r="E378" s="25">
        <v>93.301261371719036</v>
      </c>
      <c r="G378">
        <v>792</v>
      </c>
      <c r="H378">
        <v>89.993799862339344</v>
      </c>
      <c r="I378" s="25">
        <v>90.735733855991015</v>
      </c>
      <c r="J378" s="25">
        <v>94.021486375984495</v>
      </c>
      <c r="K378" s="25">
        <v>97.747946158217829</v>
      </c>
    </row>
    <row r="379" spans="1:11" x14ac:dyDescent="0.25">
      <c r="A379">
        <v>794</v>
      </c>
      <c r="B379" s="25">
        <v>85.691629876452325</v>
      </c>
      <c r="C379">
        <v>87.280083652009552</v>
      </c>
      <c r="D379" s="25">
        <v>87.956413645542824</v>
      </c>
      <c r="E379" s="25">
        <v>93.291525357721923</v>
      </c>
      <c r="G379">
        <v>794</v>
      </c>
      <c r="H379">
        <v>89.984401833455223</v>
      </c>
      <c r="I379" s="25">
        <v>90.719159605583499</v>
      </c>
      <c r="J379" s="25">
        <v>94.001391277806732</v>
      </c>
      <c r="K379" s="25">
        <v>97.739681914195742</v>
      </c>
    </row>
    <row r="380" spans="1:11" x14ac:dyDescent="0.25">
      <c r="A380">
        <v>796</v>
      </c>
      <c r="B380" s="25">
        <v>85.683191331838927</v>
      </c>
      <c r="C380">
        <v>87.274981530547862</v>
      </c>
      <c r="D380" s="25">
        <v>87.950761440717898</v>
      </c>
      <c r="E380" s="25">
        <v>93.282981731955942</v>
      </c>
      <c r="G380">
        <v>796</v>
      </c>
      <c r="H380">
        <v>89.988247281603492</v>
      </c>
      <c r="I380" s="25">
        <v>90.716094758161773</v>
      </c>
      <c r="J380" s="25">
        <v>93.998399095605549</v>
      </c>
      <c r="K380" s="25">
        <v>97.737536925016983</v>
      </c>
    </row>
    <row r="381" spans="1:11" x14ac:dyDescent="0.25">
      <c r="A381">
        <v>798</v>
      </c>
      <c r="B381" s="25">
        <v>85.681691643538926</v>
      </c>
      <c r="C381">
        <v>87.265716077973394</v>
      </c>
      <c r="D381" s="25">
        <v>87.940899194264233</v>
      </c>
      <c r="E381" s="25">
        <v>93.277282334998063</v>
      </c>
      <c r="G381">
        <v>798</v>
      </c>
      <c r="H381">
        <v>89.983081885578258</v>
      </c>
      <c r="I381" s="25">
        <v>90.716085498803992</v>
      </c>
      <c r="J381" s="25">
        <v>93.998388054342797</v>
      </c>
      <c r="K381" s="25">
        <v>97.737527639349537</v>
      </c>
    </row>
    <row r="382" spans="1:11" x14ac:dyDescent="0.25">
      <c r="A382">
        <v>800</v>
      </c>
      <c r="B382" s="25">
        <v>85.668791339704654</v>
      </c>
      <c r="C382">
        <v>87.257450641205438</v>
      </c>
      <c r="D382" s="25">
        <v>87.932577643895982</v>
      </c>
      <c r="E382" s="25">
        <v>93.267119686679749</v>
      </c>
      <c r="G382">
        <v>800</v>
      </c>
      <c r="H382">
        <v>89.979931609978507</v>
      </c>
      <c r="I382" s="25">
        <v>90.699150133443467</v>
      </c>
      <c r="J382" s="25">
        <v>93.988130721261967</v>
      </c>
      <c r="K382" s="25">
        <v>97.728901254297256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02"/>
  <sheetViews>
    <sheetView workbookViewId="0">
      <selection activeCell="B1" sqref="B1"/>
    </sheetView>
  </sheetViews>
  <sheetFormatPr defaultColWidth="8.85546875" defaultRowHeight="15" x14ac:dyDescent="0.25"/>
  <cols>
    <col min="1" max="1" width="10.140625" bestFit="1" customWidth="1"/>
    <col min="2" max="2" width="11.7109375" bestFit="1" customWidth="1"/>
    <col min="3" max="4" width="10.7109375" bestFit="1" customWidth="1"/>
    <col min="5" max="5" width="11.7109375" bestFit="1" customWidth="1"/>
    <col min="6" max="7" width="10.140625" bestFit="1" customWidth="1"/>
    <col min="8" max="9" width="10.7109375" bestFit="1" customWidth="1"/>
    <col min="10" max="11" width="11.7109375" bestFit="1" customWidth="1"/>
  </cols>
  <sheetData>
    <row r="1" spans="1:11" x14ac:dyDescent="0.25">
      <c r="A1" t="s">
        <v>69</v>
      </c>
      <c r="B1" t="s">
        <v>65</v>
      </c>
      <c r="C1" t="s">
        <v>66</v>
      </c>
      <c r="D1" t="s">
        <v>67</v>
      </c>
      <c r="E1" t="s">
        <v>68</v>
      </c>
      <c r="G1" t="s">
        <v>69</v>
      </c>
      <c r="H1" t="s">
        <v>66</v>
      </c>
      <c r="I1" t="s">
        <v>67</v>
      </c>
      <c r="J1" t="s">
        <v>68</v>
      </c>
      <c r="K1" t="s">
        <v>65</v>
      </c>
    </row>
    <row r="2" spans="1:11" x14ac:dyDescent="0.25">
      <c r="A2">
        <v>5400</v>
      </c>
      <c r="B2" s="22">
        <v>4.1834200000000002E-6</v>
      </c>
      <c r="C2" s="22">
        <v>1.08952E-5</v>
      </c>
      <c r="D2" s="22">
        <v>4.4500700000000004E-6</v>
      </c>
      <c r="E2" s="22">
        <v>7.9496400000000003E-6</v>
      </c>
      <c r="G2">
        <v>5400</v>
      </c>
      <c r="H2" s="22">
        <v>3.43788E-6</v>
      </c>
      <c r="I2" s="22">
        <v>3.9405900000000002E-6</v>
      </c>
      <c r="J2" s="22">
        <v>2.0379899999999999E-6</v>
      </c>
      <c r="K2" s="22">
        <v>3.9027599999999999E-6</v>
      </c>
    </row>
    <row r="3" spans="1:11" x14ac:dyDescent="0.25">
      <c r="A3">
        <v>5399</v>
      </c>
      <c r="B3" s="22">
        <v>3.3629500000000001E-6</v>
      </c>
      <c r="C3" s="22">
        <v>1.0406E-5</v>
      </c>
      <c r="D3" s="22">
        <v>5.4429199999999997E-6</v>
      </c>
      <c r="E3" s="22">
        <v>8.0158899999999999E-6</v>
      </c>
      <c r="G3">
        <v>5399</v>
      </c>
      <c r="H3" s="22">
        <v>3.0570999999999999E-6</v>
      </c>
      <c r="I3" s="22">
        <v>4.1046700000000003E-6</v>
      </c>
      <c r="J3" s="22">
        <v>2.3446299999999999E-6</v>
      </c>
      <c r="K3" s="22">
        <v>3.02651E-6</v>
      </c>
    </row>
    <row r="4" spans="1:11" x14ac:dyDescent="0.25">
      <c r="A4">
        <v>5398</v>
      </c>
      <c r="B4" s="22">
        <v>2.5063399999999999E-6</v>
      </c>
      <c r="C4" s="22">
        <v>1.03687E-5</v>
      </c>
      <c r="D4" s="22">
        <v>6.8785700000000001E-6</v>
      </c>
      <c r="E4" s="22">
        <v>8.2727400000000007E-6</v>
      </c>
      <c r="G4">
        <v>5398</v>
      </c>
      <c r="H4" s="22">
        <v>3.0731100000000001E-6</v>
      </c>
      <c r="I4" s="22">
        <v>4.6933399999999999E-6</v>
      </c>
      <c r="J4" s="22">
        <v>2.4843500000000002E-6</v>
      </c>
      <c r="K4" s="22">
        <v>2.2246700000000001E-6</v>
      </c>
    </row>
    <row r="5" spans="1:11" x14ac:dyDescent="0.25">
      <c r="A5">
        <v>5397</v>
      </c>
      <c r="B5" s="22">
        <v>2.1993599999999998E-6</v>
      </c>
      <c r="C5" s="22">
        <v>1.0601999999999999E-5</v>
      </c>
      <c r="D5" s="22">
        <v>8.0615500000000008E-6</v>
      </c>
      <c r="E5" s="22">
        <v>9.5070000000000006E-6</v>
      </c>
      <c r="G5">
        <v>5397</v>
      </c>
      <c r="H5" s="22">
        <v>3.2680700000000001E-6</v>
      </c>
      <c r="I5" s="22">
        <v>4.5407200000000001E-6</v>
      </c>
      <c r="J5" s="22">
        <v>2.2474599999999998E-6</v>
      </c>
      <c r="K5" s="22">
        <v>1.83417E-6</v>
      </c>
    </row>
    <row r="6" spans="1:11" x14ac:dyDescent="0.25">
      <c r="A6">
        <v>5396</v>
      </c>
      <c r="B6" s="22">
        <v>2.27892E-6</v>
      </c>
      <c r="C6" s="22">
        <v>1.0420399999999999E-5</v>
      </c>
      <c r="D6" s="22">
        <v>8.2557499999999997E-6</v>
      </c>
      <c r="E6" s="22">
        <v>1.07838E-5</v>
      </c>
      <c r="G6">
        <v>5396</v>
      </c>
      <c r="H6" s="22">
        <v>3.2054900000000002E-6</v>
      </c>
      <c r="I6" s="22">
        <v>3.0942400000000002E-6</v>
      </c>
      <c r="J6" s="22">
        <v>1.65862E-6</v>
      </c>
      <c r="K6" s="22">
        <v>1.57899E-6</v>
      </c>
    </row>
    <row r="7" spans="1:11" x14ac:dyDescent="0.25">
      <c r="A7">
        <v>5395</v>
      </c>
      <c r="B7" s="22">
        <v>2.1363799999999999E-6</v>
      </c>
      <c r="C7" s="22">
        <v>9.7336400000000005E-6</v>
      </c>
      <c r="D7" s="22">
        <v>8.1218799999999996E-6</v>
      </c>
      <c r="E7" s="22">
        <v>9.8738399999999996E-6</v>
      </c>
      <c r="G7">
        <v>5395</v>
      </c>
      <c r="H7" s="22">
        <v>2.8583600000000002E-6</v>
      </c>
      <c r="I7" s="22">
        <v>1.6738899999999999E-6</v>
      </c>
      <c r="J7" s="22">
        <v>9.9801600000000003E-7</v>
      </c>
      <c r="K7" s="22">
        <v>1.0713199999999999E-6</v>
      </c>
    </row>
    <row r="8" spans="1:11" x14ac:dyDescent="0.25">
      <c r="A8">
        <v>5394</v>
      </c>
      <c r="B8" s="22">
        <v>1.62004E-6</v>
      </c>
      <c r="C8" s="22">
        <v>9.3799499999999999E-6</v>
      </c>
      <c r="D8" s="22">
        <v>9.0804599999999995E-6</v>
      </c>
      <c r="E8" s="22">
        <v>6.9229999999999996E-6</v>
      </c>
      <c r="G8">
        <v>5394</v>
      </c>
      <c r="H8" s="22">
        <v>2.6019999999999998E-6</v>
      </c>
      <c r="I8" s="22">
        <v>1.2309299999999999E-6</v>
      </c>
      <c r="J8" s="22">
        <v>5.5603400000000004E-7</v>
      </c>
      <c r="K8" s="22">
        <v>4.8631200000000002E-7</v>
      </c>
    </row>
    <row r="9" spans="1:11" x14ac:dyDescent="0.25">
      <c r="A9">
        <v>5393</v>
      </c>
      <c r="B9" s="22">
        <v>1.27104E-6</v>
      </c>
      <c r="C9" s="22">
        <v>9.8447900000000003E-6</v>
      </c>
      <c r="D9" s="22">
        <v>1.1456499999999999E-5</v>
      </c>
      <c r="E9" s="22">
        <v>4.4608900000000001E-6</v>
      </c>
      <c r="G9">
        <v>5393</v>
      </c>
      <c r="H9" s="22">
        <v>2.69253E-6</v>
      </c>
      <c r="I9" s="22">
        <v>1.57072E-6</v>
      </c>
      <c r="J9" s="22">
        <v>4.0552500000000003E-7</v>
      </c>
      <c r="K9" s="22">
        <v>1.8774799999999999E-7</v>
      </c>
    </row>
    <row r="10" spans="1:11" x14ac:dyDescent="0.25">
      <c r="A10">
        <v>5392</v>
      </c>
      <c r="B10" s="22">
        <v>1.3280100000000001E-6</v>
      </c>
      <c r="C10" s="22">
        <v>1.06006E-5</v>
      </c>
      <c r="D10" s="22">
        <v>1.35822E-5</v>
      </c>
      <c r="E10" s="22">
        <v>3.4216500000000001E-6</v>
      </c>
      <c r="G10">
        <v>5392</v>
      </c>
      <c r="H10" s="22">
        <v>2.9878999999999998E-6</v>
      </c>
      <c r="I10" s="22">
        <v>2.1835400000000002E-6</v>
      </c>
      <c r="J10" s="22">
        <v>4.8581999999999999E-7</v>
      </c>
      <c r="K10" s="22">
        <v>1.37006E-7</v>
      </c>
    </row>
    <row r="11" spans="1:11" x14ac:dyDescent="0.25">
      <c r="A11">
        <v>5391</v>
      </c>
      <c r="B11" s="22">
        <v>1.52302E-6</v>
      </c>
      <c r="C11" s="22">
        <v>1.07144E-5</v>
      </c>
      <c r="D11" s="22">
        <v>1.36889E-5</v>
      </c>
      <c r="E11" s="22">
        <v>3.1730700000000002E-6</v>
      </c>
      <c r="G11">
        <v>5391</v>
      </c>
      <c r="H11" s="22">
        <v>3.12972E-6</v>
      </c>
      <c r="I11" s="22">
        <v>2.6773499999999999E-6</v>
      </c>
      <c r="J11" s="22">
        <v>7.0121599999999997E-7</v>
      </c>
      <c r="K11" s="22">
        <v>2.0891999999999999E-7</v>
      </c>
    </row>
    <row r="12" spans="1:11" x14ac:dyDescent="0.25">
      <c r="A12">
        <v>5390</v>
      </c>
      <c r="B12" s="22">
        <v>1.5053199999999999E-6</v>
      </c>
      <c r="C12" s="22">
        <v>1.0043200000000001E-5</v>
      </c>
      <c r="D12" s="22">
        <v>1.2144799999999999E-5</v>
      </c>
      <c r="E12" s="22">
        <v>3.2180899999999999E-6</v>
      </c>
      <c r="G12">
        <v>5390</v>
      </c>
      <c r="H12" s="22">
        <v>2.9616499999999998E-6</v>
      </c>
      <c r="I12" s="22">
        <v>3.1900299999999999E-6</v>
      </c>
      <c r="J12" s="22">
        <v>8.8357199999999997E-7</v>
      </c>
      <c r="K12" s="22">
        <v>3.4766799999999999E-7</v>
      </c>
    </row>
    <row r="13" spans="1:11" x14ac:dyDescent="0.25">
      <c r="A13">
        <v>5389</v>
      </c>
      <c r="B13" s="22">
        <v>1.3247899999999999E-6</v>
      </c>
      <c r="C13" s="22">
        <v>9.2240699999999999E-6</v>
      </c>
      <c r="D13" s="22">
        <v>1.03572E-5</v>
      </c>
      <c r="E13" s="22">
        <v>3.67735E-6</v>
      </c>
      <c r="G13">
        <v>5389</v>
      </c>
      <c r="H13" s="22">
        <v>2.6584700000000001E-6</v>
      </c>
      <c r="I13" s="22">
        <v>3.8271000000000002E-6</v>
      </c>
      <c r="J13" s="22">
        <v>8.6926800000000005E-7</v>
      </c>
      <c r="K13" s="22">
        <v>5.4161999999999995E-7</v>
      </c>
    </row>
    <row r="14" spans="1:11" x14ac:dyDescent="0.25">
      <c r="A14">
        <v>5388</v>
      </c>
      <c r="B14" s="22">
        <v>1.22495E-6</v>
      </c>
      <c r="C14" s="22">
        <v>8.8444199999999993E-6</v>
      </c>
      <c r="D14" s="22">
        <v>8.9008900000000008E-6</v>
      </c>
      <c r="E14" s="22">
        <v>4.5856099999999996E-6</v>
      </c>
      <c r="G14">
        <v>5388</v>
      </c>
      <c r="H14" s="22">
        <v>2.5160300000000001E-6</v>
      </c>
      <c r="I14" s="22">
        <v>4.3299900000000002E-6</v>
      </c>
      <c r="J14" s="22">
        <v>7.3732400000000004E-7</v>
      </c>
      <c r="K14" s="22">
        <v>8.0362199999999999E-7</v>
      </c>
    </row>
    <row r="15" spans="1:11" x14ac:dyDescent="0.25">
      <c r="A15">
        <v>5387</v>
      </c>
      <c r="B15" s="22">
        <v>1.14121E-6</v>
      </c>
      <c r="C15" s="22">
        <v>9.0138800000000005E-6</v>
      </c>
      <c r="D15" s="22">
        <v>7.8900599999999998E-6</v>
      </c>
      <c r="E15" s="22">
        <v>5.1998499999999999E-6</v>
      </c>
      <c r="G15">
        <v>5387</v>
      </c>
      <c r="H15" s="22">
        <v>2.6946099999999999E-6</v>
      </c>
      <c r="I15" s="22">
        <v>4.8044199999999998E-6</v>
      </c>
      <c r="J15" s="22">
        <v>6.2080300000000003E-7</v>
      </c>
      <c r="K15" s="22">
        <v>1.0853199999999999E-6</v>
      </c>
    </row>
    <row r="16" spans="1:11" x14ac:dyDescent="0.25">
      <c r="A16">
        <v>5386</v>
      </c>
      <c r="B16" s="22">
        <v>9.2214600000000003E-7</v>
      </c>
      <c r="C16" s="22">
        <v>9.5307899999999996E-6</v>
      </c>
      <c r="D16" s="22">
        <v>7.5813599999999997E-6</v>
      </c>
      <c r="E16" s="22">
        <v>5.0074499999999998E-6</v>
      </c>
      <c r="G16">
        <v>5386</v>
      </c>
      <c r="H16" s="22">
        <v>3.0885799999999998E-6</v>
      </c>
      <c r="I16" s="22">
        <v>5.6138299999999999E-6</v>
      </c>
      <c r="J16" s="22">
        <v>5.7906700000000003E-7</v>
      </c>
      <c r="K16" s="22">
        <v>1.2956900000000001E-6</v>
      </c>
    </row>
    <row r="17" spans="1:11" x14ac:dyDescent="0.25">
      <c r="A17">
        <v>5385</v>
      </c>
      <c r="B17" s="22">
        <v>7.7996100000000003E-7</v>
      </c>
      <c r="C17" s="22">
        <v>1.0017000000000001E-5</v>
      </c>
      <c r="D17" s="22">
        <v>8.0106200000000006E-6</v>
      </c>
      <c r="E17" s="22">
        <v>5.1663500000000001E-6</v>
      </c>
      <c r="G17">
        <v>5385</v>
      </c>
      <c r="H17" s="22">
        <v>3.3250400000000002E-6</v>
      </c>
      <c r="I17" s="22">
        <v>6.2919800000000004E-6</v>
      </c>
      <c r="J17" s="22">
        <v>5.6869200000000005E-7</v>
      </c>
      <c r="K17" s="22">
        <v>1.4567899999999999E-6</v>
      </c>
    </row>
    <row r="18" spans="1:11" x14ac:dyDescent="0.25">
      <c r="A18">
        <v>5384</v>
      </c>
      <c r="B18" s="22">
        <v>9.1594700000000002E-7</v>
      </c>
      <c r="C18" s="22">
        <v>1.04645E-5</v>
      </c>
      <c r="D18" s="22">
        <v>8.9134199999999998E-6</v>
      </c>
      <c r="E18" s="22">
        <v>6.4385100000000001E-6</v>
      </c>
      <c r="G18">
        <v>5384</v>
      </c>
      <c r="H18" s="22">
        <v>3.2705400000000001E-6</v>
      </c>
      <c r="I18" s="22">
        <v>6.27937E-6</v>
      </c>
      <c r="J18" s="22">
        <v>6.1014499999999996E-7</v>
      </c>
      <c r="K18" s="22">
        <v>1.6232800000000001E-6</v>
      </c>
    </row>
    <row r="19" spans="1:11" x14ac:dyDescent="0.25">
      <c r="A19">
        <v>5383</v>
      </c>
      <c r="B19" s="22">
        <v>1.2602400000000001E-6</v>
      </c>
      <c r="C19" s="22">
        <v>1.13843E-5</v>
      </c>
      <c r="D19" s="22">
        <v>1.02624E-5</v>
      </c>
      <c r="E19" s="22">
        <v>7.3810000000000001E-6</v>
      </c>
      <c r="G19">
        <v>5383</v>
      </c>
      <c r="H19" s="22">
        <v>3.4170200000000002E-6</v>
      </c>
      <c r="I19" s="22">
        <v>6.2506799999999996E-6</v>
      </c>
      <c r="J19" s="22">
        <v>7.4437199999999999E-7</v>
      </c>
      <c r="K19" s="22">
        <v>1.74253E-6</v>
      </c>
    </row>
    <row r="20" spans="1:11" x14ac:dyDescent="0.25">
      <c r="A20">
        <v>5382</v>
      </c>
      <c r="B20" s="22">
        <v>1.5155200000000001E-6</v>
      </c>
      <c r="C20" s="22">
        <v>1.3222400000000001E-5</v>
      </c>
      <c r="D20" s="22">
        <v>1.2346399999999999E-5</v>
      </c>
      <c r="E20" s="22">
        <v>6.2743100000000001E-6</v>
      </c>
      <c r="G20">
        <v>5382</v>
      </c>
      <c r="H20" s="22">
        <v>4.16959E-6</v>
      </c>
      <c r="I20" s="22">
        <v>7.2895999999999996E-6</v>
      </c>
      <c r="J20" s="22">
        <v>8.8949200000000001E-7</v>
      </c>
      <c r="K20" s="22">
        <v>1.7284E-6</v>
      </c>
    </row>
    <row r="21" spans="1:11" x14ac:dyDescent="0.25">
      <c r="A21">
        <v>5381</v>
      </c>
      <c r="B21" s="22">
        <v>1.74026E-6</v>
      </c>
      <c r="C21" s="22">
        <v>1.5662200000000001E-5</v>
      </c>
      <c r="D21" s="22">
        <v>1.4912199999999999E-5</v>
      </c>
      <c r="E21" s="22">
        <v>4.8378800000000002E-6</v>
      </c>
      <c r="G21">
        <v>5381</v>
      </c>
      <c r="H21" s="22">
        <v>5.2737400000000003E-6</v>
      </c>
      <c r="I21" s="22">
        <v>8.8700300000000002E-6</v>
      </c>
      <c r="J21" s="22">
        <v>8.5948600000000002E-7</v>
      </c>
      <c r="K21" s="22">
        <v>1.6958600000000001E-6</v>
      </c>
    </row>
    <row r="22" spans="1:11" x14ac:dyDescent="0.25">
      <c r="A22">
        <v>5380</v>
      </c>
      <c r="B22" s="22">
        <v>2.31835E-6</v>
      </c>
      <c r="C22" s="22">
        <v>1.7797700000000001E-5</v>
      </c>
      <c r="D22" s="22">
        <v>1.6861500000000001E-5</v>
      </c>
      <c r="E22" s="22">
        <v>5.1978200000000002E-6</v>
      </c>
      <c r="G22">
        <v>5380</v>
      </c>
      <c r="H22" s="22">
        <v>5.9849000000000001E-6</v>
      </c>
      <c r="I22" s="22">
        <v>9.0755800000000003E-6</v>
      </c>
      <c r="J22" s="22">
        <v>6.6525400000000001E-7</v>
      </c>
      <c r="K22" s="22">
        <v>1.7844199999999999E-6</v>
      </c>
    </row>
    <row r="23" spans="1:11" x14ac:dyDescent="0.25">
      <c r="A23">
        <v>5379</v>
      </c>
      <c r="B23" s="22">
        <v>3.1000099999999998E-6</v>
      </c>
      <c r="C23" s="22">
        <v>1.93287E-5</v>
      </c>
      <c r="D23" s="22">
        <v>1.7809099999999999E-5</v>
      </c>
      <c r="E23" s="22">
        <v>6.8971499999999997E-6</v>
      </c>
      <c r="G23">
        <v>5379</v>
      </c>
      <c r="H23" s="22">
        <v>6.1543300000000001E-6</v>
      </c>
      <c r="I23" s="22">
        <v>7.8867199999999999E-6</v>
      </c>
      <c r="J23" s="22">
        <v>5.0894300000000003E-7</v>
      </c>
      <c r="K23" s="22">
        <v>1.8683500000000001E-6</v>
      </c>
    </row>
    <row r="24" spans="1:11" x14ac:dyDescent="0.25">
      <c r="A24">
        <v>5378</v>
      </c>
      <c r="B24" s="22">
        <v>3.32482E-6</v>
      </c>
      <c r="C24" s="22">
        <v>2.0938199999999999E-5</v>
      </c>
      <c r="D24" s="22">
        <v>1.88528E-5</v>
      </c>
      <c r="E24" s="22">
        <v>7.5128299999999999E-6</v>
      </c>
      <c r="G24">
        <v>5378</v>
      </c>
      <c r="H24" s="22">
        <v>6.4787399999999997E-6</v>
      </c>
      <c r="I24" s="22">
        <v>7.5296099999999997E-6</v>
      </c>
      <c r="J24" s="22">
        <v>5.3407599999999997E-7</v>
      </c>
      <c r="K24" s="22">
        <v>1.7534400000000001E-6</v>
      </c>
    </row>
    <row r="25" spans="1:11" x14ac:dyDescent="0.25">
      <c r="A25">
        <v>5377</v>
      </c>
      <c r="B25" s="22">
        <v>2.9592500000000001E-6</v>
      </c>
      <c r="C25" s="22">
        <v>2.30711E-5</v>
      </c>
      <c r="D25" s="22">
        <v>2.08059E-5</v>
      </c>
      <c r="E25" s="22">
        <v>6.6070800000000001E-6</v>
      </c>
      <c r="G25">
        <v>5377</v>
      </c>
      <c r="H25" s="22">
        <v>7.4120200000000001E-6</v>
      </c>
      <c r="I25" s="22">
        <v>8.8050900000000008E-6</v>
      </c>
      <c r="J25" s="22">
        <v>7.2819699999999999E-7</v>
      </c>
      <c r="K25" s="22">
        <v>1.5868100000000001E-6</v>
      </c>
    </row>
    <row r="26" spans="1:11" x14ac:dyDescent="0.25">
      <c r="A26">
        <v>5376</v>
      </c>
      <c r="B26" s="22">
        <v>2.7373099999999999E-6</v>
      </c>
      <c r="C26" s="22">
        <v>2.4672200000000001E-5</v>
      </c>
      <c r="D26" s="22">
        <v>2.2432299999999999E-5</v>
      </c>
      <c r="E26" s="22">
        <v>6.3394699999999996E-6</v>
      </c>
      <c r="G26">
        <v>5376</v>
      </c>
      <c r="H26" s="22">
        <v>8.3100000000000001E-6</v>
      </c>
      <c r="I26" s="22">
        <v>1.00112E-5</v>
      </c>
      <c r="J26" s="22">
        <v>1.03716E-6</v>
      </c>
      <c r="K26" s="22">
        <v>1.5742699999999999E-6</v>
      </c>
    </row>
    <row r="27" spans="1:11" x14ac:dyDescent="0.25">
      <c r="A27">
        <v>5375</v>
      </c>
      <c r="B27" s="22">
        <v>2.9349200000000002E-6</v>
      </c>
      <c r="C27" s="22">
        <v>2.45404E-5</v>
      </c>
      <c r="D27" s="22">
        <v>2.2025E-5</v>
      </c>
      <c r="E27" s="22">
        <v>7.4749999999999996E-6</v>
      </c>
      <c r="G27">
        <v>5375</v>
      </c>
      <c r="H27" s="22">
        <v>8.2866600000000004E-6</v>
      </c>
      <c r="I27" s="22">
        <v>9.18162E-6</v>
      </c>
      <c r="J27" s="22">
        <v>1.4718700000000001E-6</v>
      </c>
      <c r="K27" s="22">
        <v>1.63629E-6</v>
      </c>
    </row>
    <row r="28" spans="1:11" x14ac:dyDescent="0.25">
      <c r="A28">
        <v>5374</v>
      </c>
      <c r="B28" s="22">
        <v>3.2476999999999998E-6</v>
      </c>
      <c r="C28" s="22">
        <v>2.31855E-5</v>
      </c>
      <c r="D28" s="22">
        <v>2.0083200000000001E-5</v>
      </c>
      <c r="E28" s="22">
        <v>8.74817E-6</v>
      </c>
      <c r="G28">
        <v>5374</v>
      </c>
      <c r="H28" s="22">
        <v>7.53964E-6</v>
      </c>
      <c r="I28" s="22">
        <v>7.3456700000000003E-6</v>
      </c>
      <c r="J28" s="22">
        <v>2.05358E-6</v>
      </c>
      <c r="K28" s="22">
        <v>1.6064E-6</v>
      </c>
    </row>
    <row r="29" spans="1:11" x14ac:dyDescent="0.25">
      <c r="A29">
        <v>5373</v>
      </c>
      <c r="B29" s="22">
        <v>3.4230699999999999E-6</v>
      </c>
      <c r="C29" s="22">
        <v>2.1922599999999999E-5</v>
      </c>
      <c r="D29" s="22">
        <v>1.8377799999999999E-5</v>
      </c>
      <c r="E29" s="22">
        <v>8.9333199999999994E-6</v>
      </c>
      <c r="G29">
        <v>5373</v>
      </c>
      <c r="H29" s="22">
        <v>6.8352899999999997E-6</v>
      </c>
      <c r="I29" s="22">
        <v>6.4867000000000001E-6</v>
      </c>
      <c r="J29" s="22">
        <v>2.6521500000000001E-6</v>
      </c>
      <c r="K29" s="22">
        <v>1.50282E-6</v>
      </c>
    </row>
    <row r="30" spans="1:11" x14ac:dyDescent="0.25">
      <c r="A30">
        <v>5372</v>
      </c>
      <c r="B30" s="22">
        <v>3.5105199999999998E-6</v>
      </c>
      <c r="C30" s="22">
        <v>2.0783300000000001E-5</v>
      </c>
      <c r="D30" s="22">
        <v>1.73448E-5</v>
      </c>
      <c r="E30" s="22">
        <v>9.0296900000000003E-6</v>
      </c>
      <c r="G30">
        <v>5372</v>
      </c>
      <c r="H30" s="22">
        <v>6.3320499999999998E-6</v>
      </c>
      <c r="I30" s="22">
        <v>6.6747599999999998E-6</v>
      </c>
      <c r="J30" s="22">
        <v>3.0670800000000001E-6</v>
      </c>
      <c r="K30" s="22">
        <v>1.41826E-6</v>
      </c>
    </row>
    <row r="31" spans="1:11" x14ac:dyDescent="0.25">
      <c r="A31">
        <v>5371</v>
      </c>
      <c r="B31" s="22">
        <v>3.5164599999999999E-6</v>
      </c>
      <c r="C31" s="22">
        <v>1.9301999999999999E-5</v>
      </c>
      <c r="D31" s="22">
        <v>1.6263999999999999E-5</v>
      </c>
      <c r="E31" s="22">
        <v>1.0161400000000001E-5</v>
      </c>
      <c r="G31">
        <v>5371</v>
      </c>
      <c r="H31" s="22">
        <v>5.7917500000000001E-6</v>
      </c>
      <c r="I31" s="22">
        <v>6.8895099999999997E-6</v>
      </c>
      <c r="J31" s="22">
        <v>3.3367199999999999E-6</v>
      </c>
      <c r="K31" s="22">
        <v>1.36864E-6</v>
      </c>
    </row>
    <row r="32" spans="1:11" x14ac:dyDescent="0.25">
      <c r="A32">
        <v>5370</v>
      </c>
      <c r="B32" s="22">
        <v>3.39087E-6</v>
      </c>
      <c r="C32" s="22">
        <v>1.7596199999999999E-5</v>
      </c>
      <c r="D32" s="22">
        <v>1.4799200000000001E-5</v>
      </c>
      <c r="E32" s="22">
        <v>1.21666E-5</v>
      </c>
      <c r="G32">
        <v>5370</v>
      </c>
      <c r="H32" s="22">
        <v>5.17273E-6</v>
      </c>
      <c r="I32" s="22">
        <v>6.5893900000000001E-6</v>
      </c>
      <c r="J32" s="22">
        <v>3.5265200000000002E-6</v>
      </c>
      <c r="K32" s="22">
        <v>1.3786199999999999E-6</v>
      </c>
    </row>
    <row r="33" spans="1:11" x14ac:dyDescent="0.25">
      <c r="A33">
        <v>5369</v>
      </c>
      <c r="B33" s="22">
        <v>3.3485100000000001E-6</v>
      </c>
      <c r="C33" s="22">
        <v>1.6512200000000001E-5</v>
      </c>
      <c r="D33" s="22">
        <v>1.35289E-5</v>
      </c>
      <c r="E33" s="22">
        <v>1.4118799999999999E-5</v>
      </c>
      <c r="G33">
        <v>5369</v>
      </c>
      <c r="H33" s="22">
        <v>4.6703300000000004E-6</v>
      </c>
      <c r="I33" s="22">
        <v>6.1636499999999998E-6</v>
      </c>
      <c r="J33" s="22">
        <v>3.5972000000000001E-6</v>
      </c>
      <c r="K33" s="22">
        <v>1.4954900000000001E-6</v>
      </c>
    </row>
    <row r="34" spans="1:11" x14ac:dyDescent="0.25">
      <c r="A34">
        <v>5368</v>
      </c>
      <c r="B34" s="22">
        <v>3.7084899999999999E-6</v>
      </c>
      <c r="C34" s="22">
        <v>1.6541400000000001E-5</v>
      </c>
      <c r="D34" s="22">
        <v>1.2834600000000001E-5</v>
      </c>
      <c r="E34" s="22">
        <v>1.5847900000000001E-5</v>
      </c>
      <c r="G34">
        <v>5368</v>
      </c>
      <c r="H34" s="22">
        <v>4.3252700000000003E-6</v>
      </c>
      <c r="I34" s="22">
        <v>5.8150999999999996E-6</v>
      </c>
      <c r="J34" s="22">
        <v>3.39825E-6</v>
      </c>
      <c r="K34" s="22">
        <v>1.71456E-6</v>
      </c>
    </row>
    <row r="35" spans="1:11" x14ac:dyDescent="0.25">
      <c r="A35">
        <v>5367</v>
      </c>
      <c r="B35" s="22">
        <v>4.4771599999999998E-6</v>
      </c>
      <c r="C35" s="22">
        <v>1.76428E-5</v>
      </c>
      <c r="D35" s="22">
        <v>1.2731199999999999E-5</v>
      </c>
      <c r="E35" s="22">
        <v>1.7595899999999999E-5</v>
      </c>
      <c r="G35">
        <v>5367</v>
      </c>
      <c r="H35" s="22">
        <v>4.0783100000000003E-6</v>
      </c>
      <c r="I35" s="22">
        <v>5.3773799999999998E-6</v>
      </c>
      <c r="J35" s="22">
        <v>2.9836600000000001E-6</v>
      </c>
      <c r="K35" s="22">
        <v>1.9260799999999999E-6</v>
      </c>
    </row>
    <row r="36" spans="1:11" x14ac:dyDescent="0.25">
      <c r="A36">
        <v>5366</v>
      </c>
      <c r="B36" s="22">
        <v>5.1903099999999999E-6</v>
      </c>
      <c r="C36" s="22">
        <v>1.9725199999999999E-5</v>
      </c>
      <c r="D36" s="22">
        <v>1.32343E-5</v>
      </c>
      <c r="E36" s="22">
        <v>1.8718900000000001E-5</v>
      </c>
      <c r="G36">
        <v>5366</v>
      </c>
      <c r="H36" s="22">
        <v>3.9966500000000001E-6</v>
      </c>
      <c r="I36" s="22">
        <v>4.9537599999999996E-6</v>
      </c>
      <c r="J36" s="22">
        <v>2.5967099999999999E-6</v>
      </c>
      <c r="K36" s="22">
        <v>2.0913600000000002E-6</v>
      </c>
    </row>
    <row r="37" spans="1:11" x14ac:dyDescent="0.25">
      <c r="A37">
        <v>5365</v>
      </c>
      <c r="B37" s="22">
        <v>5.4898399999999998E-6</v>
      </c>
      <c r="C37" s="22">
        <v>2.2705500000000001E-5</v>
      </c>
      <c r="D37" s="22">
        <v>1.44951E-5</v>
      </c>
      <c r="E37" s="22">
        <v>1.8774400000000001E-5</v>
      </c>
      <c r="G37">
        <v>5365</v>
      </c>
      <c r="H37" s="22">
        <v>4.2999299999999997E-6</v>
      </c>
      <c r="I37" s="22">
        <v>4.8344099999999997E-6</v>
      </c>
      <c r="J37" s="22">
        <v>2.4404500000000001E-6</v>
      </c>
      <c r="K37" s="22">
        <v>2.34414E-6</v>
      </c>
    </row>
    <row r="38" spans="1:11" x14ac:dyDescent="0.25">
      <c r="A38">
        <v>5364</v>
      </c>
      <c r="B38" s="22">
        <v>5.48351E-6</v>
      </c>
      <c r="C38" s="22">
        <v>2.6140799999999999E-5</v>
      </c>
      <c r="D38" s="22">
        <v>1.65691E-5</v>
      </c>
      <c r="E38" s="22">
        <v>1.8477900000000001E-5</v>
      </c>
      <c r="G38">
        <v>5364</v>
      </c>
      <c r="H38" s="22">
        <v>5.0606700000000001E-6</v>
      </c>
      <c r="I38" s="22">
        <v>5.03983E-6</v>
      </c>
      <c r="J38" s="22">
        <v>2.6912900000000001E-6</v>
      </c>
      <c r="K38" s="22">
        <v>2.8112400000000001E-6</v>
      </c>
    </row>
    <row r="39" spans="1:11" x14ac:dyDescent="0.25">
      <c r="A39">
        <v>5363</v>
      </c>
      <c r="B39" s="22">
        <v>5.3877500000000002E-6</v>
      </c>
      <c r="C39" s="22">
        <v>2.8773500000000002E-5</v>
      </c>
      <c r="D39" s="22">
        <v>1.88622E-5</v>
      </c>
      <c r="E39" s="22">
        <v>1.93334E-5</v>
      </c>
      <c r="G39">
        <v>5363</v>
      </c>
      <c r="H39" s="22">
        <v>5.9303499999999999E-6</v>
      </c>
      <c r="I39" s="22">
        <v>5.0031399999999998E-6</v>
      </c>
      <c r="J39" s="22">
        <v>3.3425499999999999E-6</v>
      </c>
      <c r="K39" s="22">
        <v>3.3715299999999998E-6</v>
      </c>
    </row>
    <row r="40" spans="1:11" x14ac:dyDescent="0.25">
      <c r="A40">
        <v>5362</v>
      </c>
      <c r="B40" s="22">
        <v>5.1852099999999998E-6</v>
      </c>
      <c r="C40" s="22">
        <v>2.93662E-5</v>
      </c>
      <c r="D40" s="22">
        <v>2.03223E-5</v>
      </c>
      <c r="E40" s="22">
        <v>2.1750300000000001E-5</v>
      </c>
      <c r="G40">
        <v>5362</v>
      </c>
      <c r="H40" s="22">
        <v>6.2089500000000001E-6</v>
      </c>
      <c r="I40" s="22">
        <v>4.2251600000000004E-6</v>
      </c>
      <c r="J40" s="22">
        <v>4.24282E-6</v>
      </c>
      <c r="K40" s="22">
        <v>3.6122700000000001E-6</v>
      </c>
    </row>
    <row r="41" spans="1:11" x14ac:dyDescent="0.25">
      <c r="A41">
        <v>5361</v>
      </c>
      <c r="B41" s="22">
        <v>4.8797500000000002E-6</v>
      </c>
      <c r="C41" s="22">
        <v>2.8069199999999999E-5</v>
      </c>
      <c r="D41" s="22">
        <v>2.0752500000000002E-5</v>
      </c>
      <c r="E41" s="22">
        <v>2.4394200000000001E-5</v>
      </c>
      <c r="G41">
        <v>5361</v>
      </c>
      <c r="H41" s="22">
        <v>5.6870300000000003E-6</v>
      </c>
      <c r="I41" s="22">
        <v>3.1193200000000001E-6</v>
      </c>
      <c r="J41" s="22">
        <v>5.1967900000000001E-6</v>
      </c>
      <c r="K41" s="22">
        <v>3.31598E-6</v>
      </c>
    </row>
    <row r="42" spans="1:11" x14ac:dyDescent="0.25">
      <c r="A42">
        <v>5360</v>
      </c>
      <c r="B42" s="22">
        <v>4.49432E-6</v>
      </c>
      <c r="C42" s="22">
        <v>2.6494699999999999E-5</v>
      </c>
      <c r="D42" s="22">
        <v>2.12352E-5</v>
      </c>
      <c r="E42" s="22">
        <v>2.47908E-5</v>
      </c>
      <c r="G42">
        <v>5360</v>
      </c>
      <c r="H42" s="22">
        <v>4.9668800000000001E-6</v>
      </c>
      <c r="I42" s="22">
        <v>2.5724000000000001E-6</v>
      </c>
      <c r="J42" s="22">
        <v>6.0794300000000002E-6</v>
      </c>
      <c r="K42" s="22">
        <v>2.6539000000000001E-6</v>
      </c>
    </row>
    <row r="43" spans="1:11" x14ac:dyDescent="0.25">
      <c r="A43">
        <v>5359</v>
      </c>
      <c r="B43" s="22">
        <v>4.0725800000000001E-6</v>
      </c>
      <c r="C43" s="22">
        <v>2.6151499999999999E-5</v>
      </c>
      <c r="D43" s="22">
        <v>2.3019799999999999E-5</v>
      </c>
      <c r="E43" s="22">
        <v>2.2268200000000001E-5</v>
      </c>
      <c r="G43">
        <v>5359</v>
      </c>
      <c r="H43" s="22">
        <v>4.7281599999999996E-6</v>
      </c>
      <c r="I43" s="22">
        <v>3.0335900000000002E-6</v>
      </c>
      <c r="J43" s="22">
        <v>6.6879699999999998E-6</v>
      </c>
      <c r="K43" s="22">
        <v>1.96901E-6</v>
      </c>
    </row>
    <row r="44" spans="1:11" x14ac:dyDescent="0.25">
      <c r="A44">
        <v>5358</v>
      </c>
      <c r="B44" s="22">
        <v>3.8352600000000001E-6</v>
      </c>
      <c r="C44" s="22">
        <v>2.7509400000000001E-5</v>
      </c>
      <c r="D44" s="22">
        <v>2.6031199999999999E-5</v>
      </c>
      <c r="E44" s="22">
        <v>1.9614900000000001E-5</v>
      </c>
      <c r="G44">
        <v>5358</v>
      </c>
      <c r="H44" s="22">
        <v>4.9766900000000003E-6</v>
      </c>
      <c r="I44" s="22">
        <v>4.3206599999999997E-6</v>
      </c>
      <c r="J44" s="22">
        <v>6.4113099999999998E-6</v>
      </c>
      <c r="K44" s="22">
        <v>1.5516699999999999E-6</v>
      </c>
    </row>
    <row r="45" spans="1:11" x14ac:dyDescent="0.25">
      <c r="A45">
        <v>5357</v>
      </c>
      <c r="B45" s="22">
        <v>4.11715E-6</v>
      </c>
      <c r="C45" s="22">
        <v>3.0114E-5</v>
      </c>
      <c r="D45" s="22">
        <v>2.8876700000000001E-5</v>
      </c>
      <c r="E45" s="22">
        <v>1.9782100000000002E-5</v>
      </c>
      <c r="G45">
        <v>5357</v>
      </c>
      <c r="H45" s="22">
        <v>5.3349000000000004E-6</v>
      </c>
      <c r="I45" s="22">
        <v>5.5222500000000004E-6</v>
      </c>
      <c r="J45" s="22">
        <v>5.0267399999999999E-6</v>
      </c>
      <c r="K45" s="22">
        <v>1.5726500000000001E-6</v>
      </c>
    </row>
    <row r="46" spans="1:11" x14ac:dyDescent="0.25">
      <c r="A46">
        <v>5356</v>
      </c>
      <c r="B46" s="22">
        <v>4.7832199999999999E-6</v>
      </c>
      <c r="C46" s="22">
        <v>3.34317E-5</v>
      </c>
      <c r="D46" s="22">
        <v>3.0608300000000003E-5</v>
      </c>
      <c r="E46" s="22">
        <v>2.1990299999999998E-5</v>
      </c>
      <c r="G46">
        <v>5356</v>
      </c>
      <c r="H46" s="22">
        <v>5.6764100000000003E-6</v>
      </c>
      <c r="I46" s="22">
        <v>6.12654E-6</v>
      </c>
      <c r="J46" s="22">
        <v>3.3657600000000002E-6</v>
      </c>
      <c r="K46" s="22">
        <v>1.9377600000000001E-6</v>
      </c>
    </row>
    <row r="47" spans="1:11" x14ac:dyDescent="0.25">
      <c r="A47">
        <v>5355</v>
      </c>
      <c r="B47" s="22">
        <v>5.0082700000000004E-6</v>
      </c>
      <c r="C47" s="22">
        <v>3.7715100000000001E-5</v>
      </c>
      <c r="D47" s="22">
        <v>3.2642999999999999E-5</v>
      </c>
      <c r="E47" s="22">
        <v>2.2070100000000001E-5</v>
      </c>
      <c r="G47">
        <v>5355</v>
      </c>
      <c r="H47" s="22">
        <v>6.5491800000000002E-6</v>
      </c>
      <c r="I47" s="22">
        <v>7.1780900000000001E-6</v>
      </c>
      <c r="J47" s="22">
        <v>2.3703899999999999E-6</v>
      </c>
      <c r="K47" s="22">
        <v>2.3057799999999999E-6</v>
      </c>
    </row>
    <row r="48" spans="1:11" x14ac:dyDescent="0.25">
      <c r="A48">
        <v>5354</v>
      </c>
      <c r="B48" s="22">
        <v>4.2580200000000003E-6</v>
      </c>
      <c r="C48" s="22">
        <v>4.2845800000000002E-5</v>
      </c>
      <c r="D48" s="22">
        <v>3.6931200000000003E-5</v>
      </c>
      <c r="E48" s="22">
        <v>1.82951E-5</v>
      </c>
      <c r="G48">
        <v>5354</v>
      </c>
      <c r="H48" s="22">
        <v>8.3155800000000008E-6</v>
      </c>
      <c r="I48" s="22">
        <v>9.7575999999999995E-6</v>
      </c>
      <c r="J48" s="22">
        <v>2.0670400000000001E-6</v>
      </c>
      <c r="K48" s="22">
        <v>2.2857899999999999E-6</v>
      </c>
    </row>
    <row r="49" spans="1:11" x14ac:dyDescent="0.25">
      <c r="A49">
        <v>5353</v>
      </c>
      <c r="B49" s="22">
        <v>3.4520499999999998E-6</v>
      </c>
      <c r="C49" s="22">
        <v>4.6981199999999997E-5</v>
      </c>
      <c r="D49" s="22">
        <v>4.2506899999999998E-5</v>
      </c>
      <c r="E49" s="22">
        <v>1.5307200000000001E-5</v>
      </c>
      <c r="G49">
        <v>5353</v>
      </c>
      <c r="H49" s="22">
        <v>9.9267400000000004E-6</v>
      </c>
      <c r="I49" s="22">
        <v>1.2492E-5</v>
      </c>
      <c r="J49" s="22">
        <v>2.0371400000000002E-6</v>
      </c>
      <c r="K49" s="22">
        <v>1.9874799999999999E-6</v>
      </c>
    </row>
    <row r="50" spans="1:11" x14ac:dyDescent="0.25">
      <c r="A50">
        <v>5352</v>
      </c>
      <c r="B50" s="22">
        <v>3.3313499999999999E-6</v>
      </c>
      <c r="C50" s="22">
        <v>4.78449E-5</v>
      </c>
      <c r="D50" s="22">
        <v>4.5860299999999999E-5</v>
      </c>
      <c r="E50" s="22">
        <v>1.63665E-5</v>
      </c>
      <c r="G50">
        <v>5352</v>
      </c>
      <c r="H50" s="22">
        <v>9.6668700000000002E-6</v>
      </c>
      <c r="I50" s="22">
        <v>1.2255299999999999E-5</v>
      </c>
      <c r="J50" s="22">
        <v>1.9887900000000001E-6</v>
      </c>
      <c r="K50" s="22">
        <v>1.6040499999999999E-6</v>
      </c>
    </row>
    <row r="51" spans="1:11" x14ac:dyDescent="0.25">
      <c r="A51">
        <v>5351</v>
      </c>
      <c r="B51" s="22">
        <v>3.4249800000000001E-6</v>
      </c>
      <c r="C51" s="22">
        <v>4.6367399999999999E-5</v>
      </c>
      <c r="D51" s="22">
        <v>4.6471000000000003E-5</v>
      </c>
      <c r="E51" s="22">
        <v>1.88512E-5</v>
      </c>
      <c r="G51">
        <v>5351</v>
      </c>
      <c r="H51" s="22">
        <v>8.0786200000000006E-6</v>
      </c>
      <c r="I51" s="22">
        <v>9.9339699999999997E-6</v>
      </c>
      <c r="J51" s="22">
        <v>2.0618899999999998E-6</v>
      </c>
      <c r="K51" s="22">
        <v>1.12338E-6</v>
      </c>
    </row>
    <row r="52" spans="1:11" x14ac:dyDescent="0.25">
      <c r="A52">
        <v>5350</v>
      </c>
      <c r="B52" s="22">
        <v>2.83428E-6</v>
      </c>
      <c r="C52" s="22">
        <v>4.6236399999999997E-5</v>
      </c>
      <c r="D52" s="22">
        <v>4.8179400000000002E-5</v>
      </c>
      <c r="E52" s="22">
        <v>1.7137099999999999E-5</v>
      </c>
      <c r="G52">
        <v>5350</v>
      </c>
      <c r="H52" s="22">
        <v>7.3601699999999999E-6</v>
      </c>
      <c r="I52" s="22">
        <v>9.3962399999999993E-6</v>
      </c>
      <c r="J52" s="22">
        <v>2.3441999999999999E-6</v>
      </c>
      <c r="K52" s="22">
        <v>6.1278799999999997E-7</v>
      </c>
    </row>
    <row r="53" spans="1:11" x14ac:dyDescent="0.25">
      <c r="A53">
        <v>5349</v>
      </c>
      <c r="B53" s="22">
        <v>2.1286299999999998E-6</v>
      </c>
      <c r="C53" s="22">
        <v>5.0117200000000002E-5</v>
      </c>
      <c r="D53" s="22">
        <v>5.3640899999999997E-5</v>
      </c>
      <c r="E53" s="22">
        <v>1.2927E-5</v>
      </c>
      <c r="G53">
        <v>5349</v>
      </c>
      <c r="H53" s="22">
        <v>8.5590599999999997E-6</v>
      </c>
      <c r="I53" s="22">
        <v>1.20679E-5</v>
      </c>
      <c r="J53" s="22">
        <v>2.5496800000000002E-6</v>
      </c>
      <c r="K53" s="22">
        <v>3.55052E-7</v>
      </c>
    </row>
    <row r="54" spans="1:11" x14ac:dyDescent="0.25">
      <c r="A54">
        <v>5348</v>
      </c>
      <c r="B54" s="22">
        <v>2.5195600000000001E-6</v>
      </c>
      <c r="C54" s="22">
        <v>5.7122700000000001E-5</v>
      </c>
      <c r="D54" s="22">
        <v>6.0303999999999997E-5</v>
      </c>
      <c r="E54" s="22">
        <v>1.25354E-5</v>
      </c>
      <c r="G54">
        <v>5348</v>
      </c>
      <c r="H54" s="22">
        <v>1.0702200000000001E-5</v>
      </c>
      <c r="I54" s="22">
        <v>1.5158E-5</v>
      </c>
      <c r="J54" s="22">
        <v>2.3160200000000001E-6</v>
      </c>
      <c r="K54" s="22">
        <v>4.4815E-7</v>
      </c>
    </row>
    <row r="55" spans="1:11" x14ac:dyDescent="0.25">
      <c r="A55">
        <v>5347</v>
      </c>
      <c r="B55" s="22">
        <v>4.70051E-6</v>
      </c>
      <c r="C55" s="22">
        <v>6.3931399999999996E-5</v>
      </c>
      <c r="D55" s="22">
        <v>6.3554900000000004E-5</v>
      </c>
      <c r="E55" s="22">
        <v>1.8248900000000001E-5</v>
      </c>
      <c r="G55">
        <v>5347</v>
      </c>
      <c r="H55" s="22">
        <v>1.16639E-5</v>
      </c>
      <c r="I55" s="22">
        <v>1.45007E-5</v>
      </c>
      <c r="J55" s="22">
        <v>1.7234600000000001E-6</v>
      </c>
      <c r="K55" s="22">
        <v>8.8339400000000003E-7</v>
      </c>
    </row>
    <row r="56" spans="1:11" x14ac:dyDescent="0.25">
      <c r="A56">
        <v>5346</v>
      </c>
      <c r="B56" s="22">
        <v>7.4927600000000002E-6</v>
      </c>
      <c r="C56" s="22">
        <v>6.8841200000000001E-5</v>
      </c>
      <c r="D56" s="22">
        <v>6.4190500000000001E-5</v>
      </c>
      <c r="E56" s="22">
        <v>2.5160800000000001E-5</v>
      </c>
      <c r="G56">
        <v>5346</v>
      </c>
      <c r="H56" s="22">
        <v>1.11672E-5</v>
      </c>
      <c r="I56" s="22">
        <v>1.1831099999999999E-5</v>
      </c>
      <c r="J56" s="22">
        <v>1.1953E-6</v>
      </c>
      <c r="K56" s="22">
        <v>1.2366200000000001E-6</v>
      </c>
    </row>
    <row r="57" spans="1:11" x14ac:dyDescent="0.25">
      <c r="A57">
        <v>5345</v>
      </c>
      <c r="B57" s="22">
        <v>8.1728499999999992E-6</v>
      </c>
      <c r="C57" s="22">
        <v>7.4165099999999999E-5</v>
      </c>
      <c r="D57" s="22">
        <v>6.8393300000000001E-5</v>
      </c>
      <c r="E57" s="22">
        <v>2.50414E-5</v>
      </c>
      <c r="G57">
        <v>5345</v>
      </c>
      <c r="H57" s="22">
        <v>1.1376799999999999E-5</v>
      </c>
      <c r="I57" s="22">
        <v>1.1814899999999999E-5</v>
      </c>
      <c r="J57" s="22">
        <v>8.5019399999999997E-7</v>
      </c>
      <c r="K57" s="22">
        <v>1.0752000000000001E-6</v>
      </c>
    </row>
    <row r="58" spans="1:11" x14ac:dyDescent="0.25">
      <c r="A58">
        <v>5344</v>
      </c>
      <c r="B58" s="22">
        <v>7.0537599999999999E-6</v>
      </c>
      <c r="C58" s="22">
        <v>8.2130400000000002E-5</v>
      </c>
      <c r="D58" s="22">
        <v>7.9746099999999999E-5</v>
      </c>
      <c r="E58" s="22">
        <v>2.0650100000000001E-5</v>
      </c>
      <c r="G58">
        <v>5344</v>
      </c>
      <c r="H58" s="22">
        <v>1.34367E-5</v>
      </c>
      <c r="I58" s="22">
        <v>1.5650499999999999E-5</v>
      </c>
      <c r="J58" s="22">
        <v>5.78272E-7</v>
      </c>
      <c r="K58" s="22">
        <v>7.7362900000000005E-7</v>
      </c>
    </row>
    <row r="59" spans="1:11" x14ac:dyDescent="0.25">
      <c r="A59">
        <v>5343</v>
      </c>
      <c r="B59" s="22">
        <v>6.5042100000000002E-6</v>
      </c>
      <c r="C59" s="22">
        <v>9.0779599999999994E-5</v>
      </c>
      <c r="D59" s="22">
        <v>9.3416499999999996E-5</v>
      </c>
      <c r="E59" s="22">
        <v>2.0716E-5</v>
      </c>
      <c r="G59">
        <v>5343</v>
      </c>
      <c r="H59" s="22">
        <v>1.5578800000000001E-5</v>
      </c>
      <c r="I59" s="22">
        <v>1.9099299999999999E-5</v>
      </c>
      <c r="J59" s="22">
        <v>2.9831300000000001E-7</v>
      </c>
      <c r="K59" s="22">
        <v>6.7151199999999996E-7</v>
      </c>
    </row>
    <row r="60" spans="1:11" x14ac:dyDescent="0.25">
      <c r="A60">
        <v>5342</v>
      </c>
      <c r="B60" s="22">
        <v>7.09424E-6</v>
      </c>
      <c r="C60" s="22">
        <v>9.6506899999999996E-5</v>
      </c>
      <c r="D60" s="22">
        <v>1.01419E-4</v>
      </c>
      <c r="E60" s="22">
        <v>2.7781999999999999E-5</v>
      </c>
      <c r="G60">
        <v>5342</v>
      </c>
      <c r="H60" s="22">
        <v>1.5210300000000001E-5</v>
      </c>
      <c r="I60" s="22">
        <v>1.73801E-5</v>
      </c>
      <c r="J60" s="22">
        <v>8.1962599999999996E-8</v>
      </c>
      <c r="K60" s="22">
        <v>6.7367899999999995E-7</v>
      </c>
    </row>
    <row r="61" spans="1:11" x14ac:dyDescent="0.25">
      <c r="A61">
        <v>5341</v>
      </c>
      <c r="B61" s="22">
        <v>7.4090300000000001E-6</v>
      </c>
      <c r="C61" s="22">
        <v>9.9358999999999995E-5</v>
      </c>
      <c r="D61" s="22">
        <v>1.03031E-4</v>
      </c>
      <c r="E61" s="22">
        <v>3.5406800000000001E-5</v>
      </c>
      <c r="G61">
        <v>5341</v>
      </c>
      <c r="H61" s="22">
        <v>1.3169299999999999E-5</v>
      </c>
      <c r="I61" s="22">
        <v>1.3367799999999999E-5</v>
      </c>
      <c r="J61" s="22">
        <v>4.41344E-9</v>
      </c>
      <c r="K61" s="22">
        <v>4.9398599999999999E-7</v>
      </c>
    </row>
    <row r="62" spans="1:11" x14ac:dyDescent="0.25">
      <c r="A62">
        <v>5340</v>
      </c>
      <c r="B62" s="22">
        <v>6.2679200000000003E-6</v>
      </c>
      <c r="C62" s="22">
        <v>1.0253499999999999E-4</v>
      </c>
      <c r="D62" s="22">
        <v>1.04595E-4</v>
      </c>
      <c r="E62" s="22">
        <v>3.4999800000000003E-5</v>
      </c>
      <c r="G62">
        <v>5340</v>
      </c>
      <c r="H62" s="22">
        <v>1.22967E-5</v>
      </c>
      <c r="I62" s="22">
        <v>1.2451300000000001E-5</v>
      </c>
      <c r="J62">
        <v>0</v>
      </c>
      <c r="K62" s="22">
        <v>1.7514099999999999E-7</v>
      </c>
    </row>
    <row r="63" spans="1:11" x14ac:dyDescent="0.25">
      <c r="A63">
        <v>5339</v>
      </c>
      <c r="B63" s="22">
        <v>4.5337499999999996E-6</v>
      </c>
      <c r="C63" s="22">
        <v>1.08044E-4</v>
      </c>
      <c r="D63" s="22">
        <v>1.09337E-4</v>
      </c>
      <c r="E63" s="22">
        <v>2.8642399999999999E-5</v>
      </c>
      <c r="G63">
        <v>5339</v>
      </c>
      <c r="H63" s="22">
        <v>1.35148E-5</v>
      </c>
      <c r="I63" s="22">
        <v>1.57239E-5</v>
      </c>
      <c r="J63" s="22">
        <v>2.1157499999999999E-8</v>
      </c>
      <c r="K63" s="22">
        <v>1.6282400000000002E-8</v>
      </c>
    </row>
    <row r="64" spans="1:11" x14ac:dyDescent="0.25">
      <c r="A64">
        <v>5338</v>
      </c>
      <c r="B64" s="22">
        <v>3.6587799999999999E-6</v>
      </c>
      <c r="C64" s="22">
        <v>1.13523E-4</v>
      </c>
      <c r="D64" s="22">
        <v>1.1337599999999999E-4</v>
      </c>
      <c r="E64" s="22">
        <v>2.5181000000000002E-5</v>
      </c>
      <c r="G64">
        <v>5338</v>
      </c>
      <c r="H64" s="22">
        <v>1.46786E-5</v>
      </c>
      <c r="I64" s="22">
        <v>1.9394000000000001E-5</v>
      </c>
      <c r="J64" s="22">
        <v>1.6500799999999999E-7</v>
      </c>
      <c r="K64" s="22">
        <v>1.50335E-9</v>
      </c>
    </row>
    <row r="65" spans="1:11" x14ac:dyDescent="0.25">
      <c r="A65">
        <v>5337</v>
      </c>
      <c r="B65" s="22">
        <v>3.9082799999999998E-6</v>
      </c>
      <c r="C65" s="22">
        <v>1.15155E-4</v>
      </c>
      <c r="D65" s="22">
        <v>1.11143E-4</v>
      </c>
      <c r="E65" s="22">
        <v>2.82908E-5</v>
      </c>
      <c r="G65">
        <v>5337</v>
      </c>
      <c r="H65" s="22">
        <v>1.2922799999999999E-5</v>
      </c>
      <c r="I65" s="22">
        <v>1.8241300000000001E-5</v>
      </c>
      <c r="J65" s="22">
        <v>4.0203200000000001E-7</v>
      </c>
      <c r="K65" s="22">
        <v>3.3582999999999997E-8</v>
      </c>
    </row>
    <row r="66" spans="1:11" x14ac:dyDescent="0.25">
      <c r="A66">
        <v>5336</v>
      </c>
      <c r="B66" s="22">
        <v>4.74881E-6</v>
      </c>
      <c r="C66" s="22">
        <v>1.1242E-4</v>
      </c>
      <c r="D66" s="22">
        <v>1.03185E-4</v>
      </c>
      <c r="E66" s="22">
        <v>3.6446899999999998E-5</v>
      </c>
      <c r="G66">
        <v>5336</v>
      </c>
      <c r="H66" s="22">
        <v>8.8306399999999992E-6</v>
      </c>
      <c r="I66" s="22">
        <v>1.3214700000000001E-5</v>
      </c>
      <c r="J66" s="22">
        <v>5.9193200000000004E-7</v>
      </c>
      <c r="K66" s="22">
        <v>1.5680900000000001E-7</v>
      </c>
    </row>
    <row r="67" spans="1:11" x14ac:dyDescent="0.25">
      <c r="A67">
        <v>5335</v>
      </c>
      <c r="B67" s="22">
        <v>5.4589100000000002E-6</v>
      </c>
      <c r="C67" s="22">
        <v>1.09826E-4</v>
      </c>
      <c r="D67" s="22">
        <v>9.5941500000000003E-5</v>
      </c>
      <c r="E67" s="22">
        <v>4.5045800000000002E-5</v>
      </c>
      <c r="G67">
        <v>5335</v>
      </c>
      <c r="H67" s="22">
        <v>5.4629400000000001E-6</v>
      </c>
      <c r="I67" s="22">
        <v>9.48556E-6</v>
      </c>
      <c r="J67" s="22">
        <v>7.7815100000000004E-7</v>
      </c>
      <c r="K67" s="22">
        <v>2.26902E-7</v>
      </c>
    </row>
    <row r="68" spans="1:11" x14ac:dyDescent="0.25">
      <c r="A68">
        <v>5334</v>
      </c>
      <c r="B68" s="22">
        <v>5.6246999999999997E-6</v>
      </c>
      <c r="C68" s="22">
        <v>1.12254E-4</v>
      </c>
      <c r="D68" s="22">
        <v>9.5609199999999999E-5</v>
      </c>
      <c r="E68" s="22">
        <v>4.9620100000000003E-5</v>
      </c>
      <c r="G68">
        <v>5334</v>
      </c>
      <c r="H68" s="22">
        <v>4.1587100000000004E-6</v>
      </c>
      <c r="I68" s="22">
        <v>9.4521099999999995E-6</v>
      </c>
      <c r="J68" s="22">
        <v>9.9889499999999995E-7</v>
      </c>
      <c r="K68" s="22">
        <v>1.46672E-7</v>
      </c>
    </row>
    <row r="69" spans="1:11" x14ac:dyDescent="0.25">
      <c r="A69">
        <v>5333</v>
      </c>
      <c r="B69" s="22">
        <v>5.6023800000000002E-6</v>
      </c>
      <c r="C69" s="22">
        <v>1.19924E-4</v>
      </c>
      <c r="D69" s="22">
        <v>1.0273E-4</v>
      </c>
      <c r="E69" s="22">
        <v>5.08209E-5</v>
      </c>
      <c r="G69">
        <v>5333</v>
      </c>
      <c r="H69" s="22">
        <v>4.4336799999999999E-6</v>
      </c>
      <c r="I69" s="22">
        <v>1.2558800000000001E-5</v>
      </c>
      <c r="J69" s="22">
        <v>1.05229E-6</v>
      </c>
      <c r="K69" s="22">
        <v>7.0899700000000003E-8</v>
      </c>
    </row>
    <row r="70" spans="1:11" x14ac:dyDescent="0.25">
      <c r="A70">
        <v>5332</v>
      </c>
      <c r="B70" s="22">
        <v>6.1919400000000002E-6</v>
      </c>
      <c r="C70" s="22">
        <v>1.28536E-4</v>
      </c>
      <c r="D70" s="22">
        <v>1.12555E-4</v>
      </c>
      <c r="E70" s="22">
        <v>5.39331E-5</v>
      </c>
      <c r="G70">
        <v>5332</v>
      </c>
      <c r="H70" s="22">
        <v>5.4463200000000004E-6</v>
      </c>
      <c r="I70" s="22">
        <v>1.58534E-5</v>
      </c>
      <c r="J70" s="22">
        <v>8.2390600000000002E-7</v>
      </c>
      <c r="K70" s="22">
        <v>1.10319E-7</v>
      </c>
    </row>
    <row r="71" spans="1:11" x14ac:dyDescent="0.25">
      <c r="A71">
        <v>5331</v>
      </c>
      <c r="B71" s="22">
        <v>7.9554300000000005E-6</v>
      </c>
      <c r="C71" s="22">
        <v>1.3312999999999999E-4</v>
      </c>
      <c r="D71" s="22">
        <v>1.18354E-4</v>
      </c>
      <c r="E71" s="22">
        <v>6.4528499999999997E-5</v>
      </c>
      <c r="G71">
        <v>5331</v>
      </c>
      <c r="H71" s="22">
        <v>6.1536200000000004E-6</v>
      </c>
      <c r="I71" s="22">
        <v>1.51783E-5</v>
      </c>
      <c r="J71" s="22">
        <v>5.3366300000000001E-7</v>
      </c>
      <c r="K71" s="22">
        <v>3.7799800000000002E-7</v>
      </c>
    </row>
    <row r="72" spans="1:11" x14ac:dyDescent="0.25">
      <c r="A72">
        <v>5330</v>
      </c>
      <c r="B72" s="22">
        <v>1.06592E-5</v>
      </c>
      <c r="C72" s="22">
        <v>1.3462399999999999E-4</v>
      </c>
      <c r="D72" s="22">
        <v>1.18893E-4</v>
      </c>
      <c r="E72" s="22">
        <v>8.1143599999999993E-5</v>
      </c>
      <c r="G72">
        <v>5330</v>
      </c>
      <c r="H72" s="22">
        <v>6.1785000000000002E-6</v>
      </c>
      <c r="I72" s="22">
        <v>1.0893000000000001E-5</v>
      </c>
      <c r="J72" s="22">
        <v>3.8857899999999998E-7</v>
      </c>
      <c r="K72" s="22">
        <v>8.7750099999999999E-7</v>
      </c>
    </row>
    <row r="73" spans="1:11" x14ac:dyDescent="0.25">
      <c r="A73">
        <v>5329</v>
      </c>
      <c r="B73" s="22">
        <v>1.31535E-5</v>
      </c>
      <c r="C73" s="22">
        <v>1.3968800000000001E-4</v>
      </c>
      <c r="D73" s="22">
        <v>1.2070699999999999E-4</v>
      </c>
      <c r="E73" s="22">
        <v>9.4201000000000002E-5</v>
      </c>
      <c r="G73">
        <v>5329</v>
      </c>
      <c r="H73" s="22">
        <v>6.2586200000000002E-6</v>
      </c>
      <c r="I73" s="22">
        <v>7.57617E-6</v>
      </c>
      <c r="J73" s="22">
        <v>4.2474700000000001E-7</v>
      </c>
      <c r="K73" s="22">
        <v>1.25895E-6</v>
      </c>
    </row>
    <row r="74" spans="1:11" x14ac:dyDescent="0.25">
      <c r="A74">
        <v>5328</v>
      </c>
      <c r="B74" s="22">
        <v>1.4770600000000001E-5</v>
      </c>
      <c r="C74" s="22">
        <v>1.53895E-4</v>
      </c>
      <c r="D74" s="22">
        <v>1.30846E-4</v>
      </c>
      <c r="E74" s="22">
        <v>9.6515900000000002E-5</v>
      </c>
      <c r="G74">
        <v>5328</v>
      </c>
      <c r="H74" s="22">
        <v>7.3910199999999998E-6</v>
      </c>
      <c r="I74" s="22">
        <v>7.6625199999999996E-6</v>
      </c>
      <c r="J74" s="22">
        <v>7.2977599999999996E-7</v>
      </c>
      <c r="K74" s="22">
        <v>1.4159099999999999E-6</v>
      </c>
    </row>
    <row r="75" spans="1:11" x14ac:dyDescent="0.25">
      <c r="A75">
        <v>5327</v>
      </c>
      <c r="B75" s="22">
        <v>1.64639E-5</v>
      </c>
      <c r="C75" s="22">
        <v>1.75623E-4</v>
      </c>
      <c r="D75" s="22">
        <v>1.47999E-4</v>
      </c>
      <c r="E75" s="22">
        <v>9.4675700000000006E-5</v>
      </c>
      <c r="G75">
        <v>5327</v>
      </c>
      <c r="H75" s="22">
        <v>9.4397399999999998E-6</v>
      </c>
      <c r="I75" s="22">
        <v>1.01495E-5</v>
      </c>
      <c r="J75" s="22">
        <v>1.54342E-6</v>
      </c>
      <c r="K75" s="22">
        <v>1.6453599999999999E-6</v>
      </c>
    </row>
    <row r="76" spans="1:11" x14ac:dyDescent="0.25">
      <c r="A76">
        <v>5326</v>
      </c>
      <c r="B76" s="22">
        <v>1.9865200000000001E-5</v>
      </c>
      <c r="C76" s="22">
        <v>1.9775200000000001E-4</v>
      </c>
      <c r="D76" s="22">
        <v>1.63277E-4</v>
      </c>
      <c r="E76" s="22">
        <v>9.9913499999999998E-5</v>
      </c>
      <c r="G76">
        <v>5326</v>
      </c>
      <c r="H76" s="22">
        <v>1.0963300000000001E-5</v>
      </c>
      <c r="I76" s="22">
        <v>1.1596199999999999E-5</v>
      </c>
      <c r="J76" s="22">
        <v>2.9864700000000001E-6</v>
      </c>
      <c r="K76" s="22">
        <v>2.2274000000000001E-6</v>
      </c>
    </row>
    <row r="77" spans="1:11" x14ac:dyDescent="0.25">
      <c r="A77">
        <v>5325</v>
      </c>
      <c r="B77" s="22">
        <v>2.5059399999999999E-5</v>
      </c>
      <c r="C77" s="22">
        <v>2.15219E-4</v>
      </c>
      <c r="D77" s="22">
        <v>1.7002200000000001E-4</v>
      </c>
      <c r="E77" s="22">
        <v>1.1369100000000001E-4</v>
      </c>
      <c r="G77">
        <v>5325</v>
      </c>
      <c r="H77" s="22">
        <v>1.0740100000000001E-5</v>
      </c>
      <c r="I77" s="22">
        <v>9.9940499999999996E-6</v>
      </c>
      <c r="J77" s="22">
        <v>4.4193600000000002E-6</v>
      </c>
      <c r="K77" s="22">
        <v>3.10281E-6</v>
      </c>
    </row>
    <row r="78" spans="1:11" x14ac:dyDescent="0.25">
      <c r="A78">
        <v>5324</v>
      </c>
      <c r="B78" s="22">
        <v>2.9974699999999999E-5</v>
      </c>
      <c r="C78" s="22">
        <v>2.2964400000000001E-4</v>
      </c>
      <c r="D78" s="22">
        <v>1.7223100000000001E-4</v>
      </c>
      <c r="E78" s="22">
        <v>1.26403E-4</v>
      </c>
      <c r="G78">
        <v>5324</v>
      </c>
      <c r="H78" s="22">
        <v>9.5444999999999998E-6</v>
      </c>
      <c r="I78" s="22">
        <v>7.9200399999999998E-6</v>
      </c>
      <c r="J78" s="22">
        <v>4.9625299999999999E-6</v>
      </c>
      <c r="K78" s="22">
        <v>3.78111E-6</v>
      </c>
    </row>
    <row r="79" spans="1:11" x14ac:dyDescent="0.25">
      <c r="A79">
        <v>5323</v>
      </c>
      <c r="B79" s="22">
        <v>3.2645099999999997E-5</v>
      </c>
      <c r="C79" s="22">
        <v>2.44295E-4</v>
      </c>
      <c r="D79" s="22">
        <v>1.7786200000000001E-4</v>
      </c>
      <c r="E79" s="22">
        <v>1.31808E-4</v>
      </c>
      <c r="G79">
        <v>5323</v>
      </c>
      <c r="H79" s="22">
        <v>8.7181300000000008E-6</v>
      </c>
      <c r="I79" s="22">
        <v>7.6648300000000003E-6</v>
      </c>
      <c r="J79" s="22">
        <v>4.6674600000000004E-6</v>
      </c>
      <c r="K79" s="22">
        <v>3.9095100000000003E-6</v>
      </c>
    </row>
    <row r="80" spans="1:11" x14ac:dyDescent="0.25">
      <c r="A80">
        <v>5322</v>
      </c>
      <c r="B80" s="22">
        <v>3.4069699999999997E-5</v>
      </c>
      <c r="C80" s="22">
        <v>2.5896600000000001E-4</v>
      </c>
      <c r="D80" s="22">
        <v>1.8880000000000001E-4</v>
      </c>
      <c r="E80" s="22">
        <v>1.36577E-4</v>
      </c>
      <c r="G80">
        <v>5322</v>
      </c>
      <c r="H80" s="22">
        <v>8.4783699999999996E-6</v>
      </c>
      <c r="I80" s="22">
        <v>8.5940699999999992E-6</v>
      </c>
      <c r="J80" s="22">
        <v>4.0910100000000002E-6</v>
      </c>
      <c r="K80" s="22">
        <v>3.7480599999999999E-6</v>
      </c>
    </row>
    <row r="81" spans="1:11" x14ac:dyDescent="0.25">
      <c r="A81">
        <v>5321</v>
      </c>
      <c r="B81" s="22">
        <v>3.6337400000000002E-5</v>
      </c>
      <c r="C81" s="22">
        <v>2.7173399999999998E-4</v>
      </c>
      <c r="D81" s="22">
        <v>2.0097800000000001E-4</v>
      </c>
      <c r="E81" s="22">
        <v>1.48586E-4</v>
      </c>
      <c r="G81">
        <v>5321</v>
      </c>
      <c r="H81" s="22">
        <v>8.3657899999999997E-6</v>
      </c>
      <c r="I81" s="22">
        <v>8.6747100000000008E-6</v>
      </c>
      <c r="J81" s="22">
        <v>3.4095799999999998E-6</v>
      </c>
      <c r="K81" s="22">
        <v>3.6671999999999998E-6</v>
      </c>
    </row>
    <row r="82" spans="1:11" x14ac:dyDescent="0.25">
      <c r="A82">
        <v>5320</v>
      </c>
      <c r="B82" s="22">
        <v>3.9894999999999997E-5</v>
      </c>
      <c r="C82" s="22">
        <v>2.8289999999999999E-4</v>
      </c>
      <c r="D82" s="22">
        <v>2.10915E-4</v>
      </c>
      <c r="E82" s="22">
        <v>1.6719900000000001E-4</v>
      </c>
      <c r="G82">
        <v>5320</v>
      </c>
      <c r="H82" s="22">
        <v>8.2026699999999999E-6</v>
      </c>
      <c r="I82" s="22">
        <v>7.1739400000000003E-6</v>
      </c>
      <c r="J82" s="22">
        <v>2.6396499999999998E-6</v>
      </c>
      <c r="K82" s="22">
        <v>3.7057599999999999E-6</v>
      </c>
    </row>
    <row r="83" spans="1:11" x14ac:dyDescent="0.25">
      <c r="A83">
        <v>5319</v>
      </c>
      <c r="B83" s="22">
        <v>4.31814E-5</v>
      </c>
      <c r="C83" s="22">
        <v>2.95075E-4</v>
      </c>
      <c r="D83" s="22">
        <v>2.1983199999999999E-4</v>
      </c>
      <c r="E83" s="22">
        <v>1.8471000000000001E-4</v>
      </c>
      <c r="G83">
        <v>5319</v>
      </c>
      <c r="H83" s="22">
        <v>8.30891E-6</v>
      </c>
      <c r="I83" s="22">
        <v>5.42573E-6</v>
      </c>
      <c r="J83" s="22">
        <v>1.9194300000000002E-6</v>
      </c>
      <c r="K83" s="22">
        <v>3.6179600000000001E-6</v>
      </c>
    </row>
    <row r="84" spans="1:11" x14ac:dyDescent="0.25">
      <c r="A84">
        <v>5318</v>
      </c>
      <c r="B84" s="22">
        <v>4.48783E-5</v>
      </c>
      <c r="C84" s="22">
        <v>3.0918500000000002E-4</v>
      </c>
      <c r="D84" s="22">
        <v>2.3072899999999999E-4</v>
      </c>
      <c r="E84" s="22">
        <v>1.9783600000000001E-4</v>
      </c>
      <c r="G84">
        <v>5318</v>
      </c>
      <c r="H84" s="22">
        <v>8.7458500000000003E-6</v>
      </c>
      <c r="I84" s="22">
        <v>4.4190000000000004E-6</v>
      </c>
      <c r="J84" s="22">
        <v>1.3934300000000001E-6</v>
      </c>
      <c r="K84" s="22">
        <v>3.31374E-6</v>
      </c>
    </row>
    <row r="85" spans="1:11" x14ac:dyDescent="0.25">
      <c r="A85">
        <v>5317</v>
      </c>
      <c r="B85" s="22">
        <v>4.52458E-5</v>
      </c>
      <c r="C85" s="22">
        <v>3.24653E-4</v>
      </c>
      <c r="D85" s="22">
        <v>2.4444400000000002E-4</v>
      </c>
      <c r="E85" s="22">
        <v>2.0826199999999999E-4</v>
      </c>
      <c r="G85">
        <v>5317</v>
      </c>
      <c r="H85" s="22">
        <v>9.1646300000000007E-6</v>
      </c>
      <c r="I85" s="22">
        <v>4.1729100000000002E-6</v>
      </c>
      <c r="J85" s="22">
        <v>1.05644E-6</v>
      </c>
      <c r="K85" s="22">
        <v>3.0065299999999999E-6</v>
      </c>
    </row>
    <row r="86" spans="1:11" x14ac:dyDescent="0.25">
      <c r="A86">
        <v>5316</v>
      </c>
      <c r="B86" s="22">
        <v>4.55239E-5</v>
      </c>
      <c r="C86" s="22">
        <v>3.4132500000000002E-4</v>
      </c>
      <c r="D86" s="22">
        <v>2.5903299999999998E-4</v>
      </c>
      <c r="E86" s="22">
        <v>2.19543E-4</v>
      </c>
      <c r="G86">
        <v>5316</v>
      </c>
      <c r="H86" s="22">
        <v>9.1722100000000007E-6</v>
      </c>
      <c r="I86" s="22">
        <v>4.2779500000000003E-6</v>
      </c>
      <c r="J86" s="22">
        <v>8.7933500000000001E-7</v>
      </c>
      <c r="K86" s="22">
        <v>2.9570900000000002E-6</v>
      </c>
    </row>
    <row r="87" spans="1:11" x14ac:dyDescent="0.25">
      <c r="A87">
        <v>5315</v>
      </c>
      <c r="B87" s="22">
        <v>4.6427200000000002E-5</v>
      </c>
      <c r="C87" s="22">
        <v>3.6087100000000002E-4</v>
      </c>
      <c r="D87" s="22">
        <v>2.7293899999999998E-4</v>
      </c>
      <c r="E87" s="22">
        <v>2.3309700000000001E-4</v>
      </c>
      <c r="G87">
        <v>5315</v>
      </c>
      <c r="H87" s="22">
        <v>8.772E-6</v>
      </c>
      <c r="I87" s="22">
        <v>4.4236600000000003E-6</v>
      </c>
      <c r="J87" s="22">
        <v>8.9199099999999996E-7</v>
      </c>
      <c r="K87" s="22">
        <v>3.19801E-6</v>
      </c>
    </row>
    <row r="88" spans="1:11" x14ac:dyDescent="0.25">
      <c r="A88">
        <v>5314</v>
      </c>
      <c r="B88" s="22">
        <v>4.7575799999999999E-5</v>
      </c>
      <c r="C88" s="22">
        <v>3.8511799999999999E-4</v>
      </c>
      <c r="D88" s="22">
        <v>2.8726400000000002E-4</v>
      </c>
      <c r="E88" s="22">
        <v>2.47476E-4</v>
      </c>
      <c r="G88">
        <v>5314</v>
      </c>
      <c r="H88" s="22">
        <v>8.2879900000000002E-6</v>
      </c>
      <c r="I88" s="22">
        <v>4.5487899999999997E-6</v>
      </c>
      <c r="J88" s="22">
        <v>1.1311700000000001E-6</v>
      </c>
      <c r="K88" s="22">
        <v>3.5143500000000001E-6</v>
      </c>
    </row>
    <row r="89" spans="1:11" x14ac:dyDescent="0.25">
      <c r="A89">
        <v>5313</v>
      </c>
      <c r="B89" s="22">
        <v>4.8146100000000003E-5</v>
      </c>
      <c r="C89" s="22">
        <v>4.1375400000000001E-4</v>
      </c>
      <c r="D89" s="22">
        <v>3.0526799999999998E-4</v>
      </c>
      <c r="E89" s="22">
        <v>2.6003899999999999E-4</v>
      </c>
      <c r="G89">
        <v>5313</v>
      </c>
      <c r="H89" s="22">
        <v>8.0120399999999999E-6</v>
      </c>
      <c r="I89" s="22">
        <v>4.7036199999999999E-6</v>
      </c>
      <c r="J89" s="22">
        <v>1.47265E-6</v>
      </c>
      <c r="K89" s="22">
        <v>3.55011E-6</v>
      </c>
    </row>
    <row r="90" spans="1:11" x14ac:dyDescent="0.25">
      <c r="A90">
        <v>5312</v>
      </c>
      <c r="B90" s="22">
        <v>4.8431599999999999E-5</v>
      </c>
      <c r="C90" s="22">
        <v>4.4577700000000001E-4</v>
      </c>
      <c r="D90" s="22">
        <v>3.28967E-4</v>
      </c>
      <c r="E90" s="22">
        <v>2.7054200000000003E-4</v>
      </c>
      <c r="G90">
        <v>5312</v>
      </c>
      <c r="H90" s="22">
        <v>7.9795000000000004E-6</v>
      </c>
      <c r="I90" s="22">
        <v>4.9209599999999997E-6</v>
      </c>
      <c r="J90" s="22">
        <v>1.7169799999999999E-6</v>
      </c>
      <c r="K90" s="22">
        <v>3.2865600000000002E-6</v>
      </c>
    </row>
    <row r="91" spans="1:11" x14ac:dyDescent="0.25">
      <c r="A91">
        <v>5311</v>
      </c>
      <c r="B91" s="22">
        <v>5.0014099999999999E-5</v>
      </c>
      <c r="C91" s="22">
        <v>4.79972E-4</v>
      </c>
      <c r="D91" s="22">
        <v>3.57182E-4</v>
      </c>
      <c r="E91" s="22">
        <v>2.8375200000000002E-4</v>
      </c>
      <c r="G91">
        <v>5311</v>
      </c>
      <c r="H91" s="22">
        <v>7.9860100000000001E-6</v>
      </c>
      <c r="I91" s="22">
        <v>5.0142600000000002E-6</v>
      </c>
      <c r="J91" s="22">
        <v>1.7895899999999999E-6</v>
      </c>
      <c r="K91" s="22">
        <v>3.0304199999999999E-6</v>
      </c>
    </row>
    <row r="92" spans="1:11" x14ac:dyDescent="0.25">
      <c r="A92">
        <v>5310</v>
      </c>
      <c r="B92" s="22">
        <v>5.3177999999999998E-5</v>
      </c>
      <c r="C92" s="22">
        <v>5.1321699999999995E-4</v>
      </c>
      <c r="D92" s="22">
        <v>3.8632500000000003E-4</v>
      </c>
      <c r="E92" s="22">
        <v>3.0016500000000002E-4</v>
      </c>
      <c r="G92">
        <v>5310</v>
      </c>
      <c r="H92" s="22">
        <v>7.6065300000000003E-6</v>
      </c>
      <c r="I92" s="22">
        <v>4.8592400000000003E-6</v>
      </c>
      <c r="J92" s="22">
        <v>1.72945E-6</v>
      </c>
      <c r="K92" s="22">
        <v>2.8722100000000001E-6</v>
      </c>
    </row>
    <row r="93" spans="1:11" x14ac:dyDescent="0.25">
      <c r="A93">
        <v>5309</v>
      </c>
      <c r="B93" s="22">
        <v>5.6364299999999998E-5</v>
      </c>
      <c r="C93" s="22">
        <v>5.4214300000000003E-4</v>
      </c>
      <c r="D93" s="22">
        <v>4.1459999999999999E-4</v>
      </c>
      <c r="E93" s="22">
        <v>3.12427E-4</v>
      </c>
      <c r="G93">
        <v>5309</v>
      </c>
      <c r="H93" s="22">
        <v>6.7845500000000001E-6</v>
      </c>
      <c r="I93" s="22">
        <v>4.85937E-6</v>
      </c>
      <c r="J93" s="22">
        <v>1.6231200000000001E-6</v>
      </c>
      <c r="K93" s="22">
        <v>2.5400799999999999E-6</v>
      </c>
    </row>
    <row r="94" spans="1:11" x14ac:dyDescent="0.25">
      <c r="A94">
        <v>5308</v>
      </c>
      <c r="B94" s="22">
        <v>5.85931E-5</v>
      </c>
      <c r="C94" s="22">
        <v>5.6681799999999997E-4</v>
      </c>
      <c r="D94" s="22">
        <v>4.4330200000000002E-4</v>
      </c>
      <c r="E94" s="22">
        <v>3.1607299999999999E-4</v>
      </c>
      <c r="G94">
        <v>5308</v>
      </c>
      <c r="H94" s="22">
        <v>6.0406999999999996E-6</v>
      </c>
      <c r="I94" s="22">
        <v>5.5446299999999998E-6</v>
      </c>
      <c r="J94" s="22">
        <v>1.6434199999999999E-6</v>
      </c>
      <c r="K94" s="22">
        <v>1.98644E-6</v>
      </c>
    </row>
    <row r="95" spans="1:11" x14ac:dyDescent="0.25">
      <c r="A95">
        <v>5307</v>
      </c>
      <c r="B95" s="22">
        <v>6.1541899999999994E-5</v>
      </c>
      <c r="C95" s="22">
        <v>5.9228299999999998E-4</v>
      </c>
      <c r="D95" s="22">
        <v>4.7345200000000002E-4</v>
      </c>
      <c r="E95" s="22">
        <v>3.1886499999999999E-4</v>
      </c>
      <c r="G95">
        <v>5307</v>
      </c>
      <c r="H95" s="22">
        <v>5.8828599999999998E-6</v>
      </c>
      <c r="I95" s="22">
        <v>6.81368E-6</v>
      </c>
      <c r="J95" s="22">
        <v>1.98957E-6</v>
      </c>
      <c r="K95" s="22">
        <v>1.60967E-6</v>
      </c>
    </row>
    <row r="96" spans="1:11" x14ac:dyDescent="0.25">
      <c r="A96">
        <v>5306</v>
      </c>
      <c r="B96" s="22">
        <v>6.6486099999999994E-5</v>
      </c>
      <c r="C96" s="22">
        <v>6.2135499999999998E-4</v>
      </c>
      <c r="D96" s="22">
        <v>5.02327E-4</v>
      </c>
      <c r="E96" s="22">
        <v>3.3094999999999999E-4</v>
      </c>
      <c r="G96">
        <v>5306</v>
      </c>
      <c r="H96" s="22">
        <v>6.1419999999999998E-6</v>
      </c>
      <c r="I96" s="22">
        <v>7.5580700000000001E-6</v>
      </c>
      <c r="J96" s="22">
        <v>2.71401E-6</v>
      </c>
      <c r="K96" s="22">
        <v>1.61072E-6</v>
      </c>
    </row>
    <row r="97" spans="1:11" x14ac:dyDescent="0.25">
      <c r="A97">
        <v>5305</v>
      </c>
      <c r="B97" s="22">
        <v>7.1548600000000001E-5</v>
      </c>
      <c r="C97" s="22">
        <v>6.5322899999999996E-4</v>
      </c>
      <c r="D97" s="22">
        <v>5.2693100000000001E-4</v>
      </c>
      <c r="E97" s="22">
        <v>3.5042E-4</v>
      </c>
      <c r="G97">
        <v>5305</v>
      </c>
      <c r="H97" s="22">
        <v>6.3497299999999999E-6</v>
      </c>
      <c r="I97" s="22">
        <v>7.1143400000000001E-6</v>
      </c>
      <c r="J97" s="22">
        <v>3.5473100000000002E-6</v>
      </c>
      <c r="K97" s="22">
        <v>1.7570099999999999E-6</v>
      </c>
    </row>
    <row r="98" spans="1:11" x14ac:dyDescent="0.25">
      <c r="A98">
        <v>5304</v>
      </c>
      <c r="B98" s="22">
        <v>7.4200400000000002E-5</v>
      </c>
      <c r="C98" s="22">
        <v>6.8858600000000004E-4</v>
      </c>
      <c r="D98" s="22">
        <v>5.4922700000000001E-4</v>
      </c>
      <c r="E98" s="22">
        <v>3.6875800000000001E-4</v>
      </c>
      <c r="G98">
        <v>5304</v>
      </c>
      <c r="H98" s="22">
        <v>6.4678500000000003E-6</v>
      </c>
      <c r="I98" s="22">
        <v>6.4047099999999997E-6</v>
      </c>
      <c r="J98" s="22">
        <v>4.12324E-6</v>
      </c>
      <c r="K98" s="22">
        <v>1.7033700000000001E-6</v>
      </c>
    </row>
    <row r="99" spans="1:11" x14ac:dyDescent="0.25">
      <c r="A99">
        <v>5303</v>
      </c>
      <c r="B99" s="22">
        <v>7.5410599999999999E-5</v>
      </c>
      <c r="C99" s="22">
        <v>7.3143600000000002E-4</v>
      </c>
      <c r="D99" s="22">
        <v>5.7391799999999998E-4</v>
      </c>
      <c r="E99" s="22">
        <v>3.8530200000000002E-4</v>
      </c>
      <c r="G99">
        <v>5303</v>
      </c>
      <c r="H99" s="22">
        <v>6.9299100000000002E-6</v>
      </c>
      <c r="I99" s="22">
        <v>6.5325499999999998E-6</v>
      </c>
      <c r="J99" s="22">
        <v>4.2872399999999996E-6</v>
      </c>
      <c r="K99" s="22">
        <v>1.54612E-6</v>
      </c>
    </row>
    <row r="100" spans="1:11" x14ac:dyDescent="0.25">
      <c r="A100">
        <v>5302</v>
      </c>
      <c r="B100" s="22">
        <v>7.8428499999999996E-5</v>
      </c>
      <c r="C100" s="22">
        <v>7.8203099999999998E-4</v>
      </c>
      <c r="D100" s="22">
        <v>6.0119800000000005E-4</v>
      </c>
      <c r="E100" s="22">
        <v>4.0770100000000001E-4</v>
      </c>
      <c r="G100">
        <v>5302</v>
      </c>
      <c r="H100" s="22">
        <v>7.7764799999999994E-6</v>
      </c>
      <c r="I100" s="22">
        <v>7.3434200000000004E-6</v>
      </c>
      <c r="J100" s="22">
        <v>4.0653400000000001E-6</v>
      </c>
      <c r="K100" s="22">
        <v>1.62558E-6</v>
      </c>
    </row>
    <row r="101" spans="1:11" x14ac:dyDescent="0.25">
      <c r="A101">
        <v>5301</v>
      </c>
      <c r="B101" s="22">
        <v>8.4697700000000001E-5</v>
      </c>
      <c r="C101" s="22">
        <v>8.3385200000000005E-4</v>
      </c>
      <c r="D101" s="22">
        <v>6.2642500000000001E-4</v>
      </c>
      <c r="E101" s="22">
        <v>4.3822199999999999E-4</v>
      </c>
      <c r="G101">
        <v>5301</v>
      </c>
      <c r="H101" s="22">
        <v>8.5107300000000001E-6</v>
      </c>
      <c r="I101" s="22">
        <v>7.7480499999999994E-6</v>
      </c>
      <c r="J101" s="22">
        <v>3.5090499999999999E-6</v>
      </c>
      <c r="K101" s="22">
        <v>2.0828499999999999E-6</v>
      </c>
    </row>
    <row r="102" spans="1:11" x14ac:dyDescent="0.25">
      <c r="A102">
        <v>5300</v>
      </c>
      <c r="B102" s="22">
        <v>9.2730200000000002E-5</v>
      </c>
      <c r="C102" s="22">
        <v>8.8141000000000001E-4</v>
      </c>
      <c r="D102" s="22">
        <v>6.4815499999999998E-4</v>
      </c>
      <c r="E102" s="22">
        <v>4.6910799999999998E-4</v>
      </c>
      <c r="G102">
        <v>5300</v>
      </c>
      <c r="H102" s="22">
        <v>8.8597200000000006E-6</v>
      </c>
      <c r="I102" s="22">
        <v>7.4040099999999996E-6</v>
      </c>
      <c r="J102" s="22">
        <v>2.9195600000000001E-6</v>
      </c>
      <c r="K102" s="22">
        <v>2.7451600000000002E-6</v>
      </c>
    </row>
    <row r="103" spans="1:11" x14ac:dyDescent="0.25">
      <c r="A103">
        <v>5299</v>
      </c>
      <c r="B103" s="22">
        <v>1.00567E-4</v>
      </c>
      <c r="C103" s="22">
        <v>9.2666799999999996E-4</v>
      </c>
      <c r="D103" s="22">
        <v>6.7024499999999998E-4</v>
      </c>
      <c r="E103" s="22">
        <v>4.9453099999999999E-4</v>
      </c>
      <c r="G103">
        <v>5299</v>
      </c>
      <c r="H103" s="22">
        <v>9.1916199999999999E-6</v>
      </c>
      <c r="I103" s="22">
        <v>7.0427899999999999E-6</v>
      </c>
      <c r="J103" s="22">
        <v>2.6702299999999998E-6</v>
      </c>
      <c r="K103" s="22">
        <v>3.3613400000000002E-6</v>
      </c>
    </row>
    <row r="104" spans="1:11" x14ac:dyDescent="0.25">
      <c r="A104">
        <v>5298</v>
      </c>
      <c r="B104" s="22">
        <v>1.0742E-4</v>
      </c>
      <c r="C104" s="22">
        <v>9.7297400000000004E-4</v>
      </c>
      <c r="D104" s="22">
        <v>6.9639300000000001E-4</v>
      </c>
      <c r="E104" s="22">
        <v>5.1760100000000002E-4</v>
      </c>
      <c r="G104">
        <v>5298</v>
      </c>
      <c r="H104" s="22">
        <v>9.8284900000000002E-6</v>
      </c>
      <c r="I104" s="22">
        <v>7.1964399999999997E-6</v>
      </c>
      <c r="J104" s="22">
        <v>2.8526699999999998E-6</v>
      </c>
      <c r="K104" s="22">
        <v>3.95197E-6</v>
      </c>
    </row>
    <row r="105" spans="1:11" x14ac:dyDescent="0.25">
      <c r="A105">
        <v>5297</v>
      </c>
      <c r="B105" s="22">
        <v>1.11913E-4</v>
      </c>
      <c r="C105">
        <v>1.0200000000000001E-3</v>
      </c>
      <c r="D105" s="22">
        <v>7.2626099999999996E-4</v>
      </c>
      <c r="E105" s="22">
        <v>5.3777499999999999E-4</v>
      </c>
      <c r="G105">
        <v>5297</v>
      </c>
      <c r="H105" s="22">
        <v>1.0469799999999999E-5</v>
      </c>
      <c r="I105" s="22">
        <v>7.7190800000000006E-6</v>
      </c>
      <c r="J105" s="22">
        <v>3.2370199999999998E-6</v>
      </c>
      <c r="K105" s="22">
        <v>4.4907500000000002E-6</v>
      </c>
    </row>
    <row r="106" spans="1:11" x14ac:dyDescent="0.25">
      <c r="A106">
        <v>5296</v>
      </c>
      <c r="B106" s="22">
        <v>1.12007E-4</v>
      </c>
      <c r="C106">
        <v>1.06E-3</v>
      </c>
      <c r="D106" s="22">
        <v>7.5814999999999997E-4</v>
      </c>
      <c r="E106" s="22">
        <v>5.4795600000000005E-4</v>
      </c>
      <c r="G106">
        <v>5296</v>
      </c>
      <c r="H106" s="22">
        <v>1.06198E-5</v>
      </c>
      <c r="I106" s="22">
        <v>8.3492800000000001E-6</v>
      </c>
      <c r="J106" s="22">
        <v>3.4805299999999999E-6</v>
      </c>
      <c r="K106" s="22">
        <v>4.6149100000000003E-6</v>
      </c>
    </row>
    <row r="107" spans="1:11" x14ac:dyDescent="0.25">
      <c r="A107">
        <v>5295</v>
      </c>
      <c r="B107" s="22">
        <v>1.09178E-4</v>
      </c>
      <c r="C107">
        <v>1.09E-3</v>
      </c>
      <c r="D107" s="22">
        <v>7.9196799999999999E-4</v>
      </c>
      <c r="E107" s="22">
        <v>5.4966399999999995E-4</v>
      </c>
      <c r="G107">
        <v>5295</v>
      </c>
      <c r="H107" s="22">
        <v>1.03575E-5</v>
      </c>
      <c r="I107" s="22">
        <v>9.0467200000000007E-6</v>
      </c>
      <c r="J107" s="22">
        <v>3.5074999999999999E-6</v>
      </c>
      <c r="K107" s="22">
        <v>4.2679700000000001E-6</v>
      </c>
    </row>
    <row r="108" spans="1:11" x14ac:dyDescent="0.25">
      <c r="A108">
        <v>5294</v>
      </c>
      <c r="B108" s="22">
        <v>1.0780099999999999E-4</v>
      </c>
      <c r="C108">
        <v>1.1199999999999999E-3</v>
      </c>
      <c r="D108" s="22">
        <v>8.2614600000000004E-4</v>
      </c>
      <c r="E108" s="22">
        <v>5.5800999999999995E-4</v>
      </c>
      <c r="G108">
        <v>5294</v>
      </c>
      <c r="H108" s="22">
        <v>9.8772700000000007E-6</v>
      </c>
      <c r="I108" s="22">
        <v>9.2765600000000008E-6</v>
      </c>
      <c r="J108" s="22">
        <v>3.24456E-6</v>
      </c>
      <c r="K108" s="22">
        <v>3.9116300000000004E-6</v>
      </c>
    </row>
    <row r="109" spans="1:11" x14ac:dyDescent="0.25">
      <c r="A109">
        <v>5293</v>
      </c>
      <c r="B109" s="22">
        <v>1.10102E-4</v>
      </c>
      <c r="C109">
        <v>1.15E-3</v>
      </c>
      <c r="D109" s="22">
        <v>8.58514E-4</v>
      </c>
      <c r="E109" s="22">
        <v>5.7925100000000003E-4</v>
      </c>
      <c r="G109">
        <v>5293</v>
      </c>
      <c r="H109" s="22">
        <v>9.3718999999999992E-6</v>
      </c>
      <c r="I109" s="22">
        <v>8.5072700000000003E-6</v>
      </c>
      <c r="J109" s="22">
        <v>2.6615299999999998E-6</v>
      </c>
      <c r="K109" s="22">
        <v>3.8725599999999997E-6</v>
      </c>
    </row>
    <row r="110" spans="1:11" x14ac:dyDescent="0.25">
      <c r="A110">
        <v>5292</v>
      </c>
      <c r="B110" s="22">
        <v>1.12988E-4</v>
      </c>
      <c r="C110">
        <v>1.1900000000000001E-3</v>
      </c>
      <c r="D110" s="22">
        <v>8.9289899999999995E-4</v>
      </c>
      <c r="E110" s="22">
        <v>5.9866499999999996E-4</v>
      </c>
      <c r="G110">
        <v>5292</v>
      </c>
      <c r="H110" s="22">
        <v>9.2059299999999998E-6</v>
      </c>
      <c r="I110" s="22">
        <v>7.4601199999999997E-6</v>
      </c>
      <c r="J110" s="22">
        <v>1.99836E-6</v>
      </c>
      <c r="K110" s="22">
        <v>3.8714800000000004E-6</v>
      </c>
    </row>
    <row r="111" spans="1:11" x14ac:dyDescent="0.25">
      <c r="A111">
        <v>5291</v>
      </c>
      <c r="B111" s="22">
        <v>1.13134E-4</v>
      </c>
      <c r="C111">
        <v>1.24E-3</v>
      </c>
      <c r="D111" s="22">
        <v>9.3810300000000003E-4</v>
      </c>
      <c r="E111" s="22">
        <v>6.0220100000000002E-4</v>
      </c>
      <c r="G111">
        <v>5291</v>
      </c>
      <c r="H111" s="22">
        <v>9.9300699999999996E-6</v>
      </c>
      <c r="I111" s="22">
        <v>7.4638999999999998E-6</v>
      </c>
      <c r="J111" s="22">
        <v>1.6624200000000001E-6</v>
      </c>
      <c r="K111" s="22">
        <v>3.5593200000000001E-6</v>
      </c>
    </row>
    <row r="112" spans="1:11" x14ac:dyDescent="0.25">
      <c r="A112">
        <v>5290</v>
      </c>
      <c r="B112" s="22">
        <v>1.1137300000000001E-4</v>
      </c>
      <c r="C112">
        <v>1.2899999999999999E-3</v>
      </c>
      <c r="D112" s="22">
        <v>9.9534499999999991E-4</v>
      </c>
      <c r="E112" s="22">
        <v>6.0011600000000004E-4</v>
      </c>
      <c r="G112">
        <v>5290</v>
      </c>
      <c r="H112" s="22">
        <v>1.15369E-5</v>
      </c>
      <c r="I112" s="22">
        <v>8.7456199999999995E-6</v>
      </c>
      <c r="J112" s="22">
        <v>1.83104E-6</v>
      </c>
      <c r="K112" s="22">
        <v>3.1541E-6</v>
      </c>
    </row>
    <row r="113" spans="1:11" x14ac:dyDescent="0.25">
      <c r="A113">
        <v>5289</v>
      </c>
      <c r="B113" s="22">
        <v>1.10418E-4</v>
      </c>
      <c r="C113">
        <v>1.3500000000000001E-3</v>
      </c>
      <c r="D113">
        <v>1.0499999999999999E-3</v>
      </c>
      <c r="E113" s="22">
        <v>6.1273700000000003E-4</v>
      </c>
      <c r="G113">
        <v>5289</v>
      </c>
      <c r="H113" s="22">
        <v>1.2816000000000001E-5</v>
      </c>
      <c r="I113" s="22">
        <v>9.6593499999999993E-6</v>
      </c>
      <c r="J113" s="22">
        <v>2.3286399999999999E-6</v>
      </c>
      <c r="K113" s="22">
        <v>3.02427E-6</v>
      </c>
    </row>
    <row r="114" spans="1:11" x14ac:dyDescent="0.25">
      <c r="A114">
        <v>5288</v>
      </c>
      <c r="B114" s="22">
        <v>1.1045200000000001E-4</v>
      </c>
      <c r="C114">
        <v>1.4E-3</v>
      </c>
      <c r="D114">
        <v>1.08E-3</v>
      </c>
      <c r="E114" s="22">
        <v>6.4067900000000001E-4</v>
      </c>
      <c r="G114">
        <v>5288</v>
      </c>
      <c r="H114" s="22">
        <v>1.2531099999999999E-5</v>
      </c>
      <c r="I114" s="22">
        <v>8.72531E-6</v>
      </c>
      <c r="J114" s="22">
        <v>2.8268600000000002E-6</v>
      </c>
      <c r="K114" s="22">
        <v>3.1246300000000001E-6</v>
      </c>
    </row>
    <row r="115" spans="1:11" x14ac:dyDescent="0.25">
      <c r="A115">
        <v>5287</v>
      </c>
      <c r="B115" s="22">
        <v>1.0933399999999999E-4</v>
      </c>
      <c r="C115">
        <v>1.4499999999999999E-3</v>
      </c>
      <c r="D115">
        <v>1.1100000000000001E-3</v>
      </c>
      <c r="E115" s="22">
        <v>6.63106E-4</v>
      </c>
      <c r="G115">
        <v>5287</v>
      </c>
      <c r="H115" s="22">
        <v>1.13664E-5</v>
      </c>
      <c r="I115" s="22">
        <v>7.3992399999999997E-6</v>
      </c>
      <c r="J115" s="22">
        <v>3.2456599999999999E-6</v>
      </c>
      <c r="K115" s="22">
        <v>3.1055199999999999E-6</v>
      </c>
    </row>
    <row r="116" spans="1:11" x14ac:dyDescent="0.25">
      <c r="A116">
        <v>5286</v>
      </c>
      <c r="B116" s="22">
        <v>1.07186E-4</v>
      </c>
      <c r="C116">
        <v>1.49E-3</v>
      </c>
      <c r="D116">
        <v>1.14E-3</v>
      </c>
      <c r="E116" s="22">
        <v>6.6634300000000001E-4</v>
      </c>
      <c r="G116">
        <v>5286</v>
      </c>
      <c r="H116" s="22">
        <v>1.09168E-5</v>
      </c>
      <c r="I116" s="22">
        <v>7.8505700000000003E-6</v>
      </c>
      <c r="J116" s="22">
        <v>3.7252200000000001E-6</v>
      </c>
      <c r="K116" s="22">
        <v>2.85372E-6</v>
      </c>
    </row>
    <row r="117" spans="1:11" x14ac:dyDescent="0.25">
      <c r="A117">
        <v>5285</v>
      </c>
      <c r="B117" s="22">
        <v>1.0711E-4</v>
      </c>
      <c r="C117">
        <v>1.5499999999999999E-3</v>
      </c>
      <c r="D117">
        <v>1.1800000000000001E-3</v>
      </c>
      <c r="E117" s="22">
        <v>6.62741E-4</v>
      </c>
      <c r="G117">
        <v>5285</v>
      </c>
      <c r="H117" s="22">
        <v>1.16018E-5</v>
      </c>
      <c r="I117" s="22">
        <v>1.01472E-5</v>
      </c>
      <c r="J117" s="22">
        <v>4.1384299999999996E-6</v>
      </c>
      <c r="K117" s="22">
        <v>2.6549000000000002E-6</v>
      </c>
    </row>
    <row r="118" spans="1:11" x14ac:dyDescent="0.25">
      <c r="A118">
        <v>5284</v>
      </c>
      <c r="B118" s="22">
        <v>1.12093E-4</v>
      </c>
      <c r="C118">
        <v>1.6000000000000001E-3</v>
      </c>
      <c r="D118">
        <v>1.23E-3</v>
      </c>
      <c r="E118" s="22">
        <v>6.7296100000000002E-4</v>
      </c>
      <c r="G118">
        <v>5284</v>
      </c>
      <c r="H118" s="22">
        <v>1.2492300000000001E-5</v>
      </c>
      <c r="I118" s="22">
        <v>1.17913E-5</v>
      </c>
      <c r="J118" s="22">
        <v>4.1174700000000004E-6</v>
      </c>
      <c r="K118" s="22">
        <v>2.7846599999999999E-6</v>
      </c>
    </row>
    <row r="119" spans="1:11" x14ac:dyDescent="0.25">
      <c r="A119">
        <v>5283</v>
      </c>
      <c r="B119" s="22">
        <v>1.2137E-4</v>
      </c>
      <c r="C119">
        <v>1.65E-3</v>
      </c>
      <c r="D119">
        <v>1.2600000000000001E-3</v>
      </c>
      <c r="E119" s="22">
        <v>6.9864099999999995E-4</v>
      </c>
      <c r="G119">
        <v>5283</v>
      </c>
      <c r="H119" s="22">
        <v>1.2522E-5</v>
      </c>
      <c r="I119" s="22">
        <v>1.04801E-5</v>
      </c>
      <c r="J119" s="22">
        <v>3.5390400000000002E-6</v>
      </c>
      <c r="K119" s="22">
        <v>3.1146300000000002E-6</v>
      </c>
    </row>
    <row r="120" spans="1:11" x14ac:dyDescent="0.25">
      <c r="A120">
        <v>5282</v>
      </c>
      <c r="B120" s="22">
        <v>1.3042800000000001E-4</v>
      </c>
      <c r="C120">
        <v>1.6900000000000001E-3</v>
      </c>
      <c r="D120">
        <v>1.2800000000000001E-3</v>
      </c>
      <c r="E120" s="22">
        <v>7.21939E-4</v>
      </c>
      <c r="G120">
        <v>5282</v>
      </c>
      <c r="H120" s="22">
        <v>1.18501E-5</v>
      </c>
      <c r="I120" s="22">
        <v>7.7808399999999995E-6</v>
      </c>
      <c r="J120" s="22">
        <v>2.6185E-6</v>
      </c>
      <c r="K120" s="22">
        <v>3.2195400000000001E-6</v>
      </c>
    </row>
    <row r="121" spans="1:11" x14ac:dyDescent="0.25">
      <c r="A121">
        <v>5281</v>
      </c>
      <c r="B121" s="22">
        <v>1.3527E-4</v>
      </c>
      <c r="C121">
        <v>1.74E-3</v>
      </c>
      <c r="D121">
        <v>1.2999999999999999E-3</v>
      </c>
      <c r="E121" s="22">
        <v>7.3110899999999997E-4</v>
      </c>
      <c r="G121">
        <v>5281</v>
      </c>
      <c r="H121" s="22">
        <v>1.1233099999999999E-5</v>
      </c>
      <c r="I121" s="22">
        <v>6.1386099999999998E-6</v>
      </c>
      <c r="J121" s="22">
        <v>1.70404E-6</v>
      </c>
      <c r="K121" s="22">
        <v>2.90386E-6</v>
      </c>
    </row>
    <row r="122" spans="1:11" x14ac:dyDescent="0.25">
      <c r="A122">
        <v>5280</v>
      </c>
      <c r="B122" s="22">
        <v>1.3624199999999999E-4</v>
      </c>
      <c r="C122">
        <v>1.7899999999999999E-3</v>
      </c>
      <c r="D122">
        <v>1.34E-3</v>
      </c>
      <c r="E122" s="22">
        <v>7.3456900000000002E-4</v>
      </c>
      <c r="G122">
        <v>5280</v>
      </c>
      <c r="H122" s="22">
        <v>1.0920900000000001E-5</v>
      </c>
      <c r="I122" s="22">
        <v>5.9392699999999996E-6</v>
      </c>
      <c r="J122" s="22">
        <v>1.0294499999999999E-6</v>
      </c>
      <c r="K122" s="22">
        <v>2.50125E-6</v>
      </c>
    </row>
    <row r="123" spans="1:11" x14ac:dyDescent="0.25">
      <c r="A123">
        <v>5279</v>
      </c>
      <c r="B123" s="22">
        <v>1.3634699999999999E-4</v>
      </c>
      <c r="C123">
        <v>1.8500000000000001E-3</v>
      </c>
      <c r="D123">
        <v>1.3699999999999999E-3</v>
      </c>
      <c r="E123" s="22">
        <v>7.4593900000000004E-4</v>
      </c>
      <c r="G123">
        <v>5279</v>
      </c>
      <c r="H123" s="22">
        <v>1.06318E-5</v>
      </c>
      <c r="I123" s="22">
        <v>6.37195E-6</v>
      </c>
      <c r="J123" s="22">
        <v>6.8371200000000003E-7</v>
      </c>
      <c r="K123" s="22">
        <v>2.4336700000000001E-6</v>
      </c>
    </row>
    <row r="124" spans="1:11" x14ac:dyDescent="0.25">
      <c r="A124">
        <v>5278</v>
      </c>
      <c r="B124" s="22">
        <v>1.37735E-4</v>
      </c>
      <c r="C124">
        <v>1.89E-3</v>
      </c>
      <c r="D124">
        <v>1.4E-3</v>
      </c>
      <c r="E124" s="22">
        <v>7.6813700000000001E-4</v>
      </c>
      <c r="G124">
        <v>5278</v>
      </c>
      <c r="H124" s="22">
        <v>1.01834E-5</v>
      </c>
      <c r="I124" s="22">
        <v>6.7861500000000002E-6</v>
      </c>
      <c r="J124" s="22">
        <v>5.7342500000000004E-7</v>
      </c>
      <c r="K124" s="22">
        <v>2.8261599999999999E-6</v>
      </c>
    </row>
    <row r="125" spans="1:11" x14ac:dyDescent="0.25">
      <c r="A125">
        <v>5277</v>
      </c>
      <c r="B125" s="22">
        <v>1.4039E-4</v>
      </c>
      <c r="C125">
        <v>1.9300000000000001E-3</v>
      </c>
      <c r="D125">
        <v>1.42E-3</v>
      </c>
      <c r="E125" s="22">
        <v>7.9153399999999999E-4</v>
      </c>
      <c r="G125">
        <v>5277</v>
      </c>
      <c r="H125" s="22">
        <v>9.8535100000000005E-6</v>
      </c>
      <c r="I125" s="22">
        <v>7.3524400000000004E-6</v>
      </c>
      <c r="J125" s="22">
        <v>5.8366299999999995E-7</v>
      </c>
      <c r="K125" s="22">
        <v>3.50278E-6</v>
      </c>
    </row>
    <row r="126" spans="1:11" x14ac:dyDescent="0.25">
      <c r="A126">
        <v>5276</v>
      </c>
      <c r="B126" s="22">
        <v>1.43342E-4</v>
      </c>
      <c r="C126">
        <v>1.97E-3</v>
      </c>
      <c r="D126">
        <v>1.4400000000000001E-3</v>
      </c>
      <c r="E126" s="22">
        <v>8.05699E-4</v>
      </c>
      <c r="G126">
        <v>5276</v>
      </c>
      <c r="H126" s="22">
        <v>1.0170799999999999E-5</v>
      </c>
      <c r="I126" s="22">
        <v>8.5443200000000002E-6</v>
      </c>
      <c r="J126" s="22">
        <v>6.8120700000000002E-7</v>
      </c>
      <c r="K126" s="22">
        <v>4.1356900000000002E-6</v>
      </c>
    </row>
    <row r="127" spans="1:11" x14ac:dyDescent="0.25">
      <c r="A127">
        <v>5275</v>
      </c>
      <c r="B127" s="22">
        <v>1.4602500000000001E-4</v>
      </c>
      <c r="C127">
        <v>2.0100000000000001E-3</v>
      </c>
      <c r="D127">
        <v>1.47E-3</v>
      </c>
      <c r="E127" s="22">
        <v>8.0837200000000002E-4</v>
      </c>
      <c r="G127">
        <v>5275</v>
      </c>
      <c r="H127" s="22">
        <v>1.13055E-5</v>
      </c>
      <c r="I127" s="22">
        <v>1.0373900000000001E-5</v>
      </c>
      <c r="J127" s="22">
        <v>8.8421299999999998E-7</v>
      </c>
      <c r="K127" s="22">
        <v>4.5376999999999998E-6</v>
      </c>
    </row>
    <row r="128" spans="1:11" x14ac:dyDescent="0.25">
      <c r="A128">
        <v>5274</v>
      </c>
      <c r="B128" s="22">
        <v>1.4855099999999999E-4</v>
      </c>
      <c r="C128">
        <v>2.0500000000000002E-3</v>
      </c>
      <c r="D128">
        <v>1.5E-3</v>
      </c>
      <c r="E128" s="22">
        <v>8.0519100000000002E-4</v>
      </c>
      <c r="G128">
        <v>5274</v>
      </c>
      <c r="H128" s="22">
        <v>1.2745000000000001E-5</v>
      </c>
      <c r="I128" s="22">
        <v>1.20602E-5</v>
      </c>
      <c r="J128" s="22">
        <v>1.12546E-6</v>
      </c>
      <c r="K128" s="22">
        <v>4.8120200000000004E-6</v>
      </c>
    </row>
    <row r="129" spans="1:11" x14ac:dyDescent="0.25">
      <c r="A129">
        <v>5273</v>
      </c>
      <c r="B129" s="22">
        <v>1.50044E-4</v>
      </c>
      <c r="C129">
        <v>2.0899999999999998E-3</v>
      </c>
      <c r="D129">
        <v>1.5299999999999999E-3</v>
      </c>
      <c r="E129" s="22">
        <v>8.0413100000000003E-4</v>
      </c>
      <c r="G129">
        <v>5273</v>
      </c>
      <c r="H129" s="22">
        <v>1.34833E-5</v>
      </c>
      <c r="I129" s="22">
        <v>1.25405E-5</v>
      </c>
      <c r="J129" s="22">
        <v>1.17648E-6</v>
      </c>
      <c r="K129" s="22">
        <v>4.9816199999999996E-6</v>
      </c>
    </row>
    <row r="130" spans="1:11" x14ac:dyDescent="0.25">
      <c r="A130">
        <v>5272</v>
      </c>
      <c r="B130" s="22">
        <v>1.49405E-4</v>
      </c>
      <c r="C130">
        <v>2.1099999999999999E-3</v>
      </c>
      <c r="D130">
        <v>1.5499999999999999E-3</v>
      </c>
      <c r="E130" s="22">
        <v>8.0855300000000005E-4</v>
      </c>
      <c r="G130">
        <v>5272</v>
      </c>
      <c r="H130" s="22">
        <v>1.32367E-5</v>
      </c>
      <c r="I130" s="22">
        <v>1.1651899999999999E-5</v>
      </c>
      <c r="J130" s="22">
        <v>9.9052800000000001E-7</v>
      </c>
      <c r="K130" s="22">
        <v>4.9218900000000004E-6</v>
      </c>
    </row>
    <row r="131" spans="1:11" x14ac:dyDescent="0.25">
      <c r="A131">
        <v>5271</v>
      </c>
      <c r="B131" s="22">
        <v>1.4613300000000001E-4</v>
      </c>
      <c r="C131">
        <v>2.1299999999999999E-3</v>
      </c>
      <c r="D131">
        <v>1.58E-3</v>
      </c>
      <c r="E131" s="22">
        <v>8.1285699999999995E-4</v>
      </c>
      <c r="G131">
        <v>5271</v>
      </c>
      <c r="H131" s="22">
        <v>1.31241E-5</v>
      </c>
      <c r="I131" s="22">
        <v>1.09769E-5</v>
      </c>
      <c r="J131" s="22">
        <v>8.3227200000000003E-7</v>
      </c>
      <c r="K131" s="22">
        <v>4.5857199999999997E-6</v>
      </c>
    </row>
    <row r="132" spans="1:11" x14ac:dyDescent="0.25">
      <c r="A132">
        <v>5270</v>
      </c>
      <c r="B132" s="22">
        <v>1.41299E-4</v>
      </c>
      <c r="C132">
        <v>2.16E-3</v>
      </c>
      <c r="D132">
        <v>1.6100000000000001E-3</v>
      </c>
      <c r="E132" s="22">
        <v>8.0993799999999996E-4</v>
      </c>
      <c r="G132">
        <v>5270</v>
      </c>
      <c r="H132" s="22">
        <v>1.45656E-5</v>
      </c>
      <c r="I132" s="22">
        <v>1.21799E-5</v>
      </c>
      <c r="J132" s="22">
        <v>9.0964200000000004E-7</v>
      </c>
      <c r="K132" s="22">
        <v>4.2400099999999999E-6</v>
      </c>
    </row>
    <row r="133" spans="1:11" x14ac:dyDescent="0.25">
      <c r="A133">
        <v>5269</v>
      </c>
      <c r="B133" s="22">
        <v>1.36725E-4</v>
      </c>
      <c r="C133">
        <v>2.2100000000000002E-3</v>
      </c>
      <c r="D133">
        <v>1.65E-3</v>
      </c>
      <c r="E133" s="22">
        <v>8.0185499999999997E-4</v>
      </c>
      <c r="G133">
        <v>5269</v>
      </c>
      <c r="H133" s="22">
        <v>1.7651100000000001E-5</v>
      </c>
      <c r="I133" s="22">
        <v>1.5300700000000001E-5</v>
      </c>
      <c r="J133" s="22">
        <v>1.1895100000000001E-6</v>
      </c>
      <c r="K133" s="22">
        <v>4.0805799999999998E-6</v>
      </c>
    </row>
    <row r="134" spans="1:11" x14ac:dyDescent="0.25">
      <c r="A134">
        <v>5268</v>
      </c>
      <c r="B134" s="22">
        <v>1.34449E-4</v>
      </c>
      <c r="C134">
        <v>2.2499999999999998E-3</v>
      </c>
      <c r="D134">
        <v>1.6999999999999999E-3</v>
      </c>
      <c r="E134" s="22">
        <v>8.0277500000000004E-4</v>
      </c>
      <c r="G134">
        <v>5268</v>
      </c>
      <c r="H134" s="22">
        <v>2.0772999999999999E-5</v>
      </c>
      <c r="I134" s="22">
        <v>1.78252E-5</v>
      </c>
      <c r="J134" s="22">
        <v>1.50059E-6</v>
      </c>
      <c r="K134" s="22">
        <v>4.0516100000000002E-6</v>
      </c>
    </row>
    <row r="135" spans="1:11" x14ac:dyDescent="0.25">
      <c r="A135">
        <v>5267</v>
      </c>
      <c r="B135" s="22">
        <v>1.3425700000000001E-4</v>
      </c>
      <c r="C135">
        <v>2.2699999999999999E-3</v>
      </c>
      <c r="D135">
        <v>1.73E-3</v>
      </c>
      <c r="E135" s="22">
        <v>8.1538699999999999E-4</v>
      </c>
      <c r="G135">
        <v>5267</v>
      </c>
      <c r="H135" s="22">
        <v>2.1998299999999999E-5</v>
      </c>
      <c r="I135" s="22">
        <v>1.7501899999999999E-5</v>
      </c>
      <c r="J135" s="22">
        <v>1.70336E-6</v>
      </c>
      <c r="K135" s="22">
        <v>3.7939900000000002E-6</v>
      </c>
    </row>
    <row r="136" spans="1:11" x14ac:dyDescent="0.25">
      <c r="A136">
        <v>5266</v>
      </c>
      <c r="B136" s="22">
        <v>1.3340300000000001E-4</v>
      </c>
      <c r="C136">
        <v>2.2699999999999999E-3</v>
      </c>
      <c r="D136">
        <v>1.7600000000000001E-3</v>
      </c>
      <c r="E136" s="22">
        <v>8.2339100000000003E-4</v>
      </c>
      <c r="G136">
        <v>5266</v>
      </c>
      <c r="H136" s="22">
        <v>2.13066E-5</v>
      </c>
      <c r="I136" s="22">
        <v>1.58612E-5</v>
      </c>
      <c r="J136" s="22">
        <v>1.76153E-6</v>
      </c>
      <c r="K136" s="22">
        <v>3.0543799999999998E-6</v>
      </c>
    </row>
    <row r="137" spans="1:11" x14ac:dyDescent="0.25">
      <c r="A137">
        <v>5265</v>
      </c>
      <c r="B137" s="22">
        <v>1.29309E-4</v>
      </c>
      <c r="C137">
        <v>2.2899999999999999E-3</v>
      </c>
      <c r="D137">
        <v>1.8E-3</v>
      </c>
      <c r="E137" s="22">
        <v>8.1320600000000002E-4</v>
      </c>
      <c r="G137">
        <v>5265</v>
      </c>
      <c r="H137" s="22">
        <v>2.01181E-5</v>
      </c>
      <c r="I137" s="22">
        <v>1.5801500000000001E-5</v>
      </c>
      <c r="J137" s="22">
        <v>1.61259E-6</v>
      </c>
      <c r="K137" s="22">
        <v>2.1323599999999999E-6</v>
      </c>
    </row>
    <row r="138" spans="1:11" x14ac:dyDescent="0.25">
      <c r="A138">
        <v>5264</v>
      </c>
      <c r="B138" s="22">
        <v>1.2260099999999999E-4</v>
      </c>
      <c r="C138">
        <v>2.3E-3</v>
      </c>
      <c r="D138">
        <v>1.8500000000000001E-3</v>
      </c>
      <c r="E138" s="22">
        <v>7.9498199999999996E-4</v>
      </c>
      <c r="G138">
        <v>5264</v>
      </c>
      <c r="H138" s="22">
        <v>1.93412E-5</v>
      </c>
      <c r="I138" s="22">
        <v>1.7534299999999999E-5</v>
      </c>
      <c r="J138" s="22">
        <v>1.2338900000000001E-6</v>
      </c>
      <c r="K138" s="22">
        <v>1.52797E-6</v>
      </c>
    </row>
    <row r="139" spans="1:11" x14ac:dyDescent="0.25">
      <c r="A139">
        <v>5263</v>
      </c>
      <c r="B139" s="22">
        <v>1.16501E-4</v>
      </c>
      <c r="C139">
        <v>2.31E-3</v>
      </c>
      <c r="D139">
        <v>1.8799999999999999E-3</v>
      </c>
      <c r="E139" s="22">
        <v>7.8986200000000001E-4</v>
      </c>
      <c r="G139">
        <v>5263</v>
      </c>
      <c r="H139" s="22">
        <v>1.8573500000000001E-5</v>
      </c>
      <c r="I139" s="22">
        <v>1.84851E-5</v>
      </c>
      <c r="J139" s="22">
        <v>8.3716399999999996E-7</v>
      </c>
      <c r="K139" s="22">
        <v>1.37207E-6</v>
      </c>
    </row>
    <row r="140" spans="1:11" x14ac:dyDescent="0.25">
      <c r="A140">
        <v>5262</v>
      </c>
      <c r="B140" s="22">
        <v>1.1314799999999999E-4</v>
      </c>
      <c r="C140">
        <v>2.32E-3</v>
      </c>
      <c r="D140">
        <v>1.8799999999999999E-3</v>
      </c>
      <c r="E140" s="22">
        <v>7.9885500000000001E-4</v>
      </c>
      <c r="G140">
        <v>5262</v>
      </c>
      <c r="H140" s="22">
        <v>1.7694600000000002E-5</v>
      </c>
      <c r="I140" s="22">
        <v>1.7389900000000001E-5</v>
      </c>
      <c r="J140" s="22">
        <v>6.3111899999999998E-7</v>
      </c>
      <c r="K140" s="22">
        <v>1.5561100000000001E-6</v>
      </c>
    </row>
    <row r="141" spans="1:11" x14ac:dyDescent="0.25">
      <c r="A141">
        <v>5261</v>
      </c>
      <c r="B141" s="22">
        <v>1.11412E-4</v>
      </c>
      <c r="C141">
        <v>2.33E-3</v>
      </c>
      <c r="D141">
        <v>1.8600000000000001E-3</v>
      </c>
      <c r="E141" s="22">
        <v>8.0205999999999995E-4</v>
      </c>
      <c r="G141">
        <v>5261</v>
      </c>
      <c r="H141" s="22">
        <v>1.7505800000000001E-5</v>
      </c>
      <c r="I141" s="22">
        <v>1.63725E-5</v>
      </c>
      <c r="J141" s="22">
        <v>6.7527300000000001E-7</v>
      </c>
      <c r="K141" s="22">
        <v>1.8628E-6</v>
      </c>
    </row>
    <row r="142" spans="1:11" x14ac:dyDescent="0.25">
      <c r="A142">
        <v>5260</v>
      </c>
      <c r="B142" s="22">
        <v>1.09072E-4</v>
      </c>
      <c r="C142">
        <v>2.3500000000000001E-3</v>
      </c>
      <c r="D142">
        <v>1.8400000000000001E-3</v>
      </c>
      <c r="E142" s="22">
        <v>7.8851400000000003E-4</v>
      </c>
      <c r="G142">
        <v>5260</v>
      </c>
      <c r="H142" s="22">
        <v>1.84741E-5</v>
      </c>
      <c r="I142" s="22">
        <v>1.7122999999999999E-5</v>
      </c>
      <c r="J142" s="22">
        <v>9.7943800000000009E-7</v>
      </c>
      <c r="K142" s="22">
        <v>2.04347E-6</v>
      </c>
    </row>
    <row r="143" spans="1:11" x14ac:dyDescent="0.25">
      <c r="A143">
        <v>5259</v>
      </c>
      <c r="B143" s="22">
        <v>1.06499E-4</v>
      </c>
      <c r="C143">
        <v>2.3500000000000001E-3</v>
      </c>
      <c r="D143">
        <v>1.8400000000000001E-3</v>
      </c>
      <c r="E143" s="22">
        <v>7.7479199999999995E-4</v>
      </c>
      <c r="G143">
        <v>5259</v>
      </c>
      <c r="H143" s="22">
        <v>1.9658100000000001E-5</v>
      </c>
      <c r="I143" s="22">
        <v>1.81482E-5</v>
      </c>
      <c r="J143" s="22">
        <v>1.53436E-6</v>
      </c>
      <c r="K143" s="22">
        <v>2.0059600000000001E-6</v>
      </c>
    </row>
    <row r="144" spans="1:11" x14ac:dyDescent="0.25">
      <c r="A144">
        <v>5258</v>
      </c>
      <c r="B144" s="22">
        <v>1.0608899999999999E-4</v>
      </c>
      <c r="C144">
        <v>2.33E-3</v>
      </c>
      <c r="D144">
        <v>1.8400000000000001E-3</v>
      </c>
      <c r="E144" s="22">
        <v>7.7752300000000002E-4</v>
      </c>
      <c r="G144">
        <v>5258</v>
      </c>
      <c r="H144" s="22">
        <v>1.96191E-5</v>
      </c>
      <c r="I144" s="22">
        <v>1.6902099999999999E-5</v>
      </c>
      <c r="J144" s="22">
        <v>2.1400799999999999E-6</v>
      </c>
      <c r="K144" s="22">
        <v>1.8656899999999999E-6</v>
      </c>
    </row>
    <row r="145" spans="1:11" x14ac:dyDescent="0.25">
      <c r="A145">
        <v>5257</v>
      </c>
      <c r="B145" s="22">
        <v>1.0798099999999999E-4</v>
      </c>
      <c r="C145">
        <v>2.3E-3</v>
      </c>
      <c r="D145">
        <v>1.83E-3</v>
      </c>
      <c r="E145" s="22">
        <v>7.9042700000000001E-4</v>
      </c>
      <c r="G145">
        <v>5257</v>
      </c>
      <c r="H145" s="22">
        <v>1.8129900000000001E-5</v>
      </c>
      <c r="I145" s="22">
        <v>1.3883700000000001E-5</v>
      </c>
      <c r="J145" s="22">
        <v>2.4263500000000001E-6</v>
      </c>
      <c r="K145" s="22">
        <v>1.6817600000000001E-6</v>
      </c>
    </row>
    <row r="146" spans="1:11" x14ac:dyDescent="0.25">
      <c r="A146">
        <v>5256</v>
      </c>
      <c r="B146" s="22">
        <v>1.08828E-4</v>
      </c>
      <c r="C146">
        <v>2.2599999999999999E-3</v>
      </c>
      <c r="D146">
        <v>1.82E-3</v>
      </c>
      <c r="E146" s="22">
        <v>7.9162299999999998E-4</v>
      </c>
      <c r="G146">
        <v>5256</v>
      </c>
      <c r="H146" s="22">
        <v>1.6828299999999999E-5</v>
      </c>
      <c r="I146" s="22">
        <v>1.1898900000000001E-5</v>
      </c>
      <c r="J146" s="22">
        <v>2.3325399999999999E-6</v>
      </c>
      <c r="K146" s="22">
        <v>1.42393E-6</v>
      </c>
    </row>
    <row r="147" spans="1:11" x14ac:dyDescent="0.25">
      <c r="A147">
        <v>5255</v>
      </c>
      <c r="B147" s="22">
        <v>1.05732E-4</v>
      </c>
      <c r="C147">
        <v>2.2300000000000002E-3</v>
      </c>
      <c r="D147">
        <v>1.83E-3</v>
      </c>
      <c r="E147" s="22">
        <v>7.7485100000000001E-4</v>
      </c>
      <c r="G147">
        <v>5255</v>
      </c>
      <c r="H147" s="22">
        <v>1.7049900000000001E-5</v>
      </c>
      <c r="I147" s="22">
        <v>1.1997100000000001E-5</v>
      </c>
      <c r="J147" s="22">
        <v>2.1098900000000001E-6</v>
      </c>
      <c r="K147" s="22">
        <v>1.1615799999999999E-6</v>
      </c>
    </row>
    <row r="148" spans="1:11" x14ac:dyDescent="0.25">
      <c r="A148">
        <v>5254</v>
      </c>
      <c r="B148" s="22">
        <v>9.9804100000000002E-5</v>
      </c>
      <c r="C148">
        <v>2.2000000000000001E-3</v>
      </c>
      <c r="D148">
        <v>1.8400000000000001E-3</v>
      </c>
      <c r="E148" s="22">
        <v>7.5249099999999999E-4</v>
      </c>
      <c r="G148">
        <v>5254</v>
      </c>
      <c r="H148" s="22">
        <v>1.8488999999999999E-5</v>
      </c>
      <c r="I148" s="22">
        <v>1.3006E-5</v>
      </c>
      <c r="J148" s="22">
        <v>1.8312599999999999E-6</v>
      </c>
      <c r="K148" s="22">
        <v>1.0214399999999999E-6</v>
      </c>
    </row>
    <row r="149" spans="1:11" x14ac:dyDescent="0.25">
      <c r="A149">
        <v>5253</v>
      </c>
      <c r="B149" s="22">
        <v>9.4357400000000006E-5</v>
      </c>
      <c r="C149">
        <v>2.1900000000000001E-3</v>
      </c>
      <c r="D149">
        <v>1.8500000000000001E-3</v>
      </c>
      <c r="E149" s="22">
        <v>7.3695900000000003E-4</v>
      </c>
      <c r="G149">
        <v>5253</v>
      </c>
      <c r="H149" s="22">
        <v>1.95714E-5</v>
      </c>
      <c r="I149" s="22">
        <v>1.3305199999999999E-5</v>
      </c>
      <c r="J149" s="22">
        <v>1.40004E-6</v>
      </c>
      <c r="K149" s="22">
        <v>1.01674E-6</v>
      </c>
    </row>
    <row r="150" spans="1:11" x14ac:dyDescent="0.25">
      <c r="A150">
        <v>5252</v>
      </c>
      <c r="B150" s="22">
        <v>9.1637499999999998E-5</v>
      </c>
      <c r="C150">
        <v>2.1900000000000001E-3</v>
      </c>
      <c r="D150">
        <v>1.8400000000000001E-3</v>
      </c>
      <c r="E150" s="22">
        <v>7.31848E-4</v>
      </c>
      <c r="G150">
        <v>5252</v>
      </c>
      <c r="H150" s="22">
        <v>1.92145E-5</v>
      </c>
      <c r="I150" s="22">
        <v>1.2616799999999999E-5</v>
      </c>
      <c r="J150" s="22">
        <v>8.8664799999999996E-7</v>
      </c>
      <c r="K150" s="22">
        <v>1.05852E-6</v>
      </c>
    </row>
    <row r="151" spans="1:11" x14ac:dyDescent="0.25">
      <c r="A151">
        <v>5251</v>
      </c>
      <c r="B151" s="22">
        <v>9.05197E-5</v>
      </c>
      <c r="C151">
        <v>2.2000000000000001E-3</v>
      </c>
      <c r="D151">
        <v>1.82E-3</v>
      </c>
      <c r="E151" s="22">
        <v>7.2685299999999996E-4</v>
      </c>
      <c r="G151">
        <v>5251</v>
      </c>
      <c r="H151" s="22">
        <v>1.8313800000000001E-5</v>
      </c>
      <c r="I151" s="22">
        <v>1.25467E-5</v>
      </c>
      <c r="J151" s="22">
        <v>5.4181800000000001E-7</v>
      </c>
      <c r="K151" s="22">
        <v>1.0110999999999999E-6</v>
      </c>
    </row>
    <row r="152" spans="1:11" x14ac:dyDescent="0.25">
      <c r="A152">
        <v>5250</v>
      </c>
      <c r="B152" s="22">
        <v>8.8362900000000001E-5</v>
      </c>
      <c r="C152">
        <v>2.2200000000000002E-3</v>
      </c>
      <c r="D152">
        <v>1.82E-3</v>
      </c>
      <c r="E152" s="22">
        <v>7.0757299999999997E-4</v>
      </c>
      <c r="G152">
        <v>5250</v>
      </c>
      <c r="H152" s="22">
        <v>1.8328000000000001E-5</v>
      </c>
      <c r="I152" s="22">
        <v>1.4619200000000001E-5</v>
      </c>
      <c r="J152" s="22">
        <v>4.0671999999999998E-7</v>
      </c>
      <c r="K152" s="22">
        <v>8.3804900000000004E-7</v>
      </c>
    </row>
    <row r="153" spans="1:11" x14ac:dyDescent="0.25">
      <c r="A153">
        <v>5249</v>
      </c>
      <c r="B153" s="22">
        <v>8.4689299999999996E-5</v>
      </c>
      <c r="C153">
        <v>2.2399999999999998E-3</v>
      </c>
      <c r="D153">
        <v>1.8400000000000001E-3</v>
      </c>
      <c r="E153" s="22">
        <v>6.7187400000000004E-4</v>
      </c>
      <c r="G153">
        <v>5249</v>
      </c>
      <c r="H153" s="22">
        <v>1.96237E-5</v>
      </c>
      <c r="I153" s="22">
        <v>1.9157500000000001E-5</v>
      </c>
      <c r="J153" s="22">
        <v>3.8960499999999997E-7</v>
      </c>
      <c r="K153" s="22">
        <v>6.84482E-7</v>
      </c>
    </row>
    <row r="154" spans="1:11" x14ac:dyDescent="0.25">
      <c r="A154">
        <v>5248</v>
      </c>
      <c r="B154" s="22">
        <v>8.3037300000000005E-5</v>
      </c>
      <c r="C154">
        <v>2.2499999999999998E-3</v>
      </c>
      <c r="D154">
        <v>1.8500000000000001E-3</v>
      </c>
      <c r="E154" s="22">
        <v>6.4309999999999997E-4</v>
      </c>
      <c r="G154">
        <v>5248</v>
      </c>
      <c r="H154" s="22">
        <v>2.1156900000000001E-5</v>
      </c>
      <c r="I154" s="22">
        <v>2.3693000000000002E-5</v>
      </c>
      <c r="J154" s="22">
        <v>4.0347099999999997E-7</v>
      </c>
      <c r="K154" s="22">
        <v>7.8703000000000003E-7</v>
      </c>
    </row>
    <row r="155" spans="1:11" x14ac:dyDescent="0.25">
      <c r="A155">
        <v>5247</v>
      </c>
      <c r="B155" s="22">
        <v>8.4621499999999996E-5</v>
      </c>
      <c r="C155">
        <v>2.2499999999999998E-3</v>
      </c>
      <c r="D155">
        <v>1.8400000000000001E-3</v>
      </c>
      <c r="E155" s="22">
        <v>6.4139100000000005E-4</v>
      </c>
      <c r="G155">
        <v>5247</v>
      </c>
      <c r="H155" s="22">
        <v>2.14069E-5</v>
      </c>
      <c r="I155" s="22">
        <v>2.41667E-5</v>
      </c>
      <c r="J155" s="22">
        <v>4.8441099999999996E-7</v>
      </c>
      <c r="K155" s="22">
        <v>1.1740999999999999E-6</v>
      </c>
    </row>
    <row r="156" spans="1:11" x14ac:dyDescent="0.25">
      <c r="A156">
        <v>5246</v>
      </c>
      <c r="B156" s="22">
        <v>8.4817900000000007E-5</v>
      </c>
      <c r="C156">
        <v>2.2100000000000002E-3</v>
      </c>
      <c r="D156">
        <v>1.81E-3</v>
      </c>
      <c r="E156" s="22">
        <v>6.5607999999999997E-4</v>
      </c>
      <c r="G156">
        <v>5246</v>
      </c>
      <c r="H156" s="22">
        <v>2.0018999999999999E-5</v>
      </c>
      <c r="I156" s="22">
        <v>2.0440100000000001E-5</v>
      </c>
      <c r="J156" s="22">
        <v>6.9124600000000005E-7</v>
      </c>
      <c r="K156" s="22">
        <v>1.4211400000000001E-6</v>
      </c>
    </row>
    <row r="157" spans="1:11" x14ac:dyDescent="0.25">
      <c r="A157">
        <v>5245</v>
      </c>
      <c r="B157" s="22">
        <v>7.8786099999999994E-5</v>
      </c>
      <c r="C157">
        <v>2.1700000000000001E-3</v>
      </c>
      <c r="D157">
        <v>1.7799999999999999E-3</v>
      </c>
      <c r="E157" s="22">
        <v>6.5916300000000004E-4</v>
      </c>
      <c r="G157">
        <v>5245</v>
      </c>
      <c r="H157" s="22">
        <v>1.83629E-5</v>
      </c>
      <c r="I157" s="22">
        <v>1.7026700000000001E-5</v>
      </c>
      <c r="J157" s="22">
        <v>9.3982199999999996E-7</v>
      </c>
      <c r="K157" s="22">
        <v>1.10263E-6</v>
      </c>
    </row>
    <row r="158" spans="1:11" x14ac:dyDescent="0.25">
      <c r="A158">
        <v>5244</v>
      </c>
      <c r="B158" s="22">
        <v>6.8960200000000004E-5</v>
      </c>
      <c r="C158">
        <v>2.1299999999999999E-3</v>
      </c>
      <c r="D158">
        <v>1.7600000000000001E-3</v>
      </c>
      <c r="E158" s="22">
        <v>6.4420799999999996E-4</v>
      </c>
      <c r="G158">
        <v>5244</v>
      </c>
      <c r="H158" s="22">
        <v>1.77061E-5</v>
      </c>
      <c r="I158" s="22">
        <v>1.6824600000000002E-5</v>
      </c>
      <c r="J158" s="22">
        <v>1.10213E-6</v>
      </c>
      <c r="K158" s="22">
        <v>6.2313900000000003E-7</v>
      </c>
    </row>
    <row r="159" spans="1:11" x14ac:dyDescent="0.25">
      <c r="A159">
        <v>5243</v>
      </c>
      <c r="B159" s="22">
        <v>6.2578300000000004E-5</v>
      </c>
      <c r="C159">
        <v>2.0999999999999999E-3</v>
      </c>
      <c r="D159">
        <v>1.7600000000000001E-3</v>
      </c>
      <c r="E159" s="22">
        <v>6.3654E-4</v>
      </c>
      <c r="G159">
        <v>5243</v>
      </c>
      <c r="H159" s="22">
        <v>1.77633E-5</v>
      </c>
      <c r="I159" s="22">
        <v>1.8430299999999999E-5</v>
      </c>
      <c r="J159" s="22">
        <v>1.2073000000000001E-6</v>
      </c>
      <c r="K159" s="22">
        <v>4.9942600000000001E-7</v>
      </c>
    </row>
    <row r="160" spans="1:11" x14ac:dyDescent="0.25">
      <c r="A160">
        <v>5242</v>
      </c>
      <c r="B160" s="22">
        <v>6.2818999999999996E-5</v>
      </c>
      <c r="C160">
        <v>2.0699999999999998E-3</v>
      </c>
      <c r="D160">
        <v>1.74E-3</v>
      </c>
      <c r="E160" s="22">
        <v>6.5354200000000001E-4</v>
      </c>
      <c r="G160">
        <v>5242</v>
      </c>
      <c r="H160" s="22">
        <v>1.7119800000000002E-5</v>
      </c>
      <c r="I160" s="22">
        <v>1.8216899999999998E-5</v>
      </c>
      <c r="J160" s="22">
        <v>1.39613E-6</v>
      </c>
      <c r="K160" s="22">
        <v>7.9807700000000003E-7</v>
      </c>
    </row>
    <row r="161" spans="1:11" x14ac:dyDescent="0.25">
      <c r="A161">
        <v>5241</v>
      </c>
      <c r="B161" s="22">
        <v>6.6638500000000002E-5</v>
      </c>
      <c r="C161">
        <v>2.0300000000000001E-3</v>
      </c>
      <c r="D161">
        <v>1.7099999999999999E-3</v>
      </c>
      <c r="E161" s="22">
        <v>6.7888099999999999E-4</v>
      </c>
      <c r="G161">
        <v>5241</v>
      </c>
      <c r="H161" s="22">
        <v>1.5295299999999999E-5</v>
      </c>
      <c r="I161" s="22">
        <v>1.5435200000000001E-5</v>
      </c>
      <c r="J161" s="22">
        <v>1.6963299999999999E-6</v>
      </c>
      <c r="K161" s="22">
        <v>1.34256E-6</v>
      </c>
    </row>
    <row r="162" spans="1:11" x14ac:dyDescent="0.25">
      <c r="A162">
        <v>5240</v>
      </c>
      <c r="B162" s="22">
        <v>6.8830800000000005E-5</v>
      </c>
      <c r="C162">
        <v>1.99E-3</v>
      </c>
      <c r="D162">
        <v>1.66E-3</v>
      </c>
      <c r="E162" s="22">
        <v>6.8449400000000001E-4</v>
      </c>
      <c r="G162">
        <v>5240</v>
      </c>
      <c r="H162" s="22">
        <v>1.33899E-5</v>
      </c>
      <c r="I162" s="22">
        <v>1.2976700000000001E-5</v>
      </c>
      <c r="J162" s="22">
        <v>2.0711599999999999E-6</v>
      </c>
      <c r="K162" s="22">
        <v>1.6634199999999999E-6</v>
      </c>
    </row>
    <row r="163" spans="1:11" x14ac:dyDescent="0.25">
      <c r="A163">
        <v>5239</v>
      </c>
      <c r="B163" s="22">
        <v>6.8543500000000005E-5</v>
      </c>
      <c r="C163">
        <v>1.9499999999999999E-3</v>
      </c>
      <c r="D163">
        <v>1.64E-3</v>
      </c>
      <c r="E163" s="22">
        <v>6.7182099999999996E-4</v>
      </c>
      <c r="G163">
        <v>5239</v>
      </c>
      <c r="H163" s="22">
        <v>1.23621E-5</v>
      </c>
      <c r="I163" s="22">
        <v>1.24597E-5</v>
      </c>
      <c r="J163" s="22">
        <v>2.5574899999999998E-6</v>
      </c>
      <c r="K163" s="22">
        <v>1.72862E-6</v>
      </c>
    </row>
    <row r="164" spans="1:11" x14ac:dyDescent="0.25">
      <c r="A164">
        <v>5238</v>
      </c>
      <c r="B164" s="22">
        <v>6.8292800000000005E-5</v>
      </c>
      <c r="C164">
        <v>1.92E-3</v>
      </c>
      <c r="D164">
        <v>1.6199999999999999E-3</v>
      </c>
      <c r="E164" s="22">
        <v>6.6213000000000003E-4</v>
      </c>
      <c r="G164">
        <v>5238</v>
      </c>
      <c r="H164" s="22">
        <v>1.2019699999999999E-5</v>
      </c>
      <c r="I164" s="22">
        <v>1.27081E-5</v>
      </c>
      <c r="J164" s="22">
        <v>3.1889800000000002E-6</v>
      </c>
      <c r="K164" s="22">
        <v>1.8885100000000001E-6</v>
      </c>
    </row>
    <row r="165" spans="1:11" x14ac:dyDescent="0.25">
      <c r="A165">
        <v>5237</v>
      </c>
      <c r="B165" s="22">
        <v>6.8673700000000006E-5</v>
      </c>
      <c r="C165">
        <v>1.89E-3</v>
      </c>
      <c r="D165">
        <v>1.5900000000000001E-3</v>
      </c>
      <c r="E165" s="22">
        <v>6.5909400000000004E-4</v>
      </c>
      <c r="G165">
        <v>5237</v>
      </c>
      <c r="H165" s="22">
        <v>1.17874E-5</v>
      </c>
      <c r="I165" s="22">
        <v>1.19751E-5</v>
      </c>
      <c r="J165" s="22">
        <v>3.6646200000000002E-6</v>
      </c>
      <c r="K165" s="22">
        <v>2.1414299999999999E-6</v>
      </c>
    </row>
    <row r="166" spans="1:11" x14ac:dyDescent="0.25">
      <c r="A166">
        <v>5236</v>
      </c>
      <c r="B166" s="22">
        <v>6.8370500000000005E-5</v>
      </c>
      <c r="C166">
        <v>1.8699999999999999E-3</v>
      </c>
      <c r="D166">
        <v>1.57E-3</v>
      </c>
      <c r="E166" s="22">
        <v>6.4894499999999995E-4</v>
      </c>
      <c r="G166">
        <v>5236</v>
      </c>
      <c r="H166" s="22">
        <v>1.1935E-5</v>
      </c>
      <c r="I166" s="22">
        <v>1.0655800000000001E-5</v>
      </c>
      <c r="J166" s="22">
        <v>3.54152E-6</v>
      </c>
      <c r="K166" s="22">
        <v>2.26244E-6</v>
      </c>
    </row>
    <row r="167" spans="1:11" x14ac:dyDescent="0.25">
      <c r="A167">
        <v>5235</v>
      </c>
      <c r="B167" s="22">
        <v>6.7861500000000001E-5</v>
      </c>
      <c r="C167">
        <v>1.8600000000000001E-3</v>
      </c>
      <c r="D167">
        <v>1.5499999999999999E-3</v>
      </c>
      <c r="E167" s="22">
        <v>6.2811500000000005E-4</v>
      </c>
      <c r="G167">
        <v>5235</v>
      </c>
      <c r="H167" s="22">
        <v>1.3344500000000001E-5</v>
      </c>
      <c r="I167" s="22">
        <v>1.02313E-5</v>
      </c>
      <c r="J167" s="22">
        <v>2.83569E-6</v>
      </c>
      <c r="K167" s="22">
        <v>2.3390099999999998E-6</v>
      </c>
    </row>
    <row r="168" spans="1:11" x14ac:dyDescent="0.25">
      <c r="A168">
        <v>5234</v>
      </c>
      <c r="B168" s="22">
        <v>6.9095499999999996E-5</v>
      </c>
      <c r="C168">
        <v>1.8699999999999999E-3</v>
      </c>
      <c r="D168">
        <v>1.5499999999999999E-3</v>
      </c>
      <c r="E168" s="22">
        <v>6.0868599999999999E-4</v>
      </c>
      <c r="G168">
        <v>5234</v>
      </c>
      <c r="H168" s="22">
        <v>1.6028400000000001E-5</v>
      </c>
      <c r="I168" s="22">
        <v>1.08401E-5</v>
      </c>
      <c r="J168" s="22">
        <v>2.0511199999999999E-6</v>
      </c>
      <c r="K168" s="22">
        <v>2.6512300000000001E-6</v>
      </c>
    </row>
    <row r="169" spans="1:11" x14ac:dyDescent="0.25">
      <c r="A169">
        <v>5233</v>
      </c>
      <c r="B169" s="22">
        <v>7.2135499999999994E-5</v>
      </c>
      <c r="C169">
        <v>1.8799999999999999E-3</v>
      </c>
      <c r="D169">
        <v>1.5499999999999999E-3</v>
      </c>
      <c r="E169" s="22">
        <v>5.9496500000000003E-4</v>
      </c>
      <c r="G169">
        <v>5233</v>
      </c>
      <c r="H169" s="22">
        <v>1.88001E-5</v>
      </c>
      <c r="I169" s="22">
        <v>1.1656300000000001E-5</v>
      </c>
      <c r="J169" s="22">
        <v>1.5309700000000001E-6</v>
      </c>
      <c r="K169" s="22">
        <v>3.1502700000000002E-6</v>
      </c>
    </row>
    <row r="170" spans="1:11" x14ac:dyDescent="0.25">
      <c r="A170">
        <v>5232</v>
      </c>
      <c r="B170" s="22">
        <v>7.4491000000000002E-5</v>
      </c>
      <c r="C170">
        <v>1.89E-3</v>
      </c>
      <c r="D170">
        <v>1.5499999999999999E-3</v>
      </c>
      <c r="E170" s="22">
        <v>5.8038499999999999E-4</v>
      </c>
      <c r="G170">
        <v>5232</v>
      </c>
      <c r="H170" s="22">
        <v>2.07701E-5</v>
      </c>
      <c r="I170" s="22">
        <v>1.2463099999999999E-5</v>
      </c>
      <c r="J170" s="22">
        <v>1.33271E-6</v>
      </c>
      <c r="K170" s="22">
        <v>3.5401600000000002E-6</v>
      </c>
    </row>
    <row r="171" spans="1:11" x14ac:dyDescent="0.25">
      <c r="A171">
        <v>5231</v>
      </c>
      <c r="B171" s="22">
        <v>7.42056E-5</v>
      </c>
      <c r="C171">
        <v>1.9E-3</v>
      </c>
      <c r="D171">
        <v>1.5399999999999999E-3</v>
      </c>
      <c r="E171" s="22">
        <v>5.6167700000000001E-4</v>
      </c>
      <c r="G171">
        <v>5231</v>
      </c>
      <c r="H171" s="22">
        <v>2.2429099999999998E-5</v>
      </c>
      <c r="I171" s="22">
        <v>1.40226E-5</v>
      </c>
      <c r="J171" s="22">
        <v>1.40769E-6</v>
      </c>
      <c r="K171" s="22">
        <v>3.8136100000000001E-6</v>
      </c>
    </row>
    <row r="172" spans="1:11" x14ac:dyDescent="0.25">
      <c r="A172">
        <v>5230</v>
      </c>
      <c r="B172" s="22">
        <v>7.1906499999999993E-5</v>
      </c>
      <c r="C172">
        <v>1.89E-3</v>
      </c>
      <c r="D172">
        <v>1.5399999999999999E-3</v>
      </c>
      <c r="E172" s="22">
        <v>5.4715899999999997E-4</v>
      </c>
      <c r="G172">
        <v>5230</v>
      </c>
      <c r="H172" s="22">
        <v>2.3918E-5</v>
      </c>
      <c r="I172" s="22">
        <v>1.5971500000000001E-5</v>
      </c>
      <c r="J172" s="22">
        <v>1.6639099999999999E-6</v>
      </c>
      <c r="K172" s="22">
        <v>4.1339200000000001E-6</v>
      </c>
    </row>
    <row r="173" spans="1:11" x14ac:dyDescent="0.25">
      <c r="A173">
        <v>5229</v>
      </c>
      <c r="B173" s="22">
        <v>6.9318099999999996E-5</v>
      </c>
      <c r="C173">
        <v>1.8699999999999999E-3</v>
      </c>
      <c r="D173">
        <v>1.5299999999999999E-3</v>
      </c>
      <c r="E173" s="22">
        <v>5.4425199999999995E-4</v>
      </c>
      <c r="G173">
        <v>5229</v>
      </c>
      <c r="H173" s="22">
        <v>2.4218499999999999E-5</v>
      </c>
      <c r="I173" s="22">
        <v>1.6620700000000002E-5</v>
      </c>
      <c r="J173" s="22">
        <v>1.9218899999999999E-6</v>
      </c>
      <c r="K173" s="22">
        <v>4.3353900000000002E-6</v>
      </c>
    </row>
    <row r="174" spans="1:11" x14ac:dyDescent="0.25">
      <c r="A174">
        <v>5228</v>
      </c>
      <c r="B174" s="22">
        <v>6.6698099999999998E-5</v>
      </c>
      <c r="C174">
        <v>1.8400000000000001E-3</v>
      </c>
      <c r="D174">
        <v>1.5100000000000001E-3</v>
      </c>
      <c r="E174" s="22">
        <v>5.4644600000000002E-4</v>
      </c>
      <c r="G174">
        <v>5228</v>
      </c>
      <c r="H174" s="22">
        <v>2.3040700000000001E-5</v>
      </c>
      <c r="I174" s="22">
        <v>1.5768800000000001E-5</v>
      </c>
      <c r="J174" s="22">
        <v>1.9932400000000001E-6</v>
      </c>
      <c r="K174" s="22">
        <v>3.9645800000000004E-6</v>
      </c>
    </row>
    <row r="175" spans="1:11" x14ac:dyDescent="0.25">
      <c r="A175">
        <v>5227</v>
      </c>
      <c r="B175" s="22">
        <v>6.3349799999999994E-5</v>
      </c>
      <c r="C175">
        <v>1.8E-3</v>
      </c>
      <c r="D175">
        <v>1.48E-3</v>
      </c>
      <c r="E175" s="22">
        <v>5.4144800000000004E-4</v>
      </c>
      <c r="G175">
        <v>5227</v>
      </c>
      <c r="H175" s="22">
        <v>2.2135999999999999E-5</v>
      </c>
      <c r="I175" s="22">
        <v>1.57237E-5</v>
      </c>
      <c r="J175" s="22">
        <v>1.90444E-6</v>
      </c>
      <c r="K175" s="22">
        <v>3.08248E-6</v>
      </c>
    </row>
    <row r="176" spans="1:11" x14ac:dyDescent="0.25">
      <c r="A176">
        <v>5226</v>
      </c>
      <c r="B176" s="22">
        <v>5.9575199999999998E-5</v>
      </c>
      <c r="C176">
        <v>1.7799999999999999E-3</v>
      </c>
      <c r="D176">
        <v>1.47E-3</v>
      </c>
      <c r="E176" s="22">
        <v>5.2798299999999999E-4</v>
      </c>
      <c r="G176">
        <v>5226</v>
      </c>
      <c r="H176" s="22">
        <v>2.28654E-5</v>
      </c>
      <c r="I176" s="22">
        <v>1.78345E-5</v>
      </c>
      <c r="J176" s="22">
        <v>1.7669500000000001E-6</v>
      </c>
      <c r="K176" s="22">
        <v>2.26043E-6</v>
      </c>
    </row>
    <row r="177" spans="1:11" x14ac:dyDescent="0.25">
      <c r="A177">
        <v>5225</v>
      </c>
      <c r="B177" s="22">
        <v>5.7035299999999999E-5</v>
      </c>
      <c r="C177">
        <v>1.7700000000000001E-3</v>
      </c>
      <c r="D177">
        <v>1.47E-3</v>
      </c>
      <c r="E177" s="22">
        <v>5.1671200000000001E-4</v>
      </c>
      <c r="G177">
        <v>5225</v>
      </c>
      <c r="H177" s="22">
        <v>2.4246199999999998E-5</v>
      </c>
      <c r="I177" s="22">
        <v>2.0055500000000001E-5</v>
      </c>
      <c r="J177" s="22">
        <v>1.6325100000000001E-6</v>
      </c>
      <c r="K177" s="22">
        <v>1.8329700000000001E-6</v>
      </c>
    </row>
    <row r="178" spans="1:11" x14ac:dyDescent="0.25">
      <c r="A178">
        <v>5224</v>
      </c>
      <c r="B178" s="22">
        <v>5.6536400000000003E-5</v>
      </c>
      <c r="C178">
        <v>1.75E-3</v>
      </c>
      <c r="D178">
        <v>1.4400000000000001E-3</v>
      </c>
      <c r="E178" s="22">
        <v>5.1343199999999997E-4</v>
      </c>
      <c r="G178">
        <v>5224</v>
      </c>
      <c r="H178" s="22">
        <v>2.4513000000000001E-5</v>
      </c>
      <c r="I178" s="22">
        <v>1.9532900000000001E-5</v>
      </c>
      <c r="J178" s="22">
        <v>1.50289E-6</v>
      </c>
      <c r="K178" s="22">
        <v>1.75382E-6</v>
      </c>
    </row>
    <row r="179" spans="1:11" x14ac:dyDescent="0.25">
      <c r="A179">
        <v>5223</v>
      </c>
      <c r="B179" s="22">
        <v>5.6945799999999999E-5</v>
      </c>
      <c r="C179">
        <v>1.73E-3</v>
      </c>
      <c r="D179">
        <v>1.41E-3</v>
      </c>
      <c r="E179" s="22">
        <v>5.1134399999999995E-4</v>
      </c>
      <c r="G179">
        <v>5223</v>
      </c>
      <c r="H179" s="22">
        <v>2.39116E-5</v>
      </c>
      <c r="I179" s="22">
        <v>1.7321099999999999E-5</v>
      </c>
      <c r="J179" s="22">
        <v>1.4827800000000001E-6</v>
      </c>
      <c r="K179" s="22">
        <v>1.9214299999999999E-6</v>
      </c>
    </row>
    <row r="180" spans="1:11" x14ac:dyDescent="0.25">
      <c r="A180">
        <v>5222</v>
      </c>
      <c r="B180" s="22">
        <v>5.6655299999999999E-5</v>
      </c>
      <c r="C180">
        <v>1.7099999999999999E-3</v>
      </c>
      <c r="D180">
        <v>1.39E-3</v>
      </c>
      <c r="E180" s="22">
        <v>5.0325000000000001E-4</v>
      </c>
      <c r="G180">
        <v>5222</v>
      </c>
      <c r="H180" s="22">
        <v>2.3793300000000001E-5</v>
      </c>
      <c r="I180" s="22">
        <v>1.6325400000000001E-5</v>
      </c>
      <c r="J180" s="22">
        <v>1.61853E-6</v>
      </c>
      <c r="K180" s="22">
        <v>2.30376E-6</v>
      </c>
    </row>
    <row r="181" spans="1:11" x14ac:dyDescent="0.25">
      <c r="A181">
        <v>5221</v>
      </c>
      <c r="B181" s="22">
        <v>5.53206E-5</v>
      </c>
      <c r="C181">
        <v>1.6800000000000001E-3</v>
      </c>
      <c r="D181">
        <v>1.3699999999999999E-3</v>
      </c>
      <c r="E181" s="22">
        <v>4.90717E-4</v>
      </c>
      <c r="G181">
        <v>5221</v>
      </c>
      <c r="H181" s="22">
        <v>2.39719E-5</v>
      </c>
      <c r="I181" s="22">
        <v>1.7188199999999999E-5</v>
      </c>
      <c r="J181" s="22">
        <v>1.8060900000000001E-6</v>
      </c>
      <c r="K181" s="22">
        <v>2.8318999999999999E-6</v>
      </c>
    </row>
    <row r="182" spans="1:11" x14ac:dyDescent="0.25">
      <c r="A182">
        <v>5220</v>
      </c>
      <c r="B182" s="22">
        <v>5.3888799999999998E-5</v>
      </c>
      <c r="C182">
        <v>1.65E-3</v>
      </c>
      <c r="D182">
        <v>1.3500000000000001E-3</v>
      </c>
      <c r="E182" s="22">
        <v>4.8271300000000001E-4</v>
      </c>
      <c r="G182">
        <v>5220</v>
      </c>
      <c r="H182" s="22">
        <v>2.30481E-5</v>
      </c>
      <c r="I182" s="22">
        <v>1.8142400000000001E-5</v>
      </c>
      <c r="J182" s="22">
        <v>1.7995399999999999E-6</v>
      </c>
      <c r="K182" s="22">
        <v>3.3362100000000002E-6</v>
      </c>
    </row>
    <row r="183" spans="1:11" x14ac:dyDescent="0.25">
      <c r="A183">
        <v>5219</v>
      </c>
      <c r="B183" s="22">
        <v>5.3191800000000001E-5</v>
      </c>
      <c r="C183">
        <v>1.6199999999999999E-3</v>
      </c>
      <c r="D183">
        <v>1.33E-3</v>
      </c>
      <c r="E183" s="22">
        <v>4.86596E-4</v>
      </c>
      <c r="G183">
        <v>5219</v>
      </c>
      <c r="H183" s="22">
        <v>2.0704799999999999E-5</v>
      </c>
      <c r="I183" s="22">
        <v>1.7643200000000001E-5</v>
      </c>
      <c r="J183" s="22">
        <v>1.5673499999999999E-6</v>
      </c>
      <c r="K183" s="22">
        <v>3.6738899999999998E-6</v>
      </c>
    </row>
    <row r="184" spans="1:11" x14ac:dyDescent="0.25">
      <c r="A184">
        <v>5218</v>
      </c>
      <c r="B184" s="22">
        <v>5.2776299999999998E-5</v>
      </c>
      <c r="C184">
        <v>1.5900000000000001E-3</v>
      </c>
      <c r="D184">
        <v>1.2999999999999999E-3</v>
      </c>
      <c r="E184" s="22">
        <v>5.00605E-4</v>
      </c>
      <c r="G184">
        <v>5218</v>
      </c>
      <c r="H184" s="22">
        <v>1.80105E-5</v>
      </c>
      <c r="I184" s="22">
        <v>1.5903400000000001E-5</v>
      </c>
      <c r="J184" s="22">
        <v>1.3259699999999999E-6</v>
      </c>
      <c r="K184" s="22">
        <v>3.8075899999999999E-6</v>
      </c>
    </row>
    <row r="185" spans="1:11" x14ac:dyDescent="0.25">
      <c r="A185">
        <v>5217</v>
      </c>
      <c r="B185" s="22">
        <v>5.2122700000000002E-5</v>
      </c>
      <c r="C185">
        <v>1.56E-3</v>
      </c>
      <c r="D185">
        <v>1.2700000000000001E-3</v>
      </c>
      <c r="E185" s="22">
        <v>5.1690999999999998E-4</v>
      </c>
      <c r="G185">
        <v>5217</v>
      </c>
      <c r="H185" s="22">
        <v>1.5988300000000001E-5</v>
      </c>
      <c r="I185" s="22">
        <v>1.38949E-5</v>
      </c>
      <c r="J185" s="22">
        <v>1.2248999999999999E-6</v>
      </c>
      <c r="K185" s="22">
        <v>3.7847400000000002E-6</v>
      </c>
    </row>
    <row r="186" spans="1:11" x14ac:dyDescent="0.25">
      <c r="A186">
        <v>5216</v>
      </c>
      <c r="B186" s="22">
        <v>5.1022300000000001E-5</v>
      </c>
      <c r="C186">
        <v>1.5499999999999999E-3</v>
      </c>
      <c r="D186">
        <v>1.24E-3</v>
      </c>
      <c r="E186" s="22">
        <v>5.2567200000000003E-4</v>
      </c>
      <c r="G186">
        <v>5216</v>
      </c>
      <c r="H186" s="22">
        <v>1.5288E-5</v>
      </c>
      <c r="I186" s="22">
        <v>1.2551800000000001E-5</v>
      </c>
      <c r="J186" s="22">
        <v>1.29453E-6</v>
      </c>
      <c r="K186" s="22">
        <v>3.6762099999999999E-6</v>
      </c>
    </row>
    <row r="187" spans="1:11" x14ac:dyDescent="0.25">
      <c r="A187">
        <v>5215</v>
      </c>
      <c r="B187" s="22">
        <v>4.9501099999999999E-5</v>
      </c>
      <c r="C187">
        <v>1.5499999999999999E-3</v>
      </c>
      <c r="D187">
        <v>1.2199999999999999E-3</v>
      </c>
      <c r="E187" s="22">
        <v>5.2074399999999996E-4</v>
      </c>
      <c r="G187">
        <v>5215</v>
      </c>
      <c r="H187" s="22">
        <v>1.61009E-5</v>
      </c>
      <c r="I187" s="22">
        <v>1.25491E-5</v>
      </c>
      <c r="J187" s="22">
        <v>1.51723E-6</v>
      </c>
      <c r="K187" s="22">
        <v>3.5802099999999999E-6</v>
      </c>
    </row>
    <row r="188" spans="1:11" x14ac:dyDescent="0.25">
      <c r="A188">
        <v>5214</v>
      </c>
      <c r="B188" s="22">
        <v>4.7911599999999997E-5</v>
      </c>
      <c r="C188">
        <v>1.5499999999999999E-3</v>
      </c>
      <c r="D188">
        <v>1.2199999999999999E-3</v>
      </c>
      <c r="E188" s="22">
        <v>5.0295600000000004E-4</v>
      </c>
      <c r="G188">
        <v>5214</v>
      </c>
      <c r="H188" s="22">
        <v>1.7992700000000001E-5</v>
      </c>
      <c r="I188" s="22">
        <v>1.3923299999999999E-5</v>
      </c>
      <c r="J188" s="22">
        <v>1.75462E-6</v>
      </c>
      <c r="K188" s="22">
        <v>3.5512099999999998E-6</v>
      </c>
    </row>
    <row r="189" spans="1:11" x14ac:dyDescent="0.25">
      <c r="A189">
        <v>5213</v>
      </c>
      <c r="B189" s="22">
        <v>4.66581E-5</v>
      </c>
      <c r="C189">
        <v>1.5399999999999999E-3</v>
      </c>
      <c r="D189">
        <v>1.2199999999999999E-3</v>
      </c>
      <c r="E189" s="22">
        <v>4.8034E-4</v>
      </c>
      <c r="G189">
        <v>5213</v>
      </c>
      <c r="H189" s="22">
        <v>1.9571800000000001E-5</v>
      </c>
      <c r="I189" s="22">
        <v>1.5621499999999999E-5</v>
      </c>
      <c r="J189" s="22">
        <v>1.7876799999999999E-6</v>
      </c>
      <c r="K189" s="22">
        <v>3.5537700000000002E-6</v>
      </c>
    </row>
    <row r="190" spans="1:11" x14ac:dyDescent="0.25">
      <c r="A190">
        <v>5212</v>
      </c>
      <c r="B190" s="22">
        <v>4.5926500000000002E-5</v>
      </c>
      <c r="C190">
        <v>1.5200000000000001E-3</v>
      </c>
      <c r="D190">
        <v>1.2199999999999999E-3</v>
      </c>
      <c r="E190" s="22">
        <v>4.5964699999999999E-4</v>
      </c>
      <c r="G190">
        <v>5212</v>
      </c>
      <c r="H190" s="22">
        <v>1.9649200000000002E-5</v>
      </c>
      <c r="I190" s="22">
        <v>1.64623E-5</v>
      </c>
      <c r="J190" s="22">
        <v>1.4692099999999999E-6</v>
      </c>
      <c r="K190" s="22">
        <v>3.4935600000000001E-6</v>
      </c>
    </row>
    <row r="191" spans="1:11" x14ac:dyDescent="0.25">
      <c r="A191">
        <v>5211</v>
      </c>
      <c r="B191" s="22">
        <v>4.5138800000000002E-5</v>
      </c>
      <c r="C191">
        <v>1.5E-3</v>
      </c>
      <c r="D191">
        <v>1.2199999999999999E-3</v>
      </c>
      <c r="E191" s="22">
        <v>4.4397700000000002E-4</v>
      </c>
      <c r="G191">
        <v>5211</v>
      </c>
      <c r="H191" s="22">
        <v>1.8499799999999999E-5</v>
      </c>
      <c r="I191" s="22">
        <v>1.6656799999999999E-5</v>
      </c>
      <c r="J191" s="22">
        <v>9.6083599999999991E-7</v>
      </c>
      <c r="K191" s="22">
        <v>3.26426E-6</v>
      </c>
    </row>
    <row r="192" spans="1:11" x14ac:dyDescent="0.25">
      <c r="A192">
        <v>5210</v>
      </c>
      <c r="B192" s="22">
        <v>4.4215999999999998E-5</v>
      </c>
      <c r="C192">
        <v>1.48E-3</v>
      </c>
      <c r="D192">
        <v>1.23E-3</v>
      </c>
      <c r="E192" s="22">
        <v>4.36353E-4</v>
      </c>
      <c r="G192">
        <v>5210</v>
      </c>
      <c r="H192" s="22">
        <v>1.72904E-5</v>
      </c>
      <c r="I192" s="22">
        <v>1.7239900000000001E-5</v>
      </c>
      <c r="J192" s="22">
        <v>5.3420400000000001E-7</v>
      </c>
      <c r="K192" s="22">
        <v>2.9785899999999999E-6</v>
      </c>
    </row>
    <row r="193" spans="1:11" x14ac:dyDescent="0.25">
      <c r="A193">
        <v>5209</v>
      </c>
      <c r="B193" s="22">
        <v>4.3639E-5</v>
      </c>
      <c r="C193">
        <v>1.4599999999999999E-3</v>
      </c>
      <c r="D193">
        <v>1.24E-3</v>
      </c>
      <c r="E193" s="22">
        <v>4.3776200000000001E-4</v>
      </c>
      <c r="G193">
        <v>5209</v>
      </c>
      <c r="H193" s="22">
        <v>1.6651200000000001E-5</v>
      </c>
      <c r="I193" s="22">
        <v>1.8513200000000001E-5</v>
      </c>
      <c r="J193" s="22">
        <v>3.1234299999999998E-7</v>
      </c>
      <c r="K193" s="22">
        <v>2.7606299999999999E-6</v>
      </c>
    </row>
    <row r="194" spans="1:11" x14ac:dyDescent="0.25">
      <c r="A194">
        <v>5208</v>
      </c>
      <c r="B194" s="22">
        <v>4.2982399999999997E-5</v>
      </c>
      <c r="C194">
        <v>1.4400000000000001E-3</v>
      </c>
      <c r="D194">
        <v>1.24E-3</v>
      </c>
      <c r="E194" s="22">
        <v>4.4108199999999998E-4</v>
      </c>
      <c r="G194">
        <v>5208</v>
      </c>
      <c r="H194" s="22">
        <v>1.66973E-5</v>
      </c>
      <c r="I194" s="22">
        <v>2.0174600000000002E-5</v>
      </c>
      <c r="J194" s="22">
        <v>2.98591E-7</v>
      </c>
      <c r="K194" s="22">
        <v>2.4938799999999998E-6</v>
      </c>
    </row>
    <row r="195" spans="1:11" x14ac:dyDescent="0.25">
      <c r="A195">
        <v>5207</v>
      </c>
      <c r="B195" s="22">
        <v>4.09656E-5</v>
      </c>
      <c r="C195">
        <v>1.42E-3</v>
      </c>
      <c r="D195">
        <v>1.23E-3</v>
      </c>
      <c r="E195" s="22">
        <v>4.3798900000000001E-4</v>
      </c>
      <c r="G195">
        <v>5207</v>
      </c>
      <c r="H195" s="22">
        <v>1.72506E-5</v>
      </c>
      <c r="I195" s="22">
        <v>2.1868499999999999E-5</v>
      </c>
      <c r="J195" s="22">
        <v>5.2407299999999998E-7</v>
      </c>
      <c r="K195" s="22">
        <v>2.0216400000000001E-6</v>
      </c>
    </row>
    <row r="196" spans="1:11" x14ac:dyDescent="0.25">
      <c r="A196">
        <v>5206</v>
      </c>
      <c r="B196" s="22">
        <v>3.7402199999999999E-5</v>
      </c>
      <c r="C196">
        <v>1.4E-3</v>
      </c>
      <c r="D196">
        <v>1.2099999999999999E-3</v>
      </c>
      <c r="E196" s="22">
        <v>4.2908399999999999E-4</v>
      </c>
      <c r="G196">
        <v>5206</v>
      </c>
      <c r="H196" s="22">
        <v>1.77789E-5</v>
      </c>
      <c r="I196" s="22">
        <v>2.27326E-5</v>
      </c>
      <c r="J196" s="22">
        <v>9.9090099999999993E-7</v>
      </c>
      <c r="K196" s="22">
        <v>1.4642399999999999E-6</v>
      </c>
    </row>
    <row r="197" spans="1:11" x14ac:dyDescent="0.25">
      <c r="A197">
        <v>5205</v>
      </c>
      <c r="B197" s="22">
        <v>3.3872699999999998E-5</v>
      </c>
      <c r="C197">
        <v>1.3799999999999999E-3</v>
      </c>
      <c r="D197">
        <v>1.1900000000000001E-3</v>
      </c>
      <c r="E197" s="22">
        <v>4.2218399999999998E-4</v>
      </c>
      <c r="G197">
        <v>5205</v>
      </c>
      <c r="H197" s="22">
        <v>1.7426800000000001E-5</v>
      </c>
      <c r="I197" s="22">
        <v>2.1064899999999999E-5</v>
      </c>
      <c r="J197" s="22">
        <v>1.4590900000000001E-6</v>
      </c>
      <c r="K197" s="22">
        <v>1.02729E-6</v>
      </c>
    </row>
    <row r="198" spans="1:11" x14ac:dyDescent="0.25">
      <c r="A198">
        <v>5204</v>
      </c>
      <c r="B198" s="22">
        <v>3.1903300000000003E-5</v>
      </c>
      <c r="C198">
        <v>1.3500000000000001E-3</v>
      </c>
      <c r="D198">
        <v>1.16E-3</v>
      </c>
      <c r="E198" s="22">
        <v>4.1867500000000003E-4</v>
      </c>
      <c r="G198">
        <v>5204</v>
      </c>
      <c r="H198" s="22">
        <v>1.6303E-5</v>
      </c>
      <c r="I198" s="22">
        <v>1.6997200000000001E-5</v>
      </c>
      <c r="J198" s="22">
        <v>1.70158E-6</v>
      </c>
      <c r="K198" s="22">
        <v>7.6685599999999997E-7</v>
      </c>
    </row>
    <row r="199" spans="1:11" x14ac:dyDescent="0.25">
      <c r="A199">
        <v>5203</v>
      </c>
      <c r="B199" s="22">
        <v>3.1132800000000001E-5</v>
      </c>
      <c r="C199">
        <v>1.33E-3</v>
      </c>
      <c r="D199">
        <v>1.1299999999999999E-3</v>
      </c>
      <c r="E199" s="22">
        <v>4.1234000000000003E-4</v>
      </c>
      <c r="G199">
        <v>5203</v>
      </c>
      <c r="H199" s="22">
        <v>1.5554500000000002E-5</v>
      </c>
      <c r="I199" s="22">
        <v>1.31627E-5</v>
      </c>
      <c r="J199" s="22">
        <v>1.87858E-6</v>
      </c>
      <c r="K199" s="22">
        <v>6.3450000000000002E-7</v>
      </c>
    </row>
    <row r="200" spans="1:11" x14ac:dyDescent="0.25">
      <c r="A200">
        <v>5202</v>
      </c>
      <c r="B200" s="22">
        <v>3.1055400000000001E-5</v>
      </c>
      <c r="C200">
        <v>1.31E-3</v>
      </c>
      <c r="D200">
        <v>1.1100000000000001E-3</v>
      </c>
      <c r="E200" s="22">
        <v>4.0171899999999998E-4</v>
      </c>
      <c r="G200">
        <v>5202</v>
      </c>
      <c r="H200" s="22">
        <v>1.6152300000000001E-5</v>
      </c>
      <c r="I200" s="22">
        <v>1.1642500000000001E-5</v>
      </c>
      <c r="J200" s="22">
        <v>2.1376399999999999E-6</v>
      </c>
      <c r="K200" s="22">
        <v>6.68023E-7</v>
      </c>
    </row>
    <row r="201" spans="1:11" x14ac:dyDescent="0.25">
      <c r="A201">
        <v>5201</v>
      </c>
      <c r="B201" s="22">
        <v>3.2082599999999997E-5</v>
      </c>
      <c r="C201">
        <v>1.31E-3</v>
      </c>
      <c r="D201">
        <v>1.1000000000000001E-3</v>
      </c>
      <c r="E201" s="22">
        <v>3.9540000000000002E-4</v>
      </c>
      <c r="G201">
        <v>5201</v>
      </c>
      <c r="H201" s="22">
        <v>1.7699100000000001E-5</v>
      </c>
      <c r="I201" s="22">
        <v>1.1795E-5</v>
      </c>
      <c r="J201" s="22">
        <v>2.3216599999999999E-6</v>
      </c>
      <c r="K201" s="22">
        <v>9.9720099999999998E-7</v>
      </c>
    </row>
    <row r="202" spans="1:11" x14ac:dyDescent="0.25">
      <c r="A202">
        <v>5200</v>
      </c>
      <c r="B202" s="22">
        <v>3.4732299999999999E-5</v>
      </c>
      <c r="C202">
        <v>1.2899999999999999E-3</v>
      </c>
      <c r="D202">
        <v>1.09E-3</v>
      </c>
      <c r="E202" s="22">
        <v>3.9982800000000002E-4</v>
      </c>
      <c r="G202">
        <v>5200</v>
      </c>
      <c r="H202" s="22">
        <v>1.8872299999999999E-5</v>
      </c>
      <c r="I202" s="22">
        <v>1.16095E-5</v>
      </c>
      <c r="J202" s="22">
        <v>2.1993700000000001E-6</v>
      </c>
      <c r="K202" s="22">
        <v>1.67737E-6</v>
      </c>
    </row>
    <row r="203" spans="1:11" x14ac:dyDescent="0.25">
      <c r="A203">
        <v>5199</v>
      </c>
      <c r="B203" s="22">
        <v>3.7936999999999999E-5</v>
      </c>
      <c r="C203">
        <v>1.2800000000000001E-3</v>
      </c>
      <c r="D203">
        <v>1.06E-3</v>
      </c>
      <c r="E203" s="22">
        <v>4.0952399999999998E-4</v>
      </c>
      <c r="G203">
        <v>5199</v>
      </c>
      <c r="H203" s="22">
        <v>1.91431E-5</v>
      </c>
      <c r="I203" s="22">
        <v>1.03348E-5</v>
      </c>
      <c r="J203" s="22">
        <v>1.9386899999999999E-6</v>
      </c>
      <c r="K203" s="22">
        <v>2.4261599999999999E-6</v>
      </c>
    </row>
    <row r="204" spans="1:11" x14ac:dyDescent="0.25">
      <c r="A204">
        <v>5198</v>
      </c>
      <c r="B204" s="22">
        <v>3.9122499999999997E-5</v>
      </c>
      <c r="C204">
        <v>1.25E-3</v>
      </c>
      <c r="D204">
        <v>1.0300000000000001E-3</v>
      </c>
      <c r="E204" s="22">
        <v>4.1193700000000002E-4</v>
      </c>
      <c r="G204">
        <v>5198</v>
      </c>
      <c r="H204" s="22">
        <v>1.9020899999999999E-5</v>
      </c>
      <c r="I204" s="22">
        <v>9.2101899999999997E-6</v>
      </c>
      <c r="J204" s="22">
        <v>1.7856300000000001E-6</v>
      </c>
      <c r="K204" s="22">
        <v>2.7168500000000001E-6</v>
      </c>
    </row>
    <row r="205" spans="1:11" x14ac:dyDescent="0.25">
      <c r="A205">
        <v>5197</v>
      </c>
      <c r="B205" s="22">
        <v>3.7887299999999999E-5</v>
      </c>
      <c r="C205">
        <v>1.23E-3</v>
      </c>
      <c r="D205">
        <v>1.01E-3</v>
      </c>
      <c r="E205" s="22">
        <v>4.0461199999999999E-4</v>
      </c>
      <c r="G205">
        <v>5197</v>
      </c>
      <c r="H205" s="22">
        <v>1.8890599999999998E-5</v>
      </c>
      <c r="I205" s="22">
        <v>9.0648100000000007E-6</v>
      </c>
      <c r="J205" s="22">
        <v>1.6885800000000001E-6</v>
      </c>
      <c r="K205" s="22">
        <v>2.5190200000000001E-6</v>
      </c>
    </row>
    <row r="206" spans="1:11" x14ac:dyDescent="0.25">
      <c r="A206">
        <v>5196</v>
      </c>
      <c r="B206" s="22">
        <v>3.6569600000000003E-5</v>
      </c>
      <c r="C206">
        <v>1.2199999999999999E-3</v>
      </c>
      <c r="D206" s="22">
        <v>9.907640000000001E-4</v>
      </c>
      <c r="E206" s="22">
        <v>3.9532899999999998E-4</v>
      </c>
      <c r="G206">
        <v>5196</v>
      </c>
      <c r="H206" s="22">
        <v>1.8683000000000001E-5</v>
      </c>
      <c r="I206" s="22">
        <v>9.4209199999999996E-6</v>
      </c>
      <c r="J206" s="22">
        <v>1.4655199999999999E-6</v>
      </c>
      <c r="K206" s="22">
        <v>2.2938299999999999E-6</v>
      </c>
    </row>
    <row r="207" spans="1:11" x14ac:dyDescent="0.25">
      <c r="A207">
        <v>5195</v>
      </c>
      <c r="B207" s="22">
        <v>3.71679E-5</v>
      </c>
      <c r="C207">
        <v>1.2099999999999999E-3</v>
      </c>
      <c r="D207" s="22">
        <v>9.76132E-4</v>
      </c>
      <c r="E207" s="22">
        <v>3.8838499999999999E-4</v>
      </c>
      <c r="G207">
        <v>5195</v>
      </c>
      <c r="H207" s="22">
        <v>1.8667800000000001E-5</v>
      </c>
      <c r="I207" s="22">
        <v>9.6781999999999999E-6</v>
      </c>
      <c r="J207" s="22">
        <v>1.2312899999999999E-6</v>
      </c>
      <c r="K207" s="22">
        <v>2.3210400000000001E-6</v>
      </c>
    </row>
    <row r="208" spans="1:11" x14ac:dyDescent="0.25">
      <c r="A208">
        <v>5194</v>
      </c>
      <c r="B208" s="22">
        <v>3.9242500000000002E-5</v>
      </c>
      <c r="C208">
        <v>1.2199999999999999E-3</v>
      </c>
      <c r="D208" s="22">
        <v>9.6502800000000004E-4</v>
      </c>
      <c r="E208" s="22">
        <v>3.80808E-4</v>
      </c>
      <c r="G208">
        <v>5194</v>
      </c>
      <c r="H208" s="22">
        <v>1.94876E-5</v>
      </c>
      <c r="I208" s="22">
        <v>1.0081100000000001E-5</v>
      </c>
      <c r="J208" s="22">
        <v>1.20917E-6</v>
      </c>
      <c r="K208" s="22">
        <v>2.6264899999999999E-6</v>
      </c>
    </row>
    <row r="209" spans="1:11" x14ac:dyDescent="0.25">
      <c r="A209">
        <v>5193</v>
      </c>
      <c r="B209" s="22">
        <v>4.1821099999999998E-5</v>
      </c>
      <c r="C209">
        <v>1.23E-3</v>
      </c>
      <c r="D209" s="22">
        <v>9.5996899999999997E-4</v>
      </c>
      <c r="E209" s="22">
        <v>3.72159E-4</v>
      </c>
      <c r="G209">
        <v>5193</v>
      </c>
      <c r="H209" s="22">
        <v>2.12727E-5</v>
      </c>
      <c r="I209" s="22">
        <v>1.11206E-5</v>
      </c>
      <c r="J209" s="22">
        <v>1.39747E-6</v>
      </c>
      <c r="K209" s="22">
        <v>3.2054499999999999E-6</v>
      </c>
    </row>
    <row r="210" spans="1:11" x14ac:dyDescent="0.25">
      <c r="A210">
        <v>5192</v>
      </c>
      <c r="B210" s="22">
        <v>4.4348499999999997E-5</v>
      </c>
      <c r="C210">
        <v>1.24E-3</v>
      </c>
      <c r="D210" s="22">
        <v>9.5815400000000002E-4</v>
      </c>
      <c r="E210" s="22">
        <v>3.6638399999999998E-4</v>
      </c>
      <c r="G210">
        <v>5192</v>
      </c>
      <c r="H210" s="22">
        <v>2.3226899999999999E-5</v>
      </c>
      <c r="I210" s="22">
        <v>1.2450699999999999E-5</v>
      </c>
      <c r="J210" s="22">
        <v>1.56424E-6</v>
      </c>
      <c r="K210" s="22">
        <v>4.0857800000000002E-6</v>
      </c>
    </row>
    <row r="211" spans="1:11" x14ac:dyDescent="0.25">
      <c r="A211">
        <v>5191</v>
      </c>
      <c r="B211" s="22">
        <v>4.62226E-5</v>
      </c>
      <c r="C211">
        <v>1.24E-3</v>
      </c>
      <c r="D211" s="22">
        <v>9.5527399999999999E-4</v>
      </c>
      <c r="E211" s="22">
        <v>3.6489200000000002E-4</v>
      </c>
      <c r="G211">
        <v>5191</v>
      </c>
      <c r="H211" s="22">
        <v>2.4496899999999999E-5</v>
      </c>
      <c r="I211" s="22">
        <v>1.3275099999999999E-5</v>
      </c>
      <c r="J211" s="22">
        <v>1.51219E-6</v>
      </c>
      <c r="K211" s="22">
        <v>5.03782E-6</v>
      </c>
    </row>
    <row r="212" spans="1:11" x14ac:dyDescent="0.25">
      <c r="A212">
        <v>5190</v>
      </c>
      <c r="B212" s="22">
        <v>4.6286999999999999E-5</v>
      </c>
      <c r="C212">
        <v>1.23E-3</v>
      </c>
      <c r="D212" s="22">
        <v>9.5007800000000003E-4</v>
      </c>
      <c r="E212" s="22">
        <v>3.64984E-4</v>
      </c>
      <c r="G212">
        <v>5190</v>
      </c>
      <c r="H212" s="22">
        <v>2.46146E-5</v>
      </c>
      <c r="I212" s="22">
        <v>1.3250399999999999E-5</v>
      </c>
      <c r="J212" s="22">
        <v>1.34733E-6</v>
      </c>
      <c r="K212" s="22">
        <v>5.5291799999999998E-6</v>
      </c>
    </row>
    <row r="213" spans="1:11" x14ac:dyDescent="0.25">
      <c r="A213">
        <v>5189</v>
      </c>
      <c r="B213" s="22">
        <v>4.43775E-5</v>
      </c>
      <c r="C213">
        <v>1.2199999999999999E-3</v>
      </c>
      <c r="D213" s="22">
        <v>9.4363599999999998E-4</v>
      </c>
      <c r="E213" s="22">
        <v>3.6539E-4</v>
      </c>
      <c r="G213">
        <v>5189</v>
      </c>
      <c r="H213" s="22">
        <v>2.3467000000000001E-5</v>
      </c>
      <c r="I213" s="22">
        <v>1.25521E-5</v>
      </c>
      <c r="J213" s="22">
        <v>1.23776E-6</v>
      </c>
      <c r="K213" s="22">
        <v>5.27261E-6</v>
      </c>
    </row>
    <row r="214" spans="1:11" x14ac:dyDescent="0.25">
      <c r="A214">
        <v>5188</v>
      </c>
      <c r="B214" s="22">
        <v>4.1828900000000002E-5</v>
      </c>
      <c r="C214">
        <v>1.1999999999999999E-3</v>
      </c>
      <c r="D214" s="22">
        <v>9.3635799999999998E-4</v>
      </c>
      <c r="E214" s="22">
        <v>3.67091E-4</v>
      </c>
      <c r="G214">
        <v>5188</v>
      </c>
      <c r="H214" s="22">
        <v>2.1334700000000001E-5</v>
      </c>
      <c r="I214" s="22">
        <v>1.15578E-5</v>
      </c>
      <c r="J214" s="22">
        <v>1.21714E-6</v>
      </c>
      <c r="K214" s="22">
        <v>4.4460500000000004E-6</v>
      </c>
    </row>
    <row r="215" spans="1:11" x14ac:dyDescent="0.25">
      <c r="A215">
        <v>5187</v>
      </c>
      <c r="B215" s="22">
        <v>3.9810300000000001E-5</v>
      </c>
      <c r="C215">
        <v>1.1900000000000001E-3</v>
      </c>
      <c r="D215" s="22">
        <v>9.30155E-4</v>
      </c>
      <c r="E215" s="22">
        <v>3.6838000000000002E-4</v>
      </c>
      <c r="G215">
        <v>5187</v>
      </c>
      <c r="H215" s="22">
        <v>1.9227200000000001E-5</v>
      </c>
      <c r="I215" s="22">
        <v>1.11027E-5</v>
      </c>
      <c r="J215" s="22">
        <v>1.3129E-6</v>
      </c>
      <c r="K215" s="22">
        <v>3.4719300000000001E-6</v>
      </c>
    </row>
    <row r="216" spans="1:11" x14ac:dyDescent="0.25">
      <c r="A216">
        <v>5186</v>
      </c>
      <c r="B216" s="22">
        <v>3.8161699999999998E-5</v>
      </c>
      <c r="C216">
        <v>1.1800000000000001E-3</v>
      </c>
      <c r="D216" s="22">
        <v>9.2761199999999997E-4</v>
      </c>
      <c r="E216" s="22">
        <v>3.6427900000000001E-4</v>
      </c>
      <c r="G216">
        <v>5186</v>
      </c>
      <c r="H216" s="22">
        <v>1.8213700000000001E-5</v>
      </c>
      <c r="I216" s="22">
        <v>1.2106899999999999E-5</v>
      </c>
      <c r="J216" s="22">
        <v>1.57564E-6</v>
      </c>
      <c r="K216" s="22">
        <v>2.6105900000000002E-6</v>
      </c>
    </row>
    <row r="217" spans="1:11" x14ac:dyDescent="0.25">
      <c r="A217">
        <v>5185</v>
      </c>
      <c r="B217" s="22">
        <v>3.6759299999999999E-5</v>
      </c>
      <c r="C217">
        <v>1.17E-3</v>
      </c>
      <c r="D217" s="22">
        <v>9.2765600000000001E-4</v>
      </c>
      <c r="E217" s="22">
        <v>3.5588999999999998E-4</v>
      </c>
      <c r="G217">
        <v>5185</v>
      </c>
      <c r="H217" s="22">
        <v>1.85376E-5</v>
      </c>
      <c r="I217" s="22">
        <v>1.4616100000000001E-5</v>
      </c>
      <c r="J217" s="22">
        <v>1.9845499999999999E-6</v>
      </c>
      <c r="K217" s="22">
        <v>2.0473599999999998E-6</v>
      </c>
    </row>
    <row r="218" spans="1:11" x14ac:dyDescent="0.25">
      <c r="A218">
        <v>5184</v>
      </c>
      <c r="B218" s="22">
        <v>3.6624300000000001E-5</v>
      </c>
      <c r="C218">
        <v>1.16E-3</v>
      </c>
      <c r="D218" s="22">
        <v>9.2454099999999997E-4</v>
      </c>
      <c r="E218" s="22">
        <v>3.5082499999999998E-4</v>
      </c>
      <c r="G218">
        <v>5184</v>
      </c>
      <c r="H218" s="22">
        <v>1.9498299999999999E-5</v>
      </c>
      <c r="I218" s="22">
        <v>1.70758E-5</v>
      </c>
      <c r="J218" s="22">
        <v>2.3460000000000001E-6</v>
      </c>
      <c r="K218" s="22">
        <v>1.89812E-6</v>
      </c>
    </row>
    <row r="219" spans="1:11" x14ac:dyDescent="0.25">
      <c r="A219">
        <v>5183</v>
      </c>
      <c r="B219" s="22">
        <v>3.8235699999999997E-5</v>
      </c>
      <c r="C219">
        <v>1.14E-3</v>
      </c>
      <c r="D219" s="22">
        <v>9.1534299999999999E-4</v>
      </c>
      <c r="E219" s="22">
        <v>3.5276699999999998E-4</v>
      </c>
      <c r="G219">
        <v>5183</v>
      </c>
      <c r="H219" s="22">
        <v>2.03359E-5</v>
      </c>
      <c r="I219" s="22">
        <v>1.76352E-5</v>
      </c>
      <c r="J219" s="22">
        <v>2.42116E-6</v>
      </c>
      <c r="K219" s="22">
        <v>2.14295E-6</v>
      </c>
    </row>
    <row r="220" spans="1:11" x14ac:dyDescent="0.25">
      <c r="A220">
        <v>5182</v>
      </c>
      <c r="B220" s="22">
        <v>4.0368999999999999E-5</v>
      </c>
      <c r="C220">
        <v>1.1199999999999999E-3</v>
      </c>
      <c r="D220" s="22">
        <v>9.0464600000000005E-4</v>
      </c>
      <c r="E220" s="22">
        <v>3.5514100000000001E-4</v>
      </c>
      <c r="G220">
        <v>5182</v>
      </c>
      <c r="H220" s="22">
        <v>2.0950599999999999E-5</v>
      </c>
      <c r="I220" s="22">
        <v>1.6484200000000001E-5</v>
      </c>
      <c r="J220" s="22">
        <v>2.1660999999999999E-6</v>
      </c>
      <c r="K220" s="22">
        <v>2.5874399999999998E-6</v>
      </c>
    </row>
    <row r="221" spans="1:11" x14ac:dyDescent="0.25">
      <c r="A221">
        <v>5181</v>
      </c>
      <c r="B221" s="22">
        <v>4.1306700000000002E-5</v>
      </c>
      <c r="C221">
        <v>1.1100000000000001E-3</v>
      </c>
      <c r="D221" s="22">
        <v>8.9819800000000001E-4</v>
      </c>
      <c r="E221" s="22">
        <v>3.50871E-4</v>
      </c>
      <c r="G221">
        <v>5181</v>
      </c>
      <c r="H221" s="22">
        <v>2.15195E-5</v>
      </c>
      <c r="I221" s="22">
        <v>1.5179400000000001E-5</v>
      </c>
      <c r="J221" s="22">
        <v>1.78304E-6</v>
      </c>
      <c r="K221" s="22">
        <v>2.9936800000000001E-6</v>
      </c>
    </row>
    <row r="222" spans="1:11" x14ac:dyDescent="0.25">
      <c r="A222">
        <v>5180</v>
      </c>
      <c r="B222" s="22">
        <v>4.1286199999999998E-5</v>
      </c>
      <c r="C222">
        <v>1.1100000000000001E-3</v>
      </c>
      <c r="D222" s="22">
        <v>8.9508100000000004E-4</v>
      </c>
      <c r="E222" s="22">
        <v>3.42264E-4</v>
      </c>
      <c r="G222">
        <v>5180</v>
      </c>
      <c r="H222" s="22">
        <v>2.2030499999999999E-5</v>
      </c>
      <c r="I222" s="22">
        <v>1.44782E-5</v>
      </c>
      <c r="J222" s="22">
        <v>1.52615E-6</v>
      </c>
      <c r="K222" s="22">
        <v>3.3506300000000001E-6</v>
      </c>
    </row>
    <row r="223" spans="1:11" x14ac:dyDescent="0.25">
      <c r="A223">
        <v>5179</v>
      </c>
      <c r="B223" s="22">
        <v>4.16334E-5</v>
      </c>
      <c r="C223">
        <v>1.1100000000000001E-3</v>
      </c>
      <c r="D223" s="22">
        <v>8.8883899999999999E-4</v>
      </c>
      <c r="E223" s="22">
        <v>3.37103E-4</v>
      </c>
      <c r="G223">
        <v>5179</v>
      </c>
      <c r="H223" s="22">
        <v>2.2172100000000001E-5</v>
      </c>
      <c r="I223" s="22">
        <v>1.38093E-5</v>
      </c>
      <c r="J223" s="22">
        <v>1.56038E-6</v>
      </c>
      <c r="K223" s="22">
        <v>3.79607E-6</v>
      </c>
    </row>
    <row r="224" spans="1:11" x14ac:dyDescent="0.25">
      <c r="A224">
        <v>5178</v>
      </c>
      <c r="B224" s="22">
        <v>4.2855200000000003E-5</v>
      </c>
      <c r="C224">
        <v>1.1100000000000001E-3</v>
      </c>
      <c r="D224" s="22">
        <v>8.7489100000000004E-4</v>
      </c>
      <c r="E224" s="22">
        <v>3.37292E-4</v>
      </c>
      <c r="G224">
        <v>5178</v>
      </c>
      <c r="H224" s="22">
        <v>2.1931599999999999E-5</v>
      </c>
      <c r="I224" s="22">
        <v>1.2824500000000001E-5</v>
      </c>
      <c r="J224" s="22">
        <v>1.8896399999999999E-6</v>
      </c>
      <c r="K224" s="22">
        <v>4.3479899999999999E-6</v>
      </c>
    </row>
    <row r="225" spans="1:11" x14ac:dyDescent="0.25">
      <c r="A225">
        <v>5177</v>
      </c>
      <c r="B225" s="22">
        <v>4.3908E-5</v>
      </c>
      <c r="C225">
        <v>1.1000000000000001E-3</v>
      </c>
      <c r="D225" s="22">
        <v>8.5589900000000003E-4</v>
      </c>
      <c r="E225" s="22">
        <v>3.37327E-4</v>
      </c>
      <c r="G225">
        <v>5177</v>
      </c>
      <c r="H225" s="22">
        <v>2.1507800000000001E-5</v>
      </c>
      <c r="I225" s="22">
        <v>1.20084E-5</v>
      </c>
      <c r="J225" s="22">
        <v>2.3289799999999999E-6</v>
      </c>
      <c r="K225" s="22">
        <v>4.7760800000000002E-6</v>
      </c>
    </row>
    <row r="226" spans="1:11" x14ac:dyDescent="0.25">
      <c r="A226">
        <v>5176</v>
      </c>
      <c r="B226" s="22">
        <v>4.3870399999999999E-5</v>
      </c>
      <c r="C226">
        <v>1.1000000000000001E-3</v>
      </c>
      <c r="D226" s="22">
        <v>8.3873400000000005E-4</v>
      </c>
      <c r="E226" s="22">
        <v>3.3314100000000001E-4</v>
      </c>
      <c r="G226">
        <v>5176</v>
      </c>
      <c r="H226" s="22">
        <v>2.1253000000000001E-5</v>
      </c>
      <c r="I226" s="22">
        <v>1.1965E-5</v>
      </c>
      <c r="J226" s="22">
        <v>2.5783599999999999E-6</v>
      </c>
      <c r="K226" s="22">
        <v>4.8818499999999997E-6</v>
      </c>
    </row>
    <row r="227" spans="1:11" x14ac:dyDescent="0.25">
      <c r="A227">
        <v>5175</v>
      </c>
      <c r="B227" s="22">
        <v>4.3016200000000003E-5</v>
      </c>
      <c r="C227">
        <v>1.1000000000000001E-3</v>
      </c>
      <c r="D227" s="22">
        <v>8.2857299999999998E-4</v>
      </c>
      <c r="E227" s="22">
        <v>3.2837799999999999E-4</v>
      </c>
      <c r="G227">
        <v>5175</v>
      </c>
      <c r="H227" s="22">
        <v>2.12387E-5</v>
      </c>
      <c r="I227" s="22">
        <v>1.25801E-5</v>
      </c>
      <c r="J227" s="22">
        <v>2.5188899999999999E-6</v>
      </c>
      <c r="K227" s="22">
        <v>4.7523600000000002E-6</v>
      </c>
    </row>
    <row r="228" spans="1:11" x14ac:dyDescent="0.25">
      <c r="A228">
        <v>5174</v>
      </c>
      <c r="B228" s="22">
        <v>4.1750199999999999E-5</v>
      </c>
      <c r="C228">
        <v>1.1000000000000001E-3</v>
      </c>
      <c r="D228" s="22">
        <v>8.2415400000000001E-4</v>
      </c>
      <c r="E228" s="22">
        <v>3.2811800000000002E-4</v>
      </c>
      <c r="G228">
        <v>5174</v>
      </c>
      <c r="H228" s="22">
        <v>2.11737E-5</v>
      </c>
      <c r="I228" s="22">
        <v>1.2999299999999999E-5</v>
      </c>
      <c r="J228" s="22">
        <v>2.2845700000000001E-6</v>
      </c>
      <c r="K228" s="22">
        <v>4.5576299999999998E-6</v>
      </c>
    </row>
    <row r="229" spans="1:11" x14ac:dyDescent="0.25">
      <c r="A229">
        <v>5173</v>
      </c>
      <c r="B229" s="22">
        <v>3.9889299999999998E-5</v>
      </c>
      <c r="C229">
        <v>1.09E-3</v>
      </c>
      <c r="D229" s="22">
        <v>8.1991400000000004E-4</v>
      </c>
      <c r="E229" s="22">
        <v>3.32183E-4</v>
      </c>
      <c r="G229">
        <v>5173</v>
      </c>
      <c r="H229" s="22">
        <v>2.0599300000000001E-5</v>
      </c>
      <c r="I229" s="22">
        <v>1.26009E-5</v>
      </c>
      <c r="J229" s="22">
        <v>1.9865200000000001E-6</v>
      </c>
      <c r="K229" s="22">
        <v>4.3387100000000003E-6</v>
      </c>
    </row>
    <row r="230" spans="1:11" x14ac:dyDescent="0.25">
      <c r="A230">
        <v>5172</v>
      </c>
      <c r="B230" s="22">
        <v>3.7311300000000003E-5</v>
      </c>
      <c r="C230">
        <v>1.07E-3</v>
      </c>
      <c r="D230" s="22">
        <v>8.1307500000000002E-4</v>
      </c>
      <c r="E230" s="22">
        <v>3.3544500000000002E-4</v>
      </c>
      <c r="G230">
        <v>5172</v>
      </c>
      <c r="H230" s="22">
        <v>1.96746E-5</v>
      </c>
      <c r="I230" s="22">
        <v>1.16971E-5</v>
      </c>
      <c r="J230" s="22">
        <v>1.7466900000000001E-6</v>
      </c>
      <c r="K230" s="22">
        <v>4.0780300000000002E-6</v>
      </c>
    </row>
    <row r="231" spans="1:11" x14ac:dyDescent="0.25">
      <c r="A231">
        <v>5171</v>
      </c>
      <c r="B231" s="22">
        <v>3.4643900000000002E-5</v>
      </c>
      <c r="C231">
        <v>1.0499999999999999E-3</v>
      </c>
      <c r="D231" s="22">
        <v>8.06326E-4</v>
      </c>
      <c r="E231" s="22">
        <v>3.3527200000000001E-4</v>
      </c>
      <c r="G231">
        <v>5171</v>
      </c>
      <c r="H231" s="22">
        <v>1.9176599999999999E-5</v>
      </c>
      <c r="I231" s="22">
        <v>1.10118E-5</v>
      </c>
      <c r="J231" s="22">
        <v>1.69598E-6</v>
      </c>
      <c r="K231" s="22">
        <v>3.8476899999999997E-6</v>
      </c>
    </row>
    <row r="232" spans="1:11" x14ac:dyDescent="0.25">
      <c r="A232">
        <v>5170</v>
      </c>
      <c r="B232" s="22">
        <v>3.2694300000000003E-5</v>
      </c>
      <c r="C232">
        <v>1.0399999999999999E-3</v>
      </c>
      <c r="D232" s="22">
        <v>8.0299400000000002E-4</v>
      </c>
      <c r="E232" s="22">
        <v>3.32961E-4</v>
      </c>
      <c r="G232">
        <v>5170</v>
      </c>
      <c r="H232" s="22">
        <v>1.9695999999999999E-5</v>
      </c>
      <c r="I232" s="22">
        <v>1.08364E-5</v>
      </c>
      <c r="J232" s="22">
        <v>1.8857800000000001E-6</v>
      </c>
      <c r="K232" s="22">
        <v>3.76445E-6</v>
      </c>
    </row>
    <row r="233" spans="1:11" x14ac:dyDescent="0.25">
      <c r="A233">
        <v>5169</v>
      </c>
      <c r="B233" s="22">
        <v>3.1743599999999999E-5</v>
      </c>
      <c r="C233">
        <v>1.0300000000000001E-3</v>
      </c>
      <c r="D233" s="22">
        <v>8.0231900000000001E-4</v>
      </c>
      <c r="E233" s="22">
        <v>3.30992E-4</v>
      </c>
      <c r="G233">
        <v>5169</v>
      </c>
      <c r="H233" s="22">
        <v>2.1002899999999998E-5</v>
      </c>
      <c r="I233" s="22">
        <v>1.1009799999999999E-5</v>
      </c>
      <c r="J233" s="22">
        <v>2.1808299999999999E-6</v>
      </c>
      <c r="K233" s="22">
        <v>3.8258400000000001E-6</v>
      </c>
    </row>
    <row r="234" spans="1:11" x14ac:dyDescent="0.25">
      <c r="A234">
        <v>5168</v>
      </c>
      <c r="B234" s="22">
        <v>3.1558299999999999E-5</v>
      </c>
      <c r="C234">
        <v>1.0200000000000001E-3</v>
      </c>
      <c r="D234" s="22">
        <v>8.0095000000000003E-4</v>
      </c>
      <c r="E234" s="22">
        <v>3.2942699999999998E-4</v>
      </c>
      <c r="G234">
        <v>5168</v>
      </c>
      <c r="H234" s="22">
        <v>2.2243500000000001E-5</v>
      </c>
      <c r="I234" s="22">
        <v>1.13986E-5</v>
      </c>
      <c r="J234" s="22">
        <v>2.3348099999999999E-6</v>
      </c>
      <c r="K234" s="22">
        <v>3.8684099999999999E-6</v>
      </c>
    </row>
    <row r="235" spans="1:11" x14ac:dyDescent="0.25">
      <c r="A235">
        <v>5167</v>
      </c>
      <c r="B235" s="22">
        <v>3.1653999999999999E-5</v>
      </c>
      <c r="C235">
        <v>1.01E-3</v>
      </c>
      <c r="D235" s="22">
        <v>7.9815699999999997E-4</v>
      </c>
      <c r="E235" s="22">
        <v>3.2704300000000001E-4</v>
      </c>
      <c r="G235">
        <v>5167</v>
      </c>
      <c r="H235" s="22">
        <v>2.2688799999999999E-5</v>
      </c>
      <c r="I235" s="22">
        <v>1.20901E-5</v>
      </c>
      <c r="J235" s="22">
        <v>2.32108E-6</v>
      </c>
      <c r="K235" s="22">
        <v>3.69062E-6</v>
      </c>
    </row>
    <row r="236" spans="1:11" x14ac:dyDescent="0.25">
      <c r="A236">
        <v>5166</v>
      </c>
      <c r="B236" s="22">
        <v>3.1578300000000002E-5</v>
      </c>
      <c r="C236">
        <v>1.01E-3</v>
      </c>
      <c r="D236" s="22">
        <v>7.9550699999999998E-4</v>
      </c>
      <c r="E236" s="22">
        <v>3.23713E-4</v>
      </c>
      <c r="G236">
        <v>5166</v>
      </c>
      <c r="H236" s="22">
        <v>2.2210099999999999E-5</v>
      </c>
      <c r="I236" s="22">
        <v>1.3096599999999999E-5</v>
      </c>
      <c r="J236" s="22">
        <v>2.37478E-6</v>
      </c>
      <c r="K236" s="22">
        <v>3.2369899999999998E-6</v>
      </c>
    </row>
    <row r="237" spans="1:11" x14ac:dyDescent="0.25">
      <c r="A237">
        <v>5165</v>
      </c>
      <c r="B237" s="22">
        <v>3.1149299999999997E-5</v>
      </c>
      <c r="C237">
        <v>1.0200000000000001E-3</v>
      </c>
      <c r="D237" s="22">
        <v>7.92079E-4</v>
      </c>
      <c r="E237" s="22">
        <v>3.20353E-4</v>
      </c>
      <c r="G237">
        <v>5165</v>
      </c>
      <c r="H237" s="22">
        <v>2.1083699999999999E-5</v>
      </c>
      <c r="I237" s="22">
        <v>1.40147E-5</v>
      </c>
      <c r="J237" s="22">
        <v>2.60816E-6</v>
      </c>
      <c r="K237" s="22">
        <v>2.6054699999999999E-6</v>
      </c>
    </row>
    <row r="238" spans="1:11" x14ac:dyDescent="0.25">
      <c r="A238">
        <v>5164</v>
      </c>
      <c r="B238" s="22">
        <v>3.0624499999999998E-5</v>
      </c>
      <c r="C238">
        <v>1.0200000000000001E-3</v>
      </c>
      <c r="D238" s="22">
        <v>7.8543999999999999E-4</v>
      </c>
      <c r="E238" s="22">
        <v>3.1791799999999999E-4</v>
      </c>
      <c r="G238">
        <v>5164</v>
      </c>
      <c r="H238" s="22">
        <v>1.9759099999999999E-5</v>
      </c>
      <c r="I238" s="22">
        <v>1.43607E-5</v>
      </c>
      <c r="J238" s="22">
        <v>2.8860500000000001E-6</v>
      </c>
      <c r="K238" s="22">
        <v>2.0265200000000001E-6</v>
      </c>
    </row>
    <row r="239" spans="1:11" x14ac:dyDescent="0.25">
      <c r="A239">
        <v>5163</v>
      </c>
      <c r="B239" s="22">
        <v>3.0457799999999998E-5</v>
      </c>
      <c r="C239">
        <v>1.0200000000000001E-3</v>
      </c>
      <c r="D239" s="22">
        <v>7.76475E-4</v>
      </c>
      <c r="E239" s="22">
        <v>3.1633200000000001E-4</v>
      </c>
      <c r="G239">
        <v>5163</v>
      </c>
      <c r="H239" s="22">
        <v>1.8867100000000001E-5</v>
      </c>
      <c r="I239" s="22">
        <v>1.41144E-5</v>
      </c>
      <c r="J239" s="22">
        <v>2.9610199999999998E-6</v>
      </c>
      <c r="K239" s="22">
        <v>1.7255400000000001E-6</v>
      </c>
    </row>
    <row r="240" spans="1:11" x14ac:dyDescent="0.25">
      <c r="A240">
        <v>5162</v>
      </c>
      <c r="B240" s="22">
        <v>3.0439499999999999E-5</v>
      </c>
      <c r="C240">
        <v>1.0200000000000001E-3</v>
      </c>
      <c r="D240" s="22">
        <v>7.6918500000000003E-4</v>
      </c>
      <c r="E240" s="22">
        <v>3.1481400000000001E-4</v>
      </c>
      <c r="G240">
        <v>5162</v>
      </c>
      <c r="H240" s="22">
        <v>1.8850499999999998E-5</v>
      </c>
      <c r="I240" s="22">
        <v>1.3623400000000001E-5</v>
      </c>
      <c r="J240" s="22">
        <v>2.7006800000000001E-6</v>
      </c>
      <c r="K240" s="22">
        <v>1.77073E-6</v>
      </c>
    </row>
    <row r="241" spans="1:11" x14ac:dyDescent="0.25">
      <c r="A241">
        <v>5161</v>
      </c>
      <c r="B241" s="22">
        <v>3.0074699999999999E-5</v>
      </c>
      <c r="C241">
        <v>1.0200000000000001E-3</v>
      </c>
      <c r="D241" s="22">
        <v>7.6590499999999999E-4</v>
      </c>
      <c r="E241" s="22">
        <v>3.1249099999999997E-4</v>
      </c>
      <c r="G241">
        <v>5161</v>
      </c>
      <c r="H241" s="22">
        <v>1.9806400000000001E-5</v>
      </c>
      <c r="I241" s="22">
        <v>1.322E-5</v>
      </c>
      <c r="J241" s="22">
        <v>2.1657700000000001E-6</v>
      </c>
      <c r="K241" s="22">
        <v>2.1027900000000002E-6</v>
      </c>
    </row>
    <row r="242" spans="1:11" x14ac:dyDescent="0.25">
      <c r="A242">
        <v>5160</v>
      </c>
      <c r="B242" s="22">
        <v>2.9284800000000001E-5</v>
      </c>
      <c r="C242">
        <v>1.0200000000000001E-3</v>
      </c>
      <c r="D242" s="22">
        <v>7.6524500000000001E-4</v>
      </c>
      <c r="E242" s="22">
        <v>3.08836E-4</v>
      </c>
      <c r="G242">
        <v>5160</v>
      </c>
      <c r="H242" s="22">
        <v>2.1509600000000002E-5</v>
      </c>
      <c r="I242" s="22">
        <v>1.3242500000000001E-5</v>
      </c>
      <c r="J242" s="22">
        <v>1.5309700000000001E-6</v>
      </c>
      <c r="K242" s="22">
        <v>2.56977E-6</v>
      </c>
    </row>
    <row r="243" spans="1:11" x14ac:dyDescent="0.25">
      <c r="A243">
        <v>5159</v>
      </c>
      <c r="B243" s="22">
        <v>2.8569699999999999E-5</v>
      </c>
      <c r="C243">
        <v>1.01E-3</v>
      </c>
      <c r="D243" s="22">
        <v>7.6462899999999996E-4</v>
      </c>
      <c r="E243" s="22">
        <v>3.0465199999999998E-4</v>
      </c>
      <c r="G243">
        <v>5159</v>
      </c>
      <c r="H243" s="22">
        <v>2.3410599999999999E-5</v>
      </c>
      <c r="I243" s="22">
        <v>1.3706199999999999E-5</v>
      </c>
      <c r="J243" s="22">
        <v>1.0295799999999999E-6</v>
      </c>
      <c r="K243" s="22">
        <v>3.0172699999999999E-6</v>
      </c>
    </row>
    <row r="244" spans="1:11" x14ac:dyDescent="0.25">
      <c r="A244">
        <v>5158</v>
      </c>
      <c r="B244" s="22">
        <v>2.8396200000000001E-5</v>
      </c>
      <c r="C244">
        <v>1E-3</v>
      </c>
      <c r="D244" s="22">
        <v>7.6325999999999998E-4</v>
      </c>
      <c r="E244" s="22">
        <v>3.01055E-4</v>
      </c>
      <c r="G244">
        <v>5158</v>
      </c>
      <c r="H244" s="22">
        <v>2.46163E-5</v>
      </c>
      <c r="I244" s="22">
        <v>1.4294800000000001E-5</v>
      </c>
      <c r="J244" s="22">
        <v>7.8358399999999998E-7</v>
      </c>
      <c r="K244" s="22">
        <v>3.4085399999999999E-6</v>
      </c>
    </row>
    <row r="245" spans="1:11" x14ac:dyDescent="0.25">
      <c r="A245">
        <v>5157</v>
      </c>
      <c r="B245" s="22">
        <v>2.8695800000000001E-5</v>
      </c>
      <c r="C245" s="22">
        <v>9.9065799999999995E-4</v>
      </c>
      <c r="D245" s="22">
        <v>7.6117000000000003E-4</v>
      </c>
      <c r="E245" s="22">
        <v>2.9810900000000002E-4</v>
      </c>
      <c r="G245">
        <v>5157</v>
      </c>
      <c r="H245" s="22">
        <v>2.4578499999999999E-5</v>
      </c>
      <c r="I245" s="22">
        <v>1.46436E-5</v>
      </c>
      <c r="J245" s="22">
        <v>8.2420699999999996E-7</v>
      </c>
      <c r="K245" s="22">
        <v>3.7238700000000001E-6</v>
      </c>
    </row>
    <row r="246" spans="1:11" x14ac:dyDescent="0.25">
      <c r="A246">
        <v>5156</v>
      </c>
      <c r="B246" s="22">
        <v>2.9157099999999999E-5</v>
      </c>
      <c r="C246" s="22">
        <v>9.77103E-4</v>
      </c>
      <c r="D246" s="22">
        <v>7.5847700000000002E-4</v>
      </c>
      <c r="E246" s="22">
        <v>2.9481700000000001E-4</v>
      </c>
      <c r="G246">
        <v>5156</v>
      </c>
      <c r="H246" s="22">
        <v>2.3433200000000001E-5</v>
      </c>
      <c r="I246" s="22">
        <v>1.47416E-5</v>
      </c>
      <c r="J246" s="22">
        <v>1.16571E-6</v>
      </c>
      <c r="K246" s="22">
        <v>3.8430600000000003E-6</v>
      </c>
    </row>
    <row r="247" spans="1:11" x14ac:dyDescent="0.25">
      <c r="A247">
        <v>5155</v>
      </c>
      <c r="B247" s="22">
        <v>2.97231E-5</v>
      </c>
      <c r="C247" s="22">
        <v>9.6652399999999996E-4</v>
      </c>
      <c r="D247" s="22">
        <v>7.5575499999999999E-4</v>
      </c>
      <c r="E247" s="22">
        <v>2.91997E-4</v>
      </c>
      <c r="G247">
        <v>5155</v>
      </c>
      <c r="H247" s="22">
        <v>2.1937999999999999E-5</v>
      </c>
      <c r="I247" s="22">
        <v>1.4843399999999999E-5</v>
      </c>
      <c r="J247" s="22">
        <v>1.8062200000000001E-6</v>
      </c>
      <c r="K247" s="22">
        <v>3.7101700000000001E-6</v>
      </c>
    </row>
    <row r="248" spans="1:11" x14ac:dyDescent="0.25">
      <c r="A248">
        <v>5154</v>
      </c>
      <c r="B248" s="22">
        <v>3.0354799999999999E-5</v>
      </c>
      <c r="C248" s="22">
        <v>9.5896800000000004E-4</v>
      </c>
      <c r="D248" s="22">
        <v>7.5241100000000003E-4</v>
      </c>
      <c r="E248" s="22">
        <v>2.9218799999999997E-4</v>
      </c>
      <c r="G248">
        <v>5154</v>
      </c>
      <c r="H248" s="22">
        <v>2.0480599999999998E-5</v>
      </c>
      <c r="I248" s="22">
        <v>1.46481E-5</v>
      </c>
      <c r="J248" s="22">
        <v>2.6202299999999999E-6</v>
      </c>
      <c r="K248" s="22">
        <v>3.36902E-6</v>
      </c>
    </row>
    <row r="249" spans="1:11" x14ac:dyDescent="0.25">
      <c r="A249">
        <v>5153</v>
      </c>
      <c r="B249" s="22">
        <v>3.0631099999999999E-5</v>
      </c>
      <c r="C249" s="22">
        <v>9.5085299999999998E-4</v>
      </c>
      <c r="D249" s="22">
        <v>7.4605500000000003E-4</v>
      </c>
      <c r="E249" s="22">
        <v>2.9509300000000002E-4</v>
      </c>
      <c r="G249">
        <v>5153</v>
      </c>
      <c r="H249" s="22">
        <v>1.9019099999999999E-5</v>
      </c>
      <c r="I249" s="22">
        <v>1.3564799999999999E-5</v>
      </c>
      <c r="J249" s="22">
        <v>3.3270300000000001E-6</v>
      </c>
      <c r="K249" s="22">
        <v>2.8796400000000002E-6</v>
      </c>
    </row>
    <row r="250" spans="1:11" x14ac:dyDescent="0.25">
      <c r="A250">
        <v>5152</v>
      </c>
      <c r="B250" s="22">
        <v>3.0253600000000001E-5</v>
      </c>
      <c r="C250" s="22">
        <v>9.3992499999999998E-4</v>
      </c>
      <c r="D250" s="22">
        <v>7.3459800000000004E-4</v>
      </c>
      <c r="E250" s="22">
        <v>2.9687000000000002E-4</v>
      </c>
      <c r="G250">
        <v>5152</v>
      </c>
      <c r="H250" s="22">
        <v>1.7654499999999998E-5</v>
      </c>
      <c r="I250" s="22">
        <v>1.1747600000000001E-5</v>
      </c>
      <c r="J250" s="22">
        <v>3.7358100000000002E-6</v>
      </c>
      <c r="K250" s="22">
        <v>2.3012800000000002E-6</v>
      </c>
    </row>
    <row r="251" spans="1:11" x14ac:dyDescent="0.25">
      <c r="A251">
        <v>5151</v>
      </c>
      <c r="B251" s="22">
        <v>2.9934399999999999E-5</v>
      </c>
      <c r="C251" s="22">
        <v>9.2925600000000005E-4</v>
      </c>
      <c r="D251" s="22">
        <v>7.1970400000000005E-4</v>
      </c>
      <c r="E251" s="22">
        <v>2.9494699999999999E-4</v>
      </c>
      <c r="G251">
        <v>5151</v>
      </c>
      <c r="H251" s="22">
        <v>1.6880399999999999E-5</v>
      </c>
      <c r="I251" s="22">
        <v>1.00893E-5</v>
      </c>
      <c r="J251" s="22">
        <v>3.84009E-6</v>
      </c>
      <c r="K251" s="22">
        <v>1.7930400000000001E-6</v>
      </c>
    </row>
    <row r="252" spans="1:11" x14ac:dyDescent="0.25">
      <c r="A252">
        <v>5150</v>
      </c>
      <c r="B252" s="22">
        <v>3.04757E-5</v>
      </c>
      <c r="C252" s="22">
        <v>9.2266899999999998E-4</v>
      </c>
      <c r="D252" s="22">
        <v>7.0467999999999995E-4</v>
      </c>
      <c r="E252" s="22">
        <v>2.90895E-4</v>
      </c>
      <c r="G252">
        <v>5150</v>
      </c>
      <c r="H252" s="22">
        <v>1.6826200000000002E-5</v>
      </c>
      <c r="I252" s="22">
        <v>9.0822200000000006E-6</v>
      </c>
      <c r="J252" s="22">
        <v>3.7186899999999998E-6</v>
      </c>
      <c r="K252" s="22">
        <v>1.52164E-6</v>
      </c>
    </row>
    <row r="253" spans="1:11" x14ac:dyDescent="0.25">
      <c r="A253">
        <v>5149</v>
      </c>
      <c r="B253" s="22">
        <v>3.1634599999999997E-5</v>
      </c>
      <c r="C253" s="22">
        <v>9.2031600000000002E-4</v>
      </c>
      <c r="D253" s="22">
        <v>6.9252699999999996E-4</v>
      </c>
      <c r="E253" s="22">
        <v>2.8739299999999999E-4</v>
      </c>
      <c r="G253">
        <v>5149</v>
      </c>
      <c r="H253" s="22">
        <v>1.7209799999999999E-5</v>
      </c>
      <c r="I253" s="22">
        <v>8.6566799999999999E-6</v>
      </c>
      <c r="J253" s="22">
        <v>3.3571800000000001E-6</v>
      </c>
      <c r="K253" s="22">
        <v>1.5077199999999999E-6</v>
      </c>
    </row>
    <row r="254" spans="1:11" x14ac:dyDescent="0.25">
      <c r="A254">
        <v>5148</v>
      </c>
      <c r="B254" s="22">
        <v>3.2333199999999997E-5</v>
      </c>
      <c r="C254" s="22">
        <v>9.2014799999999997E-4</v>
      </c>
      <c r="D254" s="22">
        <v>6.8403699999999997E-4</v>
      </c>
      <c r="E254" s="22">
        <v>2.85159E-4</v>
      </c>
      <c r="G254">
        <v>5148</v>
      </c>
      <c r="H254" s="22">
        <v>1.77279E-5</v>
      </c>
      <c r="I254" s="22">
        <v>8.6704299999999996E-6</v>
      </c>
      <c r="J254" s="22">
        <v>2.8053200000000002E-6</v>
      </c>
      <c r="K254" s="22">
        <v>1.67545E-6</v>
      </c>
    </row>
    <row r="255" spans="1:11" x14ac:dyDescent="0.25">
      <c r="A255">
        <v>5147</v>
      </c>
      <c r="B255" s="22">
        <v>3.22325E-5</v>
      </c>
      <c r="C255" s="22">
        <v>9.2189400000000003E-4</v>
      </c>
      <c r="D255" s="22">
        <v>6.7975900000000005E-4</v>
      </c>
      <c r="E255" s="22">
        <v>2.8365399999999999E-4</v>
      </c>
      <c r="G255">
        <v>5147</v>
      </c>
      <c r="H255" s="22">
        <v>1.8473100000000001E-5</v>
      </c>
      <c r="I255" s="22">
        <v>9.2531199999999993E-6</v>
      </c>
      <c r="J255" s="22">
        <v>2.2508499999999998E-6</v>
      </c>
      <c r="K255" s="22">
        <v>1.9665499999999998E-6</v>
      </c>
    </row>
    <row r="256" spans="1:11" x14ac:dyDescent="0.25">
      <c r="A256">
        <v>5146</v>
      </c>
      <c r="B256" s="22">
        <v>3.1955000000000002E-5</v>
      </c>
      <c r="C256" s="22">
        <v>9.2405099999999995E-4</v>
      </c>
      <c r="D256" s="22">
        <v>6.78847E-4</v>
      </c>
      <c r="E256" s="22">
        <v>2.8334500000000001E-4</v>
      </c>
      <c r="G256">
        <v>5146</v>
      </c>
      <c r="H256" s="22">
        <v>1.9434799999999999E-5</v>
      </c>
      <c r="I256" s="22">
        <v>1.0303500000000001E-5</v>
      </c>
      <c r="J256" s="22">
        <v>1.8394900000000001E-6</v>
      </c>
      <c r="K256" s="22">
        <v>2.3522699999999999E-6</v>
      </c>
    </row>
    <row r="257" spans="1:11" x14ac:dyDescent="0.25">
      <c r="A257">
        <v>5145</v>
      </c>
      <c r="B257" s="22">
        <v>3.18648E-5</v>
      </c>
      <c r="C257" s="22">
        <v>9.2183300000000005E-4</v>
      </c>
      <c r="D257" s="22">
        <v>6.7766500000000004E-4</v>
      </c>
      <c r="E257" s="22">
        <v>2.8493600000000001E-4</v>
      </c>
      <c r="G257">
        <v>5145</v>
      </c>
      <c r="H257" s="22">
        <v>2.016E-5</v>
      </c>
      <c r="I257" s="22">
        <v>1.1110100000000001E-5</v>
      </c>
      <c r="J257" s="22">
        <v>1.57062E-6</v>
      </c>
      <c r="K257" s="22">
        <v>2.73641E-6</v>
      </c>
    </row>
    <row r="258" spans="1:11" x14ac:dyDescent="0.25">
      <c r="A258">
        <v>5144</v>
      </c>
      <c r="B258" s="22">
        <v>3.1777799999999999E-5</v>
      </c>
      <c r="C258" s="22">
        <v>9.1192200000000001E-4</v>
      </c>
      <c r="D258" s="22">
        <v>6.7308899999999998E-4</v>
      </c>
      <c r="E258" s="22">
        <v>2.8763999999999998E-4</v>
      </c>
      <c r="G258">
        <v>5144</v>
      </c>
      <c r="H258" s="22">
        <v>2.0400200000000002E-5</v>
      </c>
      <c r="I258" s="22">
        <v>1.11359E-5</v>
      </c>
      <c r="J258" s="22">
        <v>1.37774E-6</v>
      </c>
      <c r="K258" s="22">
        <v>2.9886200000000002E-6</v>
      </c>
    </row>
    <row r="259" spans="1:11" x14ac:dyDescent="0.25">
      <c r="A259">
        <v>5143</v>
      </c>
      <c r="B259" s="22">
        <v>3.1528500000000001E-5</v>
      </c>
      <c r="C259" s="22">
        <v>8.9746200000000002E-4</v>
      </c>
      <c r="D259" s="22">
        <v>6.6651700000000004E-4</v>
      </c>
      <c r="E259" s="22">
        <v>2.8966700000000002E-4</v>
      </c>
      <c r="G259">
        <v>5143</v>
      </c>
      <c r="H259" s="22">
        <v>2.0292000000000002E-5</v>
      </c>
      <c r="I259" s="22">
        <v>1.07776E-5</v>
      </c>
      <c r="J259" s="22">
        <v>1.2722399999999999E-6</v>
      </c>
      <c r="K259" s="22">
        <v>3.0321499999999998E-6</v>
      </c>
    </row>
    <row r="260" spans="1:11" x14ac:dyDescent="0.25">
      <c r="A260">
        <v>5142</v>
      </c>
      <c r="B260" s="22">
        <v>3.14103E-5</v>
      </c>
      <c r="C260" s="22">
        <v>8.8492799999999999E-4</v>
      </c>
      <c r="D260" s="22">
        <v>6.6191000000000004E-4</v>
      </c>
      <c r="E260" s="22">
        <v>2.9005300000000002E-4</v>
      </c>
      <c r="G260">
        <v>5142</v>
      </c>
      <c r="H260" s="22">
        <v>2.01215E-5</v>
      </c>
      <c r="I260" s="22">
        <v>1.07376E-5</v>
      </c>
      <c r="J260" s="22">
        <v>1.28211E-6</v>
      </c>
      <c r="K260" s="22">
        <v>2.95239E-6</v>
      </c>
    </row>
    <row r="261" spans="1:11" x14ac:dyDescent="0.25">
      <c r="A261">
        <v>5141</v>
      </c>
      <c r="B261" s="22">
        <v>3.1481099999999999E-5</v>
      </c>
      <c r="C261" s="22">
        <v>8.7628399999999996E-4</v>
      </c>
      <c r="D261" s="22">
        <v>6.6002200000000002E-4</v>
      </c>
      <c r="E261" s="22">
        <v>2.9004600000000002E-4</v>
      </c>
      <c r="G261">
        <v>5141</v>
      </c>
      <c r="H261" s="22">
        <v>1.97086E-5</v>
      </c>
      <c r="I261" s="22">
        <v>1.08658E-5</v>
      </c>
      <c r="J261" s="22">
        <v>1.42748E-6</v>
      </c>
      <c r="K261" s="22">
        <v>2.7877999999999998E-6</v>
      </c>
    </row>
    <row r="262" spans="1:11" x14ac:dyDescent="0.25">
      <c r="A262">
        <v>5140</v>
      </c>
      <c r="B262" s="22">
        <v>3.1090400000000003E-5</v>
      </c>
      <c r="C262" s="22">
        <v>8.69559E-4</v>
      </c>
      <c r="D262" s="22">
        <v>6.5801300000000004E-4</v>
      </c>
      <c r="E262" s="22">
        <v>2.9139299999999998E-4</v>
      </c>
      <c r="G262">
        <v>5140</v>
      </c>
      <c r="H262" s="22">
        <v>1.88004E-5</v>
      </c>
      <c r="I262" s="22">
        <v>1.05473E-5</v>
      </c>
      <c r="J262" s="22">
        <v>1.61714E-6</v>
      </c>
      <c r="K262" s="22">
        <v>2.5068700000000001E-6</v>
      </c>
    </row>
    <row r="263" spans="1:11" x14ac:dyDescent="0.25">
      <c r="A263">
        <v>5139</v>
      </c>
      <c r="B263" s="22">
        <v>2.99006E-5</v>
      </c>
      <c r="C263" s="22">
        <v>8.6418300000000003E-4</v>
      </c>
      <c r="D263" s="22">
        <v>6.5473099999999998E-4</v>
      </c>
      <c r="E263" s="22">
        <v>2.9338299999999998E-4</v>
      </c>
      <c r="G263">
        <v>5139</v>
      </c>
      <c r="H263" s="22">
        <v>1.7743700000000001E-5</v>
      </c>
      <c r="I263" s="22">
        <v>9.7559299999999996E-6</v>
      </c>
      <c r="J263" s="22">
        <v>1.7391100000000001E-6</v>
      </c>
      <c r="K263" s="22">
        <v>2.1619500000000001E-6</v>
      </c>
    </row>
    <row r="264" spans="1:11" x14ac:dyDescent="0.25">
      <c r="A264">
        <v>5138</v>
      </c>
      <c r="B264" s="22">
        <v>2.85563E-5</v>
      </c>
      <c r="C264" s="22">
        <v>8.6242399999999998E-4</v>
      </c>
      <c r="D264" s="22">
        <v>6.5163999999999999E-4</v>
      </c>
      <c r="E264" s="22">
        <v>2.92971E-4</v>
      </c>
      <c r="G264">
        <v>5138</v>
      </c>
      <c r="H264" s="22">
        <v>1.70868E-5</v>
      </c>
      <c r="I264" s="22">
        <v>9.1104599999999992E-6</v>
      </c>
      <c r="J264" s="22">
        <v>1.7907700000000001E-6</v>
      </c>
      <c r="K264" s="22">
        <v>1.9453499999999999E-6</v>
      </c>
    </row>
    <row r="265" spans="1:11" x14ac:dyDescent="0.25">
      <c r="A265">
        <v>5137</v>
      </c>
      <c r="B265" s="22">
        <v>2.80637E-5</v>
      </c>
      <c r="C265" s="22">
        <v>8.6452800000000004E-4</v>
      </c>
      <c r="D265" s="22">
        <v>6.4952599999999999E-4</v>
      </c>
      <c r="E265" s="22">
        <v>2.8845599999999998E-4</v>
      </c>
      <c r="G265">
        <v>5137</v>
      </c>
      <c r="H265" s="22">
        <v>1.7176700000000001E-5</v>
      </c>
      <c r="I265" s="22">
        <v>9.0293899999999996E-6</v>
      </c>
      <c r="J265" s="22">
        <v>1.9200499999999999E-6</v>
      </c>
      <c r="K265" s="22">
        <v>2.0047500000000002E-6</v>
      </c>
    </row>
    <row r="266" spans="1:11" x14ac:dyDescent="0.25">
      <c r="A266">
        <v>5136</v>
      </c>
      <c r="B266" s="22">
        <v>2.86011E-5</v>
      </c>
      <c r="C266" s="22">
        <v>8.6688599999999998E-4</v>
      </c>
      <c r="D266" s="22">
        <v>6.46676E-4</v>
      </c>
      <c r="E266" s="22">
        <v>2.8127099999999998E-4</v>
      </c>
      <c r="G266">
        <v>5136</v>
      </c>
      <c r="H266" s="22">
        <v>1.80846E-5</v>
      </c>
      <c r="I266" s="22">
        <v>9.3219699999999995E-6</v>
      </c>
      <c r="J266" s="22">
        <v>2.2953899999999998E-6</v>
      </c>
      <c r="K266" s="22">
        <v>2.3026199999999999E-6</v>
      </c>
    </row>
    <row r="267" spans="1:11" x14ac:dyDescent="0.25">
      <c r="A267">
        <v>5135</v>
      </c>
      <c r="B267" s="22">
        <v>2.94635E-5</v>
      </c>
      <c r="C267" s="22">
        <v>8.6548599999999995E-4</v>
      </c>
      <c r="D267" s="22">
        <v>6.41746E-4</v>
      </c>
      <c r="E267" s="22">
        <v>2.74355E-4</v>
      </c>
      <c r="G267">
        <v>5135</v>
      </c>
      <c r="H267" s="22">
        <v>1.96887E-5</v>
      </c>
      <c r="I267" s="22">
        <v>9.6817599999999999E-6</v>
      </c>
      <c r="J267" s="22">
        <v>2.8330100000000001E-6</v>
      </c>
      <c r="K267" s="22">
        <v>2.65988E-6</v>
      </c>
    </row>
    <row r="268" spans="1:11" x14ac:dyDescent="0.25">
      <c r="A268">
        <v>5134</v>
      </c>
      <c r="B268" s="22">
        <v>2.98483E-5</v>
      </c>
      <c r="C268" s="22">
        <v>8.5921200000000004E-4</v>
      </c>
      <c r="D268" s="22">
        <v>6.3604299999999998E-4</v>
      </c>
      <c r="E268" s="22">
        <v>2.6971999999999999E-4</v>
      </c>
      <c r="G268">
        <v>5134</v>
      </c>
      <c r="H268" s="22">
        <v>2.1483899999999999E-5</v>
      </c>
      <c r="I268" s="22">
        <v>1.00909E-5</v>
      </c>
      <c r="J268" s="22">
        <v>3.1645299999999999E-6</v>
      </c>
      <c r="K268" s="22">
        <v>2.9005E-6</v>
      </c>
    </row>
    <row r="269" spans="1:11" x14ac:dyDescent="0.25">
      <c r="A269">
        <v>5133</v>
      </c>
      <c r="B269" s="22">
        <v>2.9490500000000002E-5</v>
      </c>
      <c r="C269" s="22">
        <v>8.4898899999999997E-4</v>
      </c>
      <c r="D269" s="22">
        <v>6.3086000000000001E-4</v>
      </c>
      <c r="E269" s="22">
        <v>2.6743300000000003E-4</v>
      </c>
      <c r="G269">
        <v>5133</v>
      </c>
      <c r="H269" s="22">
        <v>2.25799E-5</v>
      </c>
      <c r="I269" s="22">
        <v>1.05281E-5</v>
      </c>
      <c r="J269" s="22">
        <v>2.9512900000000002E-6</v>
      </c>
      <c r="K269" s="22">
        <v>2.9902900000000001E-6</v>
      </c>
    </row>
    <row r="270" spans="1:11" x14ac:dyDescent="0.25">
      <c r="A270">
        <v>5132</v>
      </c>
      <c r="B270" s="22">
        <v>2.8682200000000001E-5</v>
      </c>
      <c r="C270" s="22">
        <v>8.3728899999999996E-4</v>
      </c>
      <c r="D270" s="22">
        <v>6.2605099999999997E-4</v>
      </c>
      <c r="E270" s="22">
        <v>2.6722900000000001E-4</v>
      </c>
      <c r="G270">
        <v>5132</v>
      </c>
      <c r="H270" s="22">
        <v>2.2642000000000001E-5</v>
      </c>
      <c r="I270" s="22">
        <v>1.0926300000000001E-5</v>
      </c>
      <c r="J270" s="22">
        <v>2.2957400000000001E-6</v>
      </c>
      <c r="K270" s="22">
        <v>2.9994399999999999E-6</v>
      </c>
    </row>
    <row r="271" spans="1:11" x14ac:dyDescent="0.25">
      <c r="A271">
        <v>5131</v>
      </c>
      <c r="B271" s="22">
        <v>2.7780000000000002E-5</v>
      </c>
      <c r="C271" s="22">
        <v>8.2697300000000005E-4</v>
      </c>
      <c r="D271" s="22">
        <v>6.2101400000000003E-4</v>
      </c>
      <c r="E271" s="22">
        <v>2.6820899999999999E-4</v>
      </c>
      <c r="G271">
        <v>5131</v>
      </c>
      <c r="H271" s="22">
        <v>2.2129399999999999E-5</v>
      </c>
      <c r="I271" s="22">
        <v>1.13021E-5</v>
      </c>
      <c r="J271" s="22">
        <v>1.5324600000000001E-6</v>
      </c>
      <c r="K271" s="22">
        <v>3.0170399999999999E-6</v>
      </c>
    </row>
    <row r="272" spans="1:11" x14ac:dyDescent="0.25">
      <c r="A272">
        <v>5130</v>
      </c>
      <c r="B272" s="22">
        <v>2.7354600000000001E-5</v>
      </c>
      <c r="C272" s="22">
        <v>8.2082499999999996E-4</v>
      </c>
      <c r="D272" s="22">
        <v>6.1625199999999997E-4</v>
      </c>
      <c r="E272" s="22">
        <v>2.6862499999999998E-4</v>
      </c>
      <c r="G272">
        <v>5130</v>
      </c>
      <c r="H272" s="22">
        <v>2.15786E-5</v>
      </c>
      <c r="I272" s="22">
        <v>1.17627E-5</v>
      </c>
      <c r="J272" s="22">
        <v>8.8384200000000001E-7</v>
      </c>
      <c r="K272" s="22">
        <v>3.14158E-6</v>
      </c>
    </row>
    <row r="273" spans="1:11" x14ac:dyDescent="0.25">
      <c r="A273">
        <v>5129</v>
      </c>
      <c r="B273" s="22">
        <v>2.8028799999999998E-5</v>
      </c>
      <c r="C273" s="22">
        <v>8.20125E-4</v>
      </c>
      <c r="D273" s="22">
        <v>6.12577E-4</v>
      </c>
      <c r="E273" s="22">
        <v>2.6663400000000002E-4</v>
      </c>
      <c r="G273">
        <v>5129</v>
      </c>
      <c r="H273" s="22">
        <v>2.1062600000000001E-5</v>
      </c>
      <c r="I273" s="22">
        <v>1.24512E-5</v>
      </c>
      <c r="J273" s="22">
        <v>4.74463E-7</v>
      </c>
      <c r="K273" s="22">
        <v>3.50298E-6</v>
      </c>
    </row>
    <row r="274" spans="1:11" x14ac:dyDescent="0.25">
      <c r="A274">
        <v>5128</v>
      </c>
      <c r="B274" s="22">
        <v>2.9668599999999999E-5</v>
      </c>
      <c r="C274" s="22">
        <v>8.2391099999999998E-4</v>
      </c>
      <c r="D274" s="22">
        <v>6.0938599999999996E-4</v>
      </c>
      <c r="E274" s="22">
        <v>2.61465E-4</v>
      </c>
      <c r="G274">
        <v>5128</v>
      </c>
      <c r="H274" s="22">
        <v>2.0631500000000001E-5</v>
      </c>
      <c r="I274" s="22">
        <v>1.3331400000000001E-5</v>
      </c>
      <c r="J274" s="22">
        <v>3.6029800000000001E-7</v>
      </c>
      <c r="K274" s="22">
        <v>4.0669699999999998E-6</v>
      </c>
    </row>
    <row r="275" spans="1:11" x14ac:dyDescent="0.25">
      <c r="A275">
        <v>5127</v>
      </c>
      <c r="B275" s="22">
        <v>3.1270999999999999E-5</v>
      </c>
      <c r="C275" s="22">
        <v>8.2930199999999997E-4</v>
      </c>
      <c r="D275" s="22">
        <v>6.0560699999999998E-4</v>
      </c>
      <c r="E275" s="22">
        <v>2.5459300000000001E-4</v>
      </c>
      <c r="G275">
        <v>5127</v>
      </c>
      <c r="H275" s="22">
        <v>2.05848E-5</v>
      </c>
      <c r="I275" s="22">
        <v>1.42372E-5</v>
      </c>
      <c r="J275" s="22">
        <v>5.4505399999999998E-7</v>
      </c>
      <c r="K275" s="22">
        <v>4.5935899999999997E-6</v>
      </c>
    </row>
    <row r="276" spans="1:11" x14ac:dyDescent="0.25">
      <c r="A276">
        <v>5126</v>
      </c>
      <c r="B276" s="22">
        <v>3.1714500000000003E-5</v>
      </c>
      <c r="C276" s="22">
        <v>8.3182000000000004E-4</v>
      </c>
      <c r="D276" s="22">
        <v>6.0105300000000005E-4</v>
      </c>
      <c r="E276" s="22">
        <v>2.4838900000000001E-4</v>
      </c>
      <c r="G276">
        <v>5126</v>
      </c>
      <c r="H276" s="22">
        <v>2.1128099999999999E-5</v>
      </c>
      <c r="I276" s="22">
        <v>1.4908399999999999E-5</v>
      </c>
      <c r="J276" s="22">
        <v>1.02205E-6</v>
      </c>
      <c r="K276" s="22">
        <v>4.76788E-6</v>
      </c>
    </row>
    <row r="277" spans="1:11" x14ac:dyDescent="0.25">
      <c r="A277">
        <v>5125</v>
      </c>
      <c r="B277" s="22">
        <v>3.0642400000000003E-5</v>
      </c>
      <c r="C277" s="22">
        <v>8.2685799999999998E-4</v>
      </c>
      <c r="D277" s="22">
        <v>5.9600099999999997E-4</v>
      </c>
      <c r="E277" s="22">
        <v>2.4480500000000001E-4</v>
      </c>
      <c r="G277">
        <v>5125</v>
      </c>
      <c r="H277" s="22">
        <v>2.19446E-5</v>
      </c>
      <c r="I277" s="22">
        <v>1.51311E-5</v>
      </c>
      <c r="J277" s="22">
        <v>1.49442E-6</v>
      </c>
      <c r="K277" s="22">
        <v>4.4535800000000003E-6</v>
      </c>
    </row>
    <row r="278" spans="1:11" x14ac:dyDescent="0.25">
      <c r="A278">
        <v>5124</v>
      </c>
      <c r="B278" s="22">
        <v>2.8538E-5</v>
      </c>
      <c r="C278" s="22">
        <v>8.1316500000000002E-4</v>
      </c>
      <c r="D278" s="22">
        <v>5.9016500000000003E-4</v>
      </c>
      <c r="E278" s="22">
        <v>2.4436500000000002E-4</v>
      </c>
      <c r="G278">
        <v>5124</v>
      </c>
      <c r="H278" s="22">
        <v>2.2520399999999999E-5</v>
      </c>
      <c r="I278" s="22">
        <v>1.47868E-5</v>
      </c>
      <c r="J278" s="22">
        <v>1.6751799999999999E-6</v>
      </c>
      <c r="K278" s="22">
        <v>3.7481199999999999E-6</v>
      </c>
    </row>
    <row r="279" spans="1:11" x14ac:dyDescent="0.25">
      <c r="A279">
        <v>5123</v>
      </c>
      <c r="B279" s="22">
        <v>2.6190299999999999E-5</v>
      </c>
      <c r="C279" s="22">
        <v>7.9505699999999995E-4</v>
      </c>
      <c r="D279" s="22">
        <v>5.8321600000000001E-4</v>
      </c>
      <c r="E279" s="22">
        <v>2.4622799999999997E-4</v>
      </c>
      <c r="G279">
        <v>5123</v>
      </c>
      <c r="H279" s="22">
        <v>2.2810999999999999E-5</v>
      </c>
      <c r="I279" s="22">
        <v>1.4080099999999999E-5</v>
      </c>
      <c r="J279" s="22">
        <v>1.6894000000000001E-6</v>
      </c>
      <c r="K279" s="22">
        <v>2.9237099999999999E-6</v>
      </c>
    </row>
    <row r="280" spans="1:11" x14ac:dyDescent="0.25">
      <c r="A280">
        <v>5122</v>
      </c>
      <c r="B280" s="22">
        <v>2.4140800000000001E-5</v>
      </c>
      <c r="C280" s="22">
        <v>7.7789199999999997E-4</v>
      </c>
      <c r="D280" s="22">
        <v>5.7543500000000001E-4</v>
      </c>
      <c r="E280" s="22">
        <v>2.4830099999999998E-4</v>
      </c>
      <c r="G280">
        <v>5122</v>
      </c>
      <c r="H280" s="22">
        <v>2.2839700000000001E-5</v>
      </c>
      <c r="I280" s="22">
        <v>1.32122E-5</v>
      </c>
      <c r="J280" s="22">
        <v>1.7087099999999999E-6</v>
      </c>
      <c r="K280" s="22">
        <v>2.2011800000000001E-6</v>
      </c>
    </row>
    <row r="281" spans="1:11" x14ac:dyDescent="0.25">
      <c r="A281">
        <v>5121</v>
      </c>
      <c r="B281" s="22">
        <v>2.2648400000000002E-5</v>
      </c>
      <c r="C281" s="22">
        <v>7.6451600000000002E-4</v>
      </c>
      <c r="D281" s="22">
        <v>5.68039E-4</v>
      </c>
      <c r="E281" s="22">
        <v>2.4779799999999997E-4</v>
      </c>
      <c r="G281">
        <v>5121</v>
      </c>
      <c r="H281" s="22">
        <v>2.2515699999999999E-5</v>
      </c>
      <c r="I281" s="22">
        <v>1.23825E-5</v>
      </c>
      <c r="J281" s="22">
        <v>1.7221E-6</v>
      </c>
      <c r="K281" s="22">
        <v>1.7135899999999999E-6</v>
      </c>
    </row>
    <row r="282" spans="1:11" x14ac:dyDescent="0.25">
      <c r="A282">
        <v>5120</v>
      </c>
      <c r="B282" s="22">
        <v>2.1766100000000002E-5</v>
      </c>
      <c r="C282" s="22">
        <v>7.5593100000000005E-4</v>
      </c>
      <c r="D282" s="22">
        <v>5.6300800000000004E-4</v>
      </c>
      <c r="E282" s="22">
        <v>2.4384499999999999E-4</v>
      </c>
      <c r="G282">
        <v>5120</v>
      </c>
      <c r="H282" s="22">
        <v>2.1911100000000001E-5</v>
      </c>
      <c r="I282" s="22">
        <v>1.17907E-5</v>
      </c>
      <c r="J282" s="22">
        <v>1.7585200000000001E-6</v>
      </c>
      <c r="K282" s="22">
        <v>1.4578400000000001E-6</v>
      </c>
    </row>
    <row r="283" spans="1:11" x14ac:dyDescent="0.25">
      <c r="A283">
        <v>5119</v>
      </c>
      <c r="B283" s="22">
        <v>2.13343E-5</v>
      </c>
      <c r="C283" s="22">
        <v>7.5212499999999997E-4</v>
      </c>
      <c r="D283" s="22">
        <v>5.6092700000000002E-4</v>
      </c>
      <c r="E283" s="22">
        <v>2.38643E-4</v>
      </c>
      <c r="G283">
        <v>5119</v>
      </c>
      <c r="H283" s="22">
        <v>2.1419900000000001E-5</v>
      </c>
      <c r="I283" s="22">
        <v>1.15979E-5</v>
      </c>
      <c r="J283" s="22">
        <v>2.0007000000000002E-6</v>
      </c>
      <c r="K283" s="22">
        <v>1.38387E-6</v>
      </c>
    </row>
    <row r="284" spans="1:11" x14ac:dyDescent="0.25">
      <c r="A284">
        <v>5118</v>
      </c>
      <c r="B284" s="22">
        <v>2.1181700000000001E-5</v>
      </c>
      <c r="C284" s="22">
        <v>7.5154300000000002E-4</v>
      </c>
      <c r="D284" s="22">
        <v>5.6042699999999995E-4</v>
      </c>
      <c r="E284" s="22">
        <v>2.3481199999999999E-4</v>
      </c>
      <c r="G284">
        <v>5118</v>
      </c>
      <c r="H284" s="22">
        <v>2.13852E-5</v>
      </c>
      <c r="I284" s="22">
        <v>1.16879E-5</v>
      </c>
      <c r="J284" s="22">
        <v>2.4762999999999999E-6</v>
      </c>
      <c r="K284" s="22">
        <v>1.4606700000000001E-6</v>
      </c>
    </row>
    <row r="285" spans="1:11" x14ac:dyDescent="0.25">
      <c r="A285">
        <v>5117</v>
      </c>
      <c r="B285" s="22">
        <v>2.1373400000000001E-5</v>
      </c>
      <c r="C285" s="22">
        <v>7.5161599999999998E-4</v>
      </c>
      <c r="D285" s="22">
        <v>5.5944999999999996E-4</v>
      </c>
      <c r="E285" s="22">
        <v>2.3248799999999999E-4</v>
      </c>
      <c r="G285">
        <v>5117</v>
      </c>
      <c r="H285" s="22">
        <v>2.1844999999999998E-5</v>
      </c>
      <c r="I285" s="22">
        <v>1.18368E-5</v>
      </c>
      <c r="J285" s="22">
        <v>2.8267700000000002E-6</v>
      </c>
      <c r="K285" s="22">
        <v>1.69845E-6</v>
      </c>
    </row>
    <row r="286" spans="1:11" x14ac:dyDescent="0.25">
      <c r="A286">
        <v>5116</v>
      </c>
      <c r="B286" s="22">
        <v>2.2188199999999999E-5</v>
      </c>
      <c r="C286" s="22">
        <v>7.5170200000000003E-4</v>
      </c>
      <c r="D286" s="22">
        <v>5.57655E-4</v>
      </c>
      <c r="E286" s="22">
        <v>2.30077E-4</v>
      </c>
      <c r="G286">
        <v>5116</v>
      </c>
      <c r="H286" s="22">
        <v>2.28422E-5</v>
      </c>
      <c r="I286" s="22">
        <v>1.2095399999999999E-5</v>
      </c>
      <c r="J286" s="22">
        <v>2.6175899999999999E-6</v>
      </c>
      <c r="K286" s="22">
        <v>2.12046E-6</v>
      </c>
    </row>
    <row r="287" spans="1:11" x14ac:dyDescent="0.25">
      <c r="A287">
        <v>5115</v>
      </c>
      <c r="B287" s="22">
        <v>2.3807000000000001E-5</v>
      </c>
      <c r="C287" s="22">
        <v>7.5446699999999998E-4</v>
      </c>
      <c r="D287" s="22">
        <v>5.5602400000000001E-4</v>
      </c>
      <c r="E287" s="22">
        <v>2.2750799999999999E-4</v>
      </c>
      <c r="G287">
        <v>5115</v>
      </c>
      <c r="H287" s="22">
        <v>2.4492099999999999E-5</v>
      </c>
      <c r="I287" s="22">
        <v>1.27555E-5</v>
      </c>
      <c r="J287" s="22">
        <v>1.9732699999999998E-6</v>
      </c>
      <c r="K287" s="22">
        <v>2.7010800000000001E-6</v>
      </c>
    </row>
    <row r="288" spans="1:11" x14ac:dyDescent="0.25">
      <c r="A288">
        <v>5114</v>
      </c>
      <c r="B288" s="22">
        <v>2.60145E-5</v>
      </c>
      <c r="C288" s="22">
        <v>7.6150700000000003E-4</v>
      </c>
      <c r="D288" s="22">
        <v>5.5426200000000003E-4</v>
      </c>
      <c r="E288" s="22">
        <v>2.2608799999999999E-4</v>
      </c>
      <c r="G288">
        <v>5114</v>
      </c>
      <c r="H288" s="22">
        <v>2.6407999999999999E-5</v>
      </c>
      <c r="I288" s="22">
        <v>1.38471E-5</v>
      </c>
      <c r="J288" s="22">
        <v>1.32721E-6</v>
      </c>
      <c r="K288" s="22">
        <v>3.3445299999999999E-6</v>
      </c>
    </row>
    <row r="289" spans="1:11" x14ac:dyDescent="0.25">
      <c r="A289">
        <v>5113</v>
      </c>
      <c r="B289" s="22">
        <v>2.8112499999999999E-5</v>
      </c>
      <c r="C289" s="22">
        <v>7.6947799999999998E-4</v>
      </c>
      <c r="D289" s="22">
        <v>5.5132599999999999E-4</v>
      </c>
      <c r="E289" s="22">
        <v>2.26345E-4</v>
      </c>
      <c r="G289">
        <v>5113</v>
      </c>
      <c r="H289" s="22">
        <v>2.7555500000000001E-5</v>
      </c>
      <c r="I289" s="22">
        <v>1.4943700000000001E-5</v>
      </c>
      <c r="J289" s="22">
        <v>8.7428100000000005E-7</v>
      </c>
      <c r="K289" s="22">
        <v>3.8923599999999999E-6</v>
      </c>
    </row>
    <row r="290" spans="1:11" x14ac:dyDescent="0.25">
      <c r="A290">
        <v>5112</v>
      </c>
      <c r="B290" s="22">
        <v>2.9245900000000001E-5</v>
      </c>
      <c r="C290" s="22">
        <v>7.7272699999999996E-4</v>
      </c>
      <c r="D290" s="22">
        <v>5.4758300000000003E-4</v>
      </c>
      <c r="E290" s="22">
        <v>2.27607E-4</v>
      </c>
      <c r="G290">
        <v>5112</v>
      </c>
      <c r="H290" s="22">
        <v>2.7404400000000001E-5</v>
      </c>
      <c r="I290" s="22">
        <v>1.5694099999999999E-5</v>
      </c>
      <c r="J290" s="22">
        <v>6.4186699999999999E-7</v>
      </c>
      <c r="K290" s="22">
        <v>4.1730700000000003E-6</v>
      </c>
    </row>
    <row r="291" spans="1:11" x14ac:dyDescent="0.25">
      <c r="A291">
        <v>5111</v>
      </c>
      <c r="B291" s="22">
        <v>2.9161699999999999E-5</v>
      </c>
      <c r="C291" s="22">
        <v>7.69176E-4</v>
      </c>
      <c r="D291" s="22">
        <v>5.4474299999999999E-4</v>
      </c>
      <c r="E291" s="22">
        <v>2.2948200000000001E-4</v>
      </c>
      <c r="G291">
        <v>5111</v>
      </c>
      <c r="H291" s="22">
        <v>2.6417100000000002E-5</v>
      </c>
      <c r="I291" s="22">
        <v>1.6138200000000001E-5</v>
      </c>
      <c r="J291" s="22">
        <v>6.5092599999999996E-7</v>
      </c>
      <c r="K291" s="22">
        <v>4.1158100000000003E-6</v>
      </c>
    </row>
    <row r="292" spans="1:11" x14ac:dyDescent="0.25">
      <c r="A292">
        <v>5110</v>
      </c>
      <c r="B292" s="22">
        <v>2.8215600000000001E-5</v>
      </c>
      <c r="C292" s="22">
        <v>7.60548E-4</v>
      </c>
      <c r="D292" s="22">
        <v>5.4300099999999999E-4</v>
      </c>
      <c r="E292" s="22">
        <v>2.3256399999999999E-4</v>
      </c>
      <c r="G292">
        <v>5110</v>
      </c>
      <c r="H292" s="22">
        <v>2.5173100000000001E-5</v>
      </c>
      <c r="I292" s="22">
        <v>1.6240600000000002E-5</v>
      </c>
      <c r="J292" s="22">
        <v>9.6711600000000004E-7</v>
      </c>
      <c r="K292" s="22">
        <v>3.7847500000000001E-6</v>
      </c>
    </row>
    <row r="293" spans="1:11" x14ac:dyDescent="0.25">
      <c r="A293">
        <v>5109</v>
      </c>
      <c r="B293" s="22">
        <v>2.6988700000000001E-5</v>
      </c>
      <c r="C293" s="22">
        <v>7.4910700000000005E-4</v>
      </c>
      <c r="D293" s="22">
        <v>5.4037900000000001E-4</v>
      </c>
      <c r="E293" s="22">
        <v>2.35885E-4</v>
      </c>
      <c r="G293">
        <v>5109</v>
      </c>
      <c r="H293" s="22">
        <v>2.3737800000000002E-5</v>
      </c>
      <c r="I293" s="22">
        <v>1.5698499999999999E-5</v>
      </c>
      <c r="J293" s="22">
        <v>1.60924E-6</v>
      </c>
      <c r="K293" s="22">
        <v>3.34573E-6</v>
      </c>
    </row>
    <row r="294" spans="1:11" x14ac:dyDescent="0.25">
      <c r="A294">
        <v>5108</v>
      </c>
      <c r="B294" s="22">
        <v>2.57194E-5</v>
      </c>
      <c r="C294" s="22">
        <v>7.3647000000000003E-4</v>
      </c>
      <c r="D294" s="22">
        <v>5.3609399999999998E-4</v>
      </c>
      <c r="E294" s="22">
        <v>2.37641E-4</v>
      </c>
      <c r="G294">
        <v>5108</v>
      </c>
      <c r="H294" s="22">
        <v>2.2147500000000001E-5</v>
      </c>
      <c r="I294" s="22">
        <v>1.44969E-5</v>
      </c>
      <c r="J294" s="22">
        <v>2.4279399999999999E-6</v>
      </c>
      <c r="K294" s="22">
        <v>2.9517800000000001E-6</v>
      </c>
    </row>
    <row r="295" spans="1:11" x14ac:dyDescent="0.25">
      <c r="A295">
        <v>5107</v>
      </c>
      <c r="B295" s="22">
        <v>2.4379399999999999E-5</v>
      </c>
      <c r="C295" s="22">
        <v>7.2433700000000003E-4</v>
      </c>
      <c r="D295" s="22">
        <v>5.31358E-4</v>
      </c>
      <c r="E295" s="22">
        <v>2.3753899999999999E-4</v>
      </c>
      <c r="G295">
        <v>5107</v>
      </c>
      <c r="H295" s="22">
        <v>2.07995E-5</v>
      </c>
      <c r="I295" s="22">
        <v>1.30755E-5</v>
      </c>
      <c r="J295" s="22">
        <v>3.1377399999999999E-6</v>
      </c>
      <c r="K295" s="22">
        <v>2.6444E-6</v>
      </c>
    </row>
    <row r="296" spans="1:11" x14ac:dyDescent="0.25">
      <c r="A296">
        <v>5106</v>
      </c>
      <c r="B296" s="22">
        <v>2.3091900000000002E-5</v>
      </c>
      <c r="C296" s="22">
        <v>7.1379400000000002E-4</v>
      </c>
      <c r="D296" s="22">
        <v>5.2685600000000003E-4</v>
      </c>
      <c r="E296" s="22">
        <v>2.3690199999999999E-4</v>
      </c>
      <c r="G296">
        <v>5106</v>
      </c>
      <c r="H296" s="22">
        <v>1.99235E-5</v>
      </c>
      <c r="I296" s="22">
        <v>1.1758499999999999E-5</v>
      </c>
      <c r="J296" s="22">
        <v>3.5728599999999999E-6</v>
      </c>
      <c r="K296" s="22">
        <v>2.3883999999999999E-6</v>
      </c>
    </row>
    <row r="297" spans="1:11" x14ac:dyDescent="0.25">
      <c r="A297">
        <v>5105</v>
      </c>
      <c r="B297" s="22">
        <v>2.1840000000000001E-5</v>
      </c>
      <c r="C297" s="22">
        <v>7.0359399999999999E-4</v>
      </c>
      <c r="D297" s="22">
        <v>5.2068199999999996E-4</v>
      </c>
      <c r="E297" s="22">
        <v>2.3646999999999999E-4</v>
      </c>
      <c r="G297">
        <v>5105</v>
      </c>
      <c r="H297" s="22">
        <v>1.9148100000000001E-5</v>
      </c>
      <c r="I297" s="22">
        <v>1.0465000000000001E-5</v>
      </c>
      <c r="J297" s="22">
        <v>3.6640500000000001E-6</v>
      </c>
      <c r="K297" s="22">
        <v>2.1271700000000002E-6</v>
      </c>
    </row>
    <row r="298" spans="1:11" x14ac:dyDescent="0.25">
      <c r="A298">
        <v>5104</v>
      </c>
      <c r="B298" s="22">
        <v>2.0585400000000001E-5</v>
      </c>
      <c r="C298" s="22">
        <v>6.92288E-4</v>
      </c>
      <c r="D298" s="22">
        <v>5.1203399999999997E-4</v>
      </c>
      <c r="E298" s="22">
        <v>2.3498700000000001E-4</v>
      </c>
      <c r="G298">
        <v>5104</v>
      </c>
      <c r="H298" s="22">
        <v>1.82438E-5</v>
      </c>
      <c r="I298" s="22">
        <v>9.2398900000000004E-6</v>
      </c>
      <c r="J298" s="22">
        <v>3.5672700000000002E-6</v>
      </c>
      <c r="K298" s="22">
        <v>1.89403E-6</v>
      </c>
    </row>
    <row r="299" spans="1:11" x14ac:dyDescent="0.25">
      <c r="A299">
        <v>5103</v>
      </c>
      <c r="B299" s="22">
        <v>1.9355999999999999E-5</v>
      </c>
      <c r="C299" s="22">
        <v>6.8131300000000001E-4</v>
      </c>
      <c r="D299" s="22">
        <v>5.0325599999999999E-4</v>
      </c>
      <c r="E299" s="22">
        <v>2.31957E-4</v>
      </c>
      <c r="G299">
        <v>5103</v>
      </c>
      <c r="H299" s="22">
        <v>1.77109E-5</v>
      </c>
      <c r="I299" s="22">
        <v>8.6265199999999992E-6</v>
      </c>
      <c r="J299" s="22">
        <v>3.46812E-6</v>
      </c>
      <c r="K299" s="22">
        <v>1.8214799999999999E-6</v>
      </c>
    </row>
    <row r="300" spans="1:11" x14ac:dyDescent="0.25">
      <c r="A300">
        <v>5102</v>
      </c>
      <c r="B300" s="22">
        <v>1.8417999999999999E-5</v>
      </c>
      <c r="C300" s="22">
        <v>6.7307100000000002E-4</v>
      </c>
      <c r="D300" s="22">
        <v>4.9689600000000003E-4</v>
      </c>
      <c r="E300" s="22">
        <v>2.2798600000000001E-4</v>
      </c>
      <c r="G300">
        <v>5102</v>
      </c>
      <c r="H300" s="22">
        <v>1.8077E-5</v>
      </c>
      <c r="I300" s="22">
        <v>9.0275199999999992E-6</v>
      </c>
      <c r="J300" s="22">
        <v>3.4181599999999999E-6</v>
      </c>
      <c r="K300" s="22">
        <v>1.9661699999999999E-6</v>
      </c>
    </row>
    <row r="301" spans="1:11" x14ac:dyDescent="0.25">
      <c r="A301">
        <v>5101</v>
      </c>
      <c r="B301" s="22">
        <v>1.8221699999999999E-5</v>
      </c>
      <c r="C301" s="22">
        <v>6.6950500000000003E-4</v>
      </c>
      <c r="D301" s="22">
        <v>4.9282999999999998E-4</v>
      </c>
      <c r="E301" s="22">
        <v>2.23935E-4</v>
      </c>
      <c r="G301">
        <v>5101</v>
      </c>
      <c r="H301" s="22">
        <v>1.9426799999999998E-5</v>
      </c>
      <c r="I301" s="22">
        <v>1.0413300000000001E-5</v>
      </c>
      <c r="J301" s="22">
        <v>3.3220000000000001E-6</v>
      </c>
      <c r="K301" s="22">
        <v>2.2904900000000001E-6</v>
      </c>
    </row>
    <row r="302" spans="1:11" x14ac:dyDescent="0.25">
      <c r="A302">
        <v>5100</v>
      </c>
      <c r="B302" s="22">
        <v>1.8804199999999999E-5</v>
      </c>
      <c r="C302" s="22">
        <v>6.6967399999999999E-4</v>
      </c>
      <c r="D302" s="22">
        <v>4.8966700000000005E-4</v>
      </c>
      <c r="E302" s="22">
        <v>2.1940100000000001E-4</v>
      </c>
      <c r="G302">
        <v>5100</v>
      </c>
      <c r="H302" s="22">
        <v>2.1465099999999999E-5</v>
      </c>
      <c r="I302" s="22">
        <v>1.22572E-5</v>
      </c>
      <c r="J302" s="22">
        <v>3.1128300000000001E-6</v>
      </c>
      <c r="K302" s="22">
        <v>2.6373999999999999E-6</v>
      </c>
    </row>
    <row r="303" spans="1:11" x14ac:dyDescent="0.25">
      <c r="A303">
        <v>5099</v>
      </c>
      <c r="B303" s="22">
        <v>1.9783400000000001E-5</v>
      </c>
      <c r="C303" s="22">
        <v>6.7274200000000004E-4</v>
      </c>
      <c r="D303" s="22">
        <v>4.8768200000000002E-4</v>
      </c>
      <c r="E303" s="22">
        <v>2.1458600000000001E-4</v>
      </c>
      <c r="G303">
        <v>5099</v>
      </c>
      <c r="H303" s="22">
        <v>2.4079000000000001E-5</v>
      </c>
      <c r="I303" s="22">
        <v>1.4026099999999999E-5</v>
      </c>
      <c r="J303" s="22">
        <v>2.9066400000000001E-6</v>
      </c>
      <c r="K303" s="22">
        <v>2.90472E-6</v>
      </c>
    </row>
    <row r="304" spans="1:11" x14ac:dyDescent="0.25">
      <c r="A304">
        <v>5098</v>
      </c>
      <c r="B304" s="22">
        <v>2.07007E-5</v>
      </c>
      <c r="C304" s="22">
        <v>6.7725900000000004E-4</v>
      </c>
      <c r="D304" s="22">
        <v>4.8711300000000001E-4</v>
      </c>
      <c r="E304" s="22">
        <v>2.1030500000000001E-4</v>
      </c>
      <c r="G304">
        <v>5098</v>
      </c>
      <c r="H304" s="22">
        <v>2.70021E-5</v>
      </c>
      <c r="I304" s="22">
        <v>1.53314E-5</v>
      </c>
      <c r="J304" s="22">
        <v>2.7179400000000001E-6</v>
      </c>
      <c r="K304" s="22">
        <v>3.0973899999999999E-6</v>
      </c>
    </row>
    <row r="305" spans="1:11" x14ac:dyDescent="0.25">
      <c r="A305">
        <v>5097</v>
      </c>
      <c r="B305" s="22">
        <v>2.1353699999999999E-5</v>
      </c>
      <c r="C305" s="22">
        <v>6.8138499999999996E-4</v>
      </c>
      <c r="D305" s="22">
        <v>4.8579999999999999E-4</v>
      </c>
      <c r="E305" s="22">
        <v>2.0654500000000001E-4</v>
      </c>
      <c r="G305">
        <v>5097</v>
      </c>
      <c r="H305" s="22">
        <v>2.95285E-5</v>
      </c>
      <c r="I305" s="22">
        <v>1.5896499999999999E-5</v>
      </c>
      <c r="J305" s="22">
        <v>2.3883399999999999E-6</v>
      </c>
      <c r="K305" s="22">
        <v>3.2575000000000002E-6</v>
      </c>
    </row>
    <row r="306" spans="1:11" x14ac:dyDescent="0.25">
      <c r="A306">
        <v>5096</v>
      </c>
      <c r="B306" s="22">
        <v>2.18008E-5</v>
      </c>
      <c r="C306" s="22">
        <v>6.8415499999999998E-4</v>
      </c>
      <c r="D306" s="22">
        <v>4.82027E-4</v>
      </c>
      <c r="E306" s="22">
        <v>2.02723E-4</v>
      </c>
      <c r="G306">
        <v>5096</v>
      </c>
      <c r="H306" s="22">
        <v>3.1075799999999998E-5</v>
      </c>
      <c r="I306" s="22">
        <v>1.5798300000000001E-5</v>
      </c>
      <c r="J306" s="22">
        <v>1.8304000000000001E-6</v>
      </c>
      <c r="K306" s="22">
        <v>3.4205699999999999E-6</v>
      </c>
    </row>
    <row r="307" spans="1:11" x14ac:dyDescent="0.25">
      <c r="A307">
        <v>5095</v>
      </c>
      <c r="B307" s="22">
        <v>2.1994700000000001E-5</v>
      </c>
      <c r="C307" s="22">
        <v>6.8574399999999996E-4</v>
      </c>
      <c r="D307" s="22">
        <v>4.76794E-4</v>
      </c>
      <c r="E307" s="22">
        <v>1.99015E-4</v>
      </c>
      <c r="G307">
        <v>5095</v>
      </c>
      <c r="H307" s="22">
        <v>3.1823099999999997E-5</v>
      </c>
      <c r="I307" s="22">
        <v>1.55509E-5</v>
      </c>
      <c r="J307" s="22">
        <v>1.22399E-6</v>
      </c>
      <c r="K307" s="22">
        <v>3.6059500000000002E-6</v>
      </c>
    </row>
    <row r="308" spans="1:11" x14ac:dyDescent="0.25">
      <c r="A308">
        <v>5094</v>
      </c>
      <c r="B308" s="22">
        <v>2.18596E-5</v>
      </c>
      <c r="C308" s="22">
        <v>6.8545399999999995E-4</v>
      </c>
      <c r="D308" s="22">
        <v>4.7276000000000002E-4</v>
      </c>
      <c r="E308" s="22">
        <v>1.97033E-4</v>
      </c>
      <c r="G308">
        <v>5094</v>
      </c>
      <c r="H308" s="22">
        <v>3.21212E-5</v>
      </c>
      <c r="I308" s="22">
        <v>1.5537100000000001E-5</v>
      </c>
      <c r="J308" s="22">
        <v>7.8951699999999996E-7</v>
      </c>
      <c r="K308" s="22">
        <v>3.8278E-6</v>
      </c>
    </row>
    <row r="309" spans="1:11" x14ac:dyDescent="0.25">
      <c r="A309">
        <v>5093</v>
      </c>
      <c r="B309" s="22">
        <v>2.1605200000000001E-5</v>
      </c>
      <c r="C309" s="22">
        <v>6.8169499999999996E-4</v>
      </c>
      <c r="D309" s="22">
        <v>4.7077399999999998E-4</v>
      </c>
      <c r="E309" s="22">
        <v>1.9767299999999999E-4</v>
      </c>
      <c r="G309">
        <v>5093</v>
      </c>
      <c r="H309" s="22">
        <v>3.1935399999999999E-5</v>
      </c>
      <c r="I309" s="22">
        <v>1.5619000000000001E-5</v>
      </c>
      <c r="J309" s="22">
        <v>5.7349000000000004E-7</v>
      </c>
      <c r="K309" s="22">
        <v>4.0230299999999998E-6</v>
      </c>
    </row>
    <row r="310" spans="1:11" x14ac:dyDescent="0.25">
      <c r="A310">
        <v>5092</v>
      </c>
      <c r="B310" s="22">
        <v>2.1496900000000001E-5</v>
      </c>
      <c r="C310" s="22">
        <v>6.7374299999999998E-4</v>
      </c>
      <c r="D310" s="22">
        <v>4.7001299999999997E-4</v>
      </c>
      <c r="E310" s="22">
        <v>2.0009199999999999E-4</v>
      </c>
      <c r="G310">
        <v>5092</v>
      </c>
      <c r="H310" s="22">
        <v>3.10148E-5</v>
      </c>
      <c r="I310" s="22">
        <v>1.5328900000000002E-5</v>
      </c>
      <c r="J310" s="22">
        <v>5.7057800000000002E-7</v>
      </c>
      <c r="K310" s="22">
        <v>4.06684E-6</v>
      </c>
    </row>
    <row r="311" spans="1:11" x14ac:dyDescent="0.25">
      <c r="A311">
        <v>5091</v>
      </c>
      <c r="B311" s="22">
        <v>2.1450999999999998E-5</v>
      </c>
      <c r="C311" s="22">
        <v>6.6328700000000003E-4</v>
      </c>
      <c r="D311" s="22">
        <v>4.7000299999999998E-4</v>
      </c>
      <c r="E311" s="22">
        <v>2.03296E-4</v>
      </c>
      <c r="G311">
        <v>5091</v>
      </c>
      <c r="H311" s="22">
        <v>2.9565099999999999E-5</v>
      </c>
      <c r="I311" s="22">
        <v>1.4556099999999999E-5</v>
      </c>
      <c r="J311" s="22">
        <v>8.4434300000000003E-7</v>
      </c>
      <c r="K311" s="22">
        <v>3.87421E-6</v>
      </c>
    </row>
    <row r="312" spans="1:11" x14ac:dyDescent="0.25">
      <c r="A312">
        <v>5090</v>
      </c>
      <c r="B312" s="22">
        <v>2.1265799999999999E-5</v>
      </c>
      <c r="C312" s="22">
        <v>6.5310599999999998E-4</v>
      </c>
      <c r="D312" s="22">
        <v>4.7000999999999998E-4</v>
      </c>
      <c r="E312" s="22">
        <v>2.0679100000000001E-4</v>
      </c>
      <c r="G312">
        <v>5090</v>
      </c>
      <c r="H312" s="22">
        <v>2.7925200000000002E-5</v>
      </c>
      <c r="I312" s="22">
        <v>1.3557799999999999E-5</v>
      </c>
      <c r="J312" s="22">
        <v>1.49904E-6</v>
      </c>
      <c r="K312" s="22">
        <v>3.5310600000000001E-6</v>
      </c>
    </row>
    <row r="313" spans="1:11" x14ac:dyDescent="0.25">
      <c r="A313">
        <v>5089</v>
      </c>
      <c r="B313" s="22">
        <v>2.1209600000000001E-5</v>
      </c>
      <c r="C313" s="22">
        <v>6.4502899999999998E-4</v>
      </c>
      <c r="D313" s="22">
        <v>4.6820299999999999E-4</v>
      </c>
      <c r="E313" s="22">
        <v>2.09719E-4</v>
      </c>
      <c r="G313">
        <v>5089</v>
      </c>
      <c r="H313" s="22">
        <v>2.6206700000000001E-5</v>
      </c>
      <c r="I313" s="22">
        <v>1.27438E-5</v>
      </c>
      <c r="J313" s="22">
        <v>2.3659099999999999E-6</v>
      </c>
      <c r="K313" s="22">
        <v>3.2268000000000002E-6</v>
      </c>
    </row>
    <row r="314" spans="1:11" x14ac:dyDescent="0.25">
      <c r="A314">
        <v>5088</v>
      </c>
      <c r="B314" s="22">
        <v>2.1828399999999999E-5</v>
      </c>
      <c r="C314" s="22">
        <v>6.4048600000000001E-4</v>
      </c>
      <c r="D314" s="22">
        <v>4.6335000000000001E-4</v>
      </c>
      <c r="E314" s="22">
        <v>2.1039400000000001E-4</v>
      </c>
      <c r="G314">
        <v>5088</v>
      </c>
      <c r="H314" s="22">
        <v>2.46549E-5</v>
      </c>
      <c r="I314" s="22">
        <v>1.26063E-5</v>
      </c>
      <c r="J314" s="22">
        <v>2.9021999999999999E-6</v>
      </c>
      <c r="K314" s="22">
        <v>3.1199500000000001E-6</v>
      </c>
    </row>
    <row r="315" spans="1:11" x14ac:dyDescent="0.25">
      <c r="A315">
        <v>5087</v>
      </c>
      <c r="B315" s="22">
        <v>2.3101399999999999E-5</v>
      </c>
      <c r="C315" s="22">
        <v>6.3985699999999997E-4</v>
      </c>
      <c r="D315" s="22">
        <v>4.5662600000000002E-4</v>
      </c>
      <c r="E315" s="22">
        <v>2.0799600000000001E-4</v>
      </c>
      <c r="G315">
        <v>5087</v>
      </c>
      <c r="H315" s="22">
        <v>2.37341E-5</v>
      </c>
      <c r="I315" s="22">
        <v>1.3344500000000001E-5</v>
      </c>
      <c r="J315" s="22">
        <v>2.7292999999999999E-6</v>
      </c>
      <c r="K315" s="22">
        <v>3.20533E-6</v>
      </c>
    </row>
    <row r="316" spans="1:11" x14ac:dyDescent="0.25">
      <c r="A316">
        <v>5086</v>
      </c>
      <c r="B316" s="22">
        <v>2.40289E-5</v>
      </c>
      <c r="C316" s="22">
        <v>6.4036500000000005E-4</v>
      </c>
      <c r="D316" s="22">
        <v>4.4963199999999999E-4</v>
      </c>
      <c r="E316" s="22">
        <v>2.03093E-4</v>
      </c>
      <c r="G316">
        <v>5086</v>
      </c>
      <c r="H316" s="22">
        <v>2.3389900000000001E-5</v>
      </c>
      <c r="I316" s="22">
        <v>1.4554499999999999E-5</v>
      </c>
      <c r="J316" s="22">
        <v>2.0285199999999998E-6</v>
      </c>
      <c r="K316" s="22">
        <v>3.30268E-6</v>
      </c>
    </row>
    <row r="317" spans="1:11" x14ac:dyDescent="0.25">
      <c r="A317">
        <v>5085</v>
      </c>
      <c r="B317" s="22">
        <v>2.3712700000000001E-5</v>
      </c>
      <c r="C317" s="22">
        <v>6.3858399999999998E-4</v>
      </c>
      <c r="D317" s="22">
        <v>4.4284800000000003E-4</v>
      </c>
      <c r="E317" s="22">
        <v>1.9665899999999999E-4</v>
      </c>
      <c r="G317">
        <v>5085</v>
      </c>
      <c r="H317" s="22">
        <v>2.31253E-5</v>
      </c>
      <c r="I317" s="22">
        <v>1.5342E-5</v>
      </c>
      <c r="J317" s="22">
        <v>1.3095900000000001E-6</v>
      </c>
      <c r="K317" s="22">
        <v>3.2642E-6</v>
      </c>
    </row>
    <row r="318" spans="1:11" x14ac:dyDescent="0.25">
      <c r="A318">
        <v>5084</v>
      </c>
      <c r="B318" s="22">
        <v>2.2456500000000001E-5</v>
      </c>
      <c r="C318" s="22">
        <v>6.3376100000000005E-4</v>
      </c>
      <c r="D318" s="22">
        <v>4.3656199999999999E-4</v>
      </c>
      <c r="E318" s="22">
        <v>1.8932000000000001E-4</v>
      </c>
      <c r="G318">
        <v>5084</v>
      </c>
      <c r="H318" s="22">
        <v>2.2722699999999998E-5</v>
      </c>
      <c r="I318" s="22">
        <v>1.5350400000000001E-5</v>
      </c>
      <c r="J318" s="22">
        <v>9.2656599999999996E-7</v>
      </c>
      <c r="K318" s="22">
        <v>3.1568399999999998E-6</v>
      </c>
    </row>
    <row r="319" spans="1:11" x14ac:dyDescent="0.25">
      <c r="A319">
        <v>5083</v>
      </c>
      <c r="B319" s="22">
        <v>2.12137E-5</v>
      </c>
      <c r="C319" s="22">
        <v>6.2835600000000005E-4</v>
      </c>
      <c r="D319" s="22">
        <v>4.3227199999999998E-4</v>
      </c>
      <c r="E319" s="22">
        <v>1.82509E-4</v>
      </c>
      <c r="G319">
        <v>5083</v>
      </c>
      <c r="H319" s="22">
        <v>2.26324E-5</v>
      </c>
      <c r="I319" s="22">
        <v>1.50702E-5</v>
      </c>
      <c r="J319" s="22">
        <v>9.3270299999999996E-7</v>
      </c>
      <c r="K319" s="22">
        <v>3.1279499999999998E-6</v>
      </c>
    </row>
    <row r="320" spans="1:11" x14ac:dyDescent="0.25">
      <c r="A320">
        <v>5082</v>
      </c>
      <c r="B320" s="22">
        <v>2.0512800000000001E-5</v>
      </c>
      <c r="C320" s="22">
        <v>6.2350800000000005E-4</v>
      </c>
      <c r="D320" s="22">
        <v>4.3047400000000003E-4</v>
      </c>
      <c r="E320" s="22">
        <v>1.78028E-4</v>
      </c>
      <c r="G320">
        <v>5082</v>
      </c>
      <c r="H320" s="22">
        <v>2.3269100000000001E-5</v>
      </c>
      <c r="I320" s="22">
        <v>1.49186E-5</v>
      </c>
      <c r="J320" s="22">
        <v>1.2698699999999999E-6</v>
      </c>
      <c r="K320" s="22">
        <v>3.2394599999999998E-6</v>
      </c>
    </row>
    <row r="321" spans="1:11" x14ac:dyDescent="0.25">
      <c r="A321">
        <v>5081</v>
      </c>
      <c r="B321" s="22">
        <v>2.0239899999999999E-5</v>
      </c>
      <c r="C321" s="22">
        <v>6.1760500000000002E-4</v>
      </c>
      <c r="D321" s="22">
        <v>4.2880099999999998E-4</v>
      </c>
      <c r="E321" s="22">
        <v>1.7662999999999999E-4</v>
      </c>
      <c r="G321">
        <v>5081</v>
      </c>
      <c r="H321" s="22">
        <v>2.42563E-5</v>
      </c>
      <c r="I321" s="22">
        <v>1.46683E-5</v>
      </c>
      <c r="J321" s="22">
        <v>1.7468900000000001E-6</v>
      </c>
      <c r="K321" s="22">
        <v>3.4279499999999999E-6</v>
      </c>
    </row>
    <row r="322" spans="1:11" x14ac:dyDescent="0.25">
      <c r="A322">
        <v>5080</v>
      </c>
      <c r="B322" s="22">
        <v>2.0287300000000001E-5</v>
      </c>
      <c r="C322" s="22">
        <v>6.1032199999999995E-4</v>
      </c>
      <c r="D322" s="22">
        <v>4.2445900000000002E-4</v>
      </c>
      <c r="E322" s="22">
        <v>1.7656700000000001E-4</v>
      </c>
      <c r="G322">
        <v>5080</v>
      </c>
      <c r="H322" s="22">
        <v>2.51694E-5</v>
      </c>
      <c r="I322" s="22">
        <v>1.41645E-5</v>
      </c>
      <c r="J322" s="22">
        <v>2.0961199999999998E-6</v>
      </c>
      <c r="K322" s="22">
        <v>3.6918E-6</v>
      </c>
    </row>
    <row r="323" spans="1:11" x14ac:dyDescent="0.25">
      <c r="A323">
        <v>5079</v>
      </c>
      <c r="B323" s="22">
        <v>2.05771E-5</v>
      </c>
      <c r="C323" s="22">
        <v>6.0393700000000003E-4</v>
      </c>
      <c r="D323" s="22">
        <v>4.1785900000000003E-4</v>
      </c>
      <c r="E323" s="22">
        <v>1.75661E-4</v>
      </c>
      <c r="G323">
        <v>5079</v>
      </c>
      <c r="H323" s="22">
        <v>2.61196E-5</v>
      </c>
      <c r="I323" s="22">
        <v>1.3833E-5</v>
      </c>
      <c r="J323" s="22">
        <v>2.2143699999999999E-6</v>
      </c>
      <c r="K323" s="22">
        <v>4.0598700000000003E-6</v>
      </c>
    </row>
    <row r="324" spans="1:11" x14ac:dyDescent="0.25">
      <c r="A324">
        <v>5078</v>
      </c>
      <c r="B324" s="22">
        <v>2.0627000000000001E-5</v>
      </c>
      <c r="C324" s="22">
        <v>5.99239E-4</v>
      </c>
      <c r="D324" s="22">
        <v>4.1103100000000002E-4</v>
      </c>
      <c r="E324" s="22">
        <v>1.7331099999999999E-4</v>
      </c>
      <c r="G324">
        <v>5078</v>
      </c>
      <c r="H324" s="22">
        <v>2.7215700000000001E-5</v>
      </c>
      <c r="I324" s="22">
        <v>1.4051499999999999E-5</v>
      </c>
      <c r="J324" s="22">
        <v>2.1927900000000001E-6</v>
      </c>
      <c r="K324" s="22">
        <v>4.4174799999999999E-6</v>
      </c>
    </row>
    <row r="325" spans="1:11" x14ac:dyDescent="0.25">
      <c r="A325">
        <v>5077</v>
      </c>
      <c r="B325" s="22">
        <v>1.9822000000000001E-5</v>
      </c>
      <c r="C325" s="22">
        <v>5.93916E-4</v>
      </c>
      <c r="D325" s="22">
        <v>4.0463499999999998E-4</v>
      </c>
      <c r="E325" s="22">
        <v>1.70006E-4</v>
      </c>
      <c r="G325">
        <v>5077</v>
      </c>
      <c r="H325" s="22">
        <v>2.7905199999999998E-5</v>
      </c>
      <c r="I325" s="22">
        <v>1.44806E-5</v>
      </c>
      <c r="J325" s="22">
        <v>2.1600000000000001E-6</v>
      </c>
      <c r="K325" s="22">
        <v>4.4603299999999999E-6</v>
      </c>
    </row>
    <row r="326" spans="1:11" x14ac:dyDescent="0.25">
      <c r="A326">
        <v>5076</v>
      </c>
      <c r="B326" s="22">
        <v>1.8362499999999999E-5</v>
      </c>
      <c r="C326" s="22">
        <v>5.87223E-4</v>
      </c>
      <c r="D326" s="22">
        <v>3.9863000000000002E-4</v>
      </c>
      <c r="E326" s="22">
        <v>1.66403E-4</v>
      </c>
      <c r="G326">
        <v>5076</v>
      </c>
      <c r="H326" s="22">
        <v>2.80158E-5</v>
      </c>
      <c r="I326" s="22">
        <v>1.4761400000000001E-5</v>
      </c>
      <c r="J326" s="22">
        <v>2.28093E-6</v>
      </c>
      <c r="K326" s="22">
        <v>4.17321E-6</v>
      </c>
    </row>
    <row r="327" spans="1:11" x14ac:dyDescent="0.25">
      <c r="A327">
        <v>5075</v>
      </c>
      <c r="B327" s="22">
        <v>1.7252899999999999E-5</v>
      </c>
      <c r="C327" s="22">
        <v>5.8244899999999997E-4</v>
      </c>
      <c r="D327" s="22">
        <v>3.9410500000000001E-4</v>
      </c>
      <c r="E327" s="22">
        <v>1.6295700000000001E-4</v>
      </c>
      <c r="G327">
        <v>5075</v>
      </c>
      <c r="H327" s="22">
        <v>2.8337999999999999E-5</v>
      </c>
      <c r="I327" s="22">
        <v>1.5174700000000001E-5</v>
      </c>
      <c r="J327" s="22">
        <v>2.6855E-6</v>
      </c>
      <c r="K327" s="22">
        <v>3.9217400000000003E-6</v>
      </c>
    </row>
    <row r="328" spans="1:11" x14ac:dyDescent="0.25">
      <c r="A328">
        <v>5074</v>
      </c>
      <c r="B328" s="22">
        <v>1.72891E-5</v>
      </c>
      <c r="C328" s="22">
        <v>5.8254300000000004E-4</v>
      </c>
      <c r="D328" s="22">
        <v>3.92307E-4</v>
      </c>
      <c r="E328" s="22">
        <v>1.6049599999999999E-4</v>
      </c>
      <c r="G328">
        <v>5074</v>
      </c>
      <c r="H328" s="22">
        <v>2.9628000000000002E-5</v>
      </c>
      <c r="I328" s="22">
        <v>1.6079700000000001E-5</v>
      </c>
      <c r="J328" s="22">
        <v>3.28855E-6</v>
      </c>
      <c r="K328" s="22">
        <v>4.0756000000000004E-6</v>
      </c>
    </row>
    <row r="329" spans="1:11" x14ac:dyDescent="0.25">
      <c r="A329">
        <v>5073</v>
      </c>
      <c r="B329" s="22">
        <v>1.8431699999999998E-5</v>
      </c>
      <c r="C329" s="22">
        <v>5.8563799999999998E-4</v>
      </c>
      <c r="D329" s="22">
        <v>3.9246799999999998E-4</v>
      </c>
      <c r="E329" s="22">
        <v>1.59376E-4</v>
      </c>
      <c r="G329">
        <v>5073</v>
      </c>
      <c r="H329" s="22">
        <v>3.1443399999999998E-5</v>
      </c>
      <c r="I329" s="22">
        <v>1.7225399999999999E-5</v>
      </c>
      <c r="J329" s="22">
        <v>3.6690599999999999E-6</v>
      </c>
      <c r="K329" s="22">
        <v>4.7014200000000001E-6</v>
      </c>
    </row>
    <row r="330" spans="1:11" x14ac:dyDescent="0.25">
      <c r="A330">
        <v>5072</v>
      </c>
      <c r="B330" s="22">
        <v>1.9995300000000001E-5</v>
      </c>
      <c r="C330" s="22">
        <v>5.8714100000000001E-4</v>
      </c>
      <c r="D330" s="22">
        <v>3.92266E-4</v>
      </c>
      <c r="E330" s="22">
        <v>1.58634E-4</v>
      </c>
      <c r="G330">
        <v>5072</v>
      </c>
      <c r="H330" s="22">
        <v>3.2521000000000003E-5</v>
      </c>
      <c r="I330" s="22">
        <v>1.7973900000000001E-5</v>
      </c>
      <c r="J330" s="22">
        <v>3.4703399999999999E-6</v>
      </c>
      <c r="K330" s="22">
        <v>5.5794999999999997E-6</v>
      </c>
    </row>
    <row r="331" spans="1:11" x14ac:dyDescent="0.25">
      <c r="A331">
        <v>5071</v>
      </c>
      <c r="B331" s="22">
        <v>2.1350599999999998E-5</v>
      </c>
      <c r="C331" s="22">
        <v>5.8564700000000001E-4</v>
      </c>
      <c r="D331" s="22">
        <v>3.90376E-4</v>
      </c>
      <c r="E331" s="22">
        <v>1.5694600000000001E-4</v>
      </c>
      <c r="G331">
        <v>5071</v>
      </c>
      <c r="H331" s="22">
        <v>3.2442099999999999E-5</v>
      </c>
      <c r="I331" s="22">
        <v>1.8279700000000001E-5</v>
      </c>
      <c r="J331" s="22">
        <v>2.9370999999999998E-6</v>
      </c>
      <c r="K331" s="22">
        <v>6.4214099999999999E-6</v>
      </c>
    </row>
    <row r="332" spans="1:11" x14ac:dyDescent="0.25">
      <c r="A332">
        <v>5070</v>
      </c>
      <c r="B332" s="22">
        <v>2.20081E-5</v>
      </c>
      <c r="C332" s="22">
        <v>5.8155100000000003E-4</v>
      </c>
      <c r="D332" s="22">
        <v>3.8604200000000001E-4</v>
      </c>
      <c r="E332" s="22">
        <v>1.5414500000000001E-4</v>
      </c>
      <c r="G332">
        <v>5070</v>
      </c>
      <c r="H332" s="22">
        <v>3.1415899999999999E-5</v>
      </c>
      <c r="I332" s="22">
        <v>1.8427499999999999E-5</v>
      </c>
      <c r="J332" s="22">
        <v>2.47279E-6</v>
      </c>
      <c r="K332" s="22">
        <v>6.9056600000000004E-6</v>
      </c>
    </row>
    <row r="333" spans="1:11" x14ac:dyDescent="0.25">
      <c r="A333">
        <v>5069</v>
      </c>
      <c r="B333" s="22">
        <v>2.16898E-5</v>
      </c>
      <c r="C333" s="22">
        <v>5.7447100000000001E-4</v>
      </c>
      <c r="D333" s="22">
        <v>3.7864600000000001E-4</v>
      </c>
      <c r="E333" s="22">
        <v>1.51507E-4</v>
      </c>
      <c r="G333">
        <v>5069</v>
      </c>
      <c r="H333" s="22">
        <v>2.9686600000000001E-5</v>
      </c>
      <c r="I333" s="22">
        <v>1.8236900000000002E-5</v>
      </c>
      <c r="J333" s="22">
        <v>2.2771900000000001E-6</v>
      </c>
      <c r="K333" s="22">
        <v>6.73212E-6</v>
      </c>
    </row>
    <row r="334" spans="1:11" x14ac:dyDescent="0.25">
      <c r="A334">
        <v>5068</v>
      </c>
      <c r="B334" s="22">
        <v>2.0555199999999999E-5</v>
      </c>
      <c r="C334" s="22">
        <v>5.6477899999999995E-4</v>
      </c>
      <c r="D334" s="22">
        <v>3.6930099999999999E-4</v>
      </c>
      <c r="E334" s="22">
        <v>1.5083699999999999E-4</v>
      </c>
      <c r="G334">
        <v>5068</v>
      </c>
      <c r="H334" s="22">
        <v>2.7646099999999999E-5</v>
      </c>
      <c r="I334" s="22">
        <v>1.7416899999999999E-5</v>
      </c>
      <c r="J334" s="22">
        <v>2.2926299999999999E-6</v>
      </c>
      <c r="K334" s="22">
        <v>5.9555699999999998E-6</v>
      </c>
    </row>
    <row r="335" spans="1:11" x14ac:dyDescent="0.25">
      <c r="A335">
        <v>5067</v>
      </c>
      <c r="B335" s="22">
        <v>1.9056299999999999E-5</v>
      </c>
      <c r="C335" s="22">
        <v>5.54804E-4</v>
      </c>
      <c r="D335" s="22">
        <v>3.60918E-4</v>
      </c>
      <c r="E335" s="22">
        <v>1.5271100000000001E-4</v>
      </c>
      <c r="G335">
        <v>5067</v>
      </c>
      <c r="H335" s="22">
        <v>2.6123599999999998E-5</v>
      </c>
      <c r="I335" s="22">
        <v>1.6228499999999999E-5</v>
      </c>
      <c r="J335" s="22">
        <v>2.3820299999999998E-6</v>
      </c>
      <c r="K335" s="22">
        <v>4.9964199999999998E-6</v>
      </c>
    </row>
    <row r="336" spans="1:11" x14ac:dyDescent="0.25">
      <c r="A336">
        <v>5066</v>
      </c>
      <c r="B336" s="22">
        <v>1.7687399999999999E-5</v>
      </c>
      <c r="C336" s="22">
        <v>5.4671099999999996E-4</v>
      </c>
      <c r="D336" s="22">
        <v>3.5537500000000001E-4</v>
      </c>
      <c r="E336" s="22">
        <v>1.5567599999999999E-4</v>
      </c>
      <c r="G336">
        <v>5066</v>
      </c>
      <c r="H336" s="22">
        <v>2.5806800000000002E-5</v>
      </c>
      <c r="I336" s="22">
        <v>1.5269199999999999E-5</v>
      </c>
      <c r="J336" s="22">
        <v>2.2945600000000002E-6</v>
      </c>
      <c r="K336" s="22">
        <v>4.2630999999999999E-6</v>
      </c>
    </row>
    <row r="337" spans="1:11" x14ac:dyDescent="0.25">
      <c r="A337">
        <v>5065</v>
      </c>
      <c r="B337" s="22">
        <v>1.67575E-5</v>
      </c>
      <c r="C337" s="22">
        <v>5.3991200000000003E-4</v>
      </c>
      <c r="D337" s="22">
        <v>3.5164199999999999E-4</v>
      </c>
      <c r="E337" s="22">
        <v>1.57343E-4</v>
      </c>
      <c r="G337">
        <v>5065</v>
      </c>
      <c r="H337" s="22">
        <v>2.6519499999999999E-5</v>
      </c>
      <c r="I337" s="22">
        <v>1.47219E-5</v>
      </c>
      <c r="J337" s="22">
        <v>1.87704E-6</v>
      </c>
      <c r="K337" s="22">
        <v>3.8650600000000002E-6</v>
      </c>
    </row>
    <row r="338" spans="1:11" x14ac:dyDescent="0.25">
      <c r="A338">
        <v>5064</v>
      </c>
      <c r="B338" s="22">
        <v>1.6395100000000002E-5</v>
      </c>
      <c r="C338" s="22">
        <v>5.3271999999999998E-4</v>
      </c>
      <c r="D338" s="22">
        <v>3.48265E-4</v>
      </c>
      <c r="E338" s="22">
        <v>1.5579299999999999E-4</v>
      </c>
      <c r="G338">
        <v>5064</v>
      </c>
      <c r="H338" s="22">
        <v>2.76218E-5</v>
      </c>
      <c r="I338" s="22">
        <v>1.44999E-5</v>
      </c>
      <c r="J338" s="22">
        <v>1.2750000000000001E-6</v>
      </c>
      <c r="K338" s="22">
        <v>3.66719E-6</v>
      </c>
    </row>
    <row r="339" spans="1:11" x14ac:dyDescent="0.25">
      <c r="A339">
        <v>5063</v>
      </c>
      <c r="B339" s="22">
        <v>1.6773799999999999E-5</v>
      </c>
      <c r="C339" s="22">
        <v>5.2571599999999997E-4</v>
      </c>
      <c r="D339" s="22">
        <v>3.4608600000000001E-4</v>
      </c>
      <c r="E339" s="22">
        <v>1.5130699999999999E-4</v>
      </c>
      <c r="G339">
        <v>5063</v>
      </c>
      <c r="H339" s="22">
        <v>2.8956399999999999E-5</v>
      </c>
      <c r="I339" s="22">
        <v>1.4842600000000001E-5</v>
      </c>
      <c r="J339" s="22">
        <v>7.6124300000000004E-7</v>
      </c>
      <c r="K339" s="22">
        <v>3.5961799999999998E-6</v>
      </c>
    </row>
    <row r="340" spans="1:11" x14ac:dyDescent="0.25">
      <c r="A340">
        <v>5062</v>
      </c>
      <c r="B340" s="22">
        <v>1.7846199999999999E-5</v>
      </c>
      <c r="C340" s="22">
        <v>5.2056400000000005E-4</v>
      </c>
      <c r="D340" s="22">
        <v>3.4601400000000001E-4</v>
      </c>
      <c r="E340" s="22">
        <v>1.4556899999999999E-4</v>
      </c>
      <c r="G340">
        <v>5062</v>
      </c>
      <c r="H340" s="22">
        <v>3.0546100000000002E-5</v>
      </c>
      <c r="I340" s="22">
        <v>1.5981399999999999E-5</v>
      </c>
      <c r="J340" s="22">
        <v>4.7974200000000004E-7</v>
      </c>
      <c r="K340" s="22">
        <v>3.5942600000000002E-6</v>
      </c>
    </row>
    <row r="341" spans="1:11" x14ac:dyDescent="0.25">
      <c r="A341">
        <v>5061</v>
      </c>
      <c r="B341" s="22">
        <v>1.91016E-5</v>
      </c>
      <c r="C341" s="22">
        <v>5.1691300000000003E-4</v>
      </c>
      <c r="D341" s="22">
        <v>3.4614299999999998E-4</v>
      </c>
      <c r="E341" s="22">
        <v>1.4007200000000001E-4</v>
      </c>
      <c r="G341">
        <v>5061</v>
      </c>
      <c r="H341" s="22">
        <v>3.2041100000000001E-5</v>
      </c>
      <c r="I341" s="22">
        <v>1.7468500000000001E-5</v>
      </c>
      <c r="J341" s="22">
        <v>3.9722299999999998E-7</v>
      </c>
      <c r="K341" s="22">
        <v>3.5506099999999998E-6</v>
      </c>
    </row>
    <row r="342" spans="1:11" x14ac:dyDescent="0.25">
      <c r="A342">
        <v>5060</v>
      </c>
      <c r="B342" s="22">
        <v>1.99082E-5</v>
      </c>
      <c r="C342" s="22">
        <v>5.1416999999999999E-4</v>
      </c>
      <c r="D342" s="22">
        <v>3.4415100000000001E-4</v>
      </c>
      <c r="E342" s="22">
        <v>1.3606600000000001E-4</v>
      </c>
      <c r="G342">
        <v>5060</v>
      </c>
      <c r="H342" s="22">
        <v>3.3102999999999998E-5</v>
      </c>
      <c r="I342" s="22">
        <v>1.8584699999999998E-5</v>
      </c>
      <c r="J342" s="22">
        <v>5.07323E-7</v>
      </c>
      <c r="K342" s="22">
        <v>3.4211799999999998E-6</v>
      </c>
    </row>
    <row r="343" spans="1:11" x14ac:dyDescent="0.25">
      <c r="A343">
        <v>5059</v>
      </c>
      <c r="B343" s="22">
        <v>1.9794500000000002E-5</v>
      </c>
      <c r="C343" s="22">
        <v>5.1259199999999997E-4</v>
      </c>
      <c r="D343" s="22">
        <v>3.4082399999999999E-4</v>
      </c>
      <c r="E343" s="22">
        <v>1.3500299999999999E-4</v>
      </c>
      <c r="G343">
        <v>5059</v>
      </c>
      <c r="H343" s="22">
        <v>3.4029000000000002E-5</v>
      </c>
      <c r="I343" s="22">
        <v>1.9143900000000001E-5</v>
      </c>
      <c r="J343" s="22">
        <v>8.4428699999999997E-7</v>
      </c>
      <c r="K343" s="22">
        <v>3.33011E-6</v>
      </c>
    </row>
    <row r="344" spans="1:11" x14ac:dyDescent="0.25">
      <c r="A344">
        <v>5058</v>
      </c>
      <c r="B344" s="22">
        <v>1.8709E-5</v>
      </c>
      <c r="C344" s="22">
        <v>5.1193699999999996E-4</v>
      </c>
      <c r="D344" s="22">
        <v>3.3827E-4</v>
      </c>
      <c r="E344" s="22">
        <v>1.37305E-4</v>
      </c>
      <c r="G344">
        <v>5058</v>
      </c>
      <c r="H344" s="22">
        <v>3.5147000000000001E-5</v>
      </c>
      <c r="I344" s="22">
        <v>1.94694E-5</v>
      </c>
      <c r="J344" s="22">
        <v>1.3096299999999999E-6</v>
      </c>
      <c r="K344" s="22">
        <v>3.39219E-6</v>
      </c>
    </row>
    <row r="345" spans="1:11" x14ac:dyDescent="0.25">
      <c r="A345">
        <v>5057</v>
      </c>
      <c r="B345" s="22">
        <v>1.6924900000000001E-5</v>
      </c>
      <c r="C345" s="22">
        <v>5.1000899999999996E-4</v>
      </c>
      <c r="D345" s="22">
        <v>3.3629599999999998E-4</v>
      </c>
      <c r="E345" s="22">
        <v>1.41287E-4</v>
      </c>
      <c r="G345">
        <v>5057</v>
      </c>
      <c r="H345" s="22">
        <v>3.6133200000000002E-5</v>
      </c>
      <c r="I345" s="22">
        <v>1.9661E-5</v>
      </c>
      <c r="J345" s="22">
        <v>1.6339299999999999E-6</v>
      </c>
      <c r="K345" s="22">
        <v>3.5390899999999999E-6</v>
      </c>
    </row>
    <row r="346" spans="1:11" x14ac:dyDescent="0.25">
      <c r="A346">
        <v>5056</v>
      </c>
      <c r="B346" s="22">
        <v>1.4870400000000001E-5</v>
      </c>
      <c r="C346" s="22">
        <v>5.0474199999999997E-4</v>
      </c>
      <c r="D346" s="22">
        <v>3.3302800000000002E-4</v>
      </c>
      <c r="E346" s="22">
        <v>1.4454999999999999E-4</v>
      </c>
      <c r="G346">
        <v>5056</v>
      </c>
      <c r="H346" s="22">
        <v>3.6124000000000002E-5</v>
      </c>
      <c r="I346" s="22">
        <v>1.9321300000000001E-5</v>
      </c>
      <c r="J346" s="22">
        <v>1.7420800000000001E-6</v>
      </c>
      <c r="K346" s="22">
        <v>3.5383699999999999E-6</v>
      </c>
    </row>
    <row r="347" spans="1:11" x14ac:dyDescent="0.25">
      <c r="A347">
        <v>5055</v>
      </c>
      <c r="B347" s="22">
        <v>1.3117400000000001E-5</v>
      </c>
      <c r="C347" s="22">
        <v>4.9717700000000001E-4</v>
      </c>
      <c r="D347" s="22">
        <v>3.2858799999999999E-4</v>
      </c>
      <c r="E347" s="22">
        <v>1.4623899999999999E-4</v>
      </c>
      <c r="G347">
        <v>5055</v>
      </c>
      <c r="H347" s="22">
        <v>3.5198399999999998E-5</v>
      </c>
      <c r="I347" s="22">
        <v>1.8489099999999999E-5</v>
      </c>
      <c r="J347" s="22">
        <v>1.8749700000000001E-6</v>
      </c>
      <c r="K347" s="22">
        <v>3.3401800000000001E-6</v>
      </c>
    </row>
    <row r="348" spans="1:11" x14ac:dyDescent="0.25">
      <c r="A348">
        <v>5054</v>
      </c>
      <c r="B348" s="22">
        <v>1.2057499999999999E-5</v>
      </c>
      <c r="C348" s="22">
        <v>4.8916900000000002E-4</v>
      </c>
      <c r="D348" s="22">
        <v>3.25118E-4</v>
      </c>
      <c r="E348" s="22">
        <v>1.46749E-4</v>
      </c>
      <c r="G348">
        <v>5054</v>
      </c>
      <c r="H348" s="22">
        <v>3.3994800000000002E-5</v>
      </c>
      <c r="I348" s="22">
        <v>1.7612700000000002E-5</v>
      </c>
      <c r="J348" s="22">
        <v>2.1259799999999999E-6</v>
      </c>
      <c r="K348" s="22">
        <v>3.1208400000000001E-6</v>
      </c>
    </row>
    <row r="349" spans="1:11" x14ac:dyDescent="0.25">
      <c r="A349">
        <v>5053</v>
      </c>
      <c r="B349" s="22">
        <v>1.16856E-5</v>
      </c>
      <c r="C349" s="22">
        <v>4.8075499999999997E-4</v>
      </c>
      <c r="D349" s="22">
        <v>3.2293000000000003E-4</v>
      </c>
      <c r="E349" s="22">
        <v>1.45804E-4</v>
      </c>
      <c r="G349">
        <v>5053</v>
      </c>
      <c r="H349" s="22">
        <v>3.2926399999999997E-5</v>
      </c>
      <c r="I349" s="22">
        <v>1.69165E-5</v>
      </c>
      <c r="J349" s="22">
        <v>2.2695699999999999E-6</v>
      </c>
      <c r="K349" s="22">
        <v>2.99593E-6</v>
      </c>
    </row>
    <row r="350" spans="1:11" x14ac:dyDescent="0.25">
      <c r="A350">
        <v>5052</v>
      </c>
      <c r="B350" s="22">
        <v>1.1871900000000001E-5</v>
      </c>
      <c r="C350" s="22">
        <v>4.7190099999999999E-4</v>
      </c>
      <c r="D350" s="22">
        <v>3.2026299999999999E-4</v>
      </c>
      <c r="E350" s="22">
        <v>1.4235100000000001E-4</v>
      </c>
      <c r="G350">
        <v>5052</v>
      </c>
      <c r="H350" s="22">
        <v>3.2169000000000003E-5</v>
      </c>
      <c r="I350" s="22">
        <v>1.6457399999999999E-5</v>
      </c>
      <c r="J350" s="22">
        <v>2.0814000000000001E-6</v>
      </c>
      <c r="K350" s="22">
        <v>2.9774200000000002E-6</v>
      </c>
    </row>
    <row r="351" spans="1:11" x14ac:dyDescent="0.25">
      <c r="A351">
        <v>5051</v>
      </c>
      <c r="B351" s="22">
        <v>1.2535600000000001E-5</v>
      </c>
      <c r="C351" s="22">
        <v>4.6469700000000003E-4</v>
      </c>
      <c r="D351" s="22">
        <v>3.1631600000000003E-4</v>
      </c>
      <c r="E351" s="22">
        <v>1.3736E-4</v>
      </c>
      <c r="G351">
        <v>5051</v>
      </c>
      <c r="H351" s="22">
        <v>3.2164700000000001E-5</v>
      </c>
      <c r="I351" s="22">
        <v>1.6616099999999998E-5</v>
      </c>
      <c r="J351" s="22">
        <v>1.7464299999999999E-6</v>
      </c>
      <c r="K351" s="22">
        <v>3.1496700000000001E-6</v>
      </c>
    </row>
    <row r="352" spans="1:11" x14ac:dyDescent="0.25">
      <c r="A352">
        <v>5050</v>
      </c>
      <c r="B352" s="22">
        <v>1.36175E-5</v>
      </c>
      <c r="C352" s="22">
        <v>4.6117E-4</v>
      </c>
      <c r="D352" s="22">
        <v>3.1207000000000001E-4</v>
      </c>
      <c r="E352" s="22">
        <v>1.33287E-4</v>
      </c>
      <c r="G352">
        <v>5050</v>
      </c>
      <c r="H352" s="22">
        <v>3.3279399999999999E-5</v>
      </c>
      <c r="I352" s="22">
        <v>1.77076E-5</v>
      </c>
      <c r="J352" s="22">
        <v>1.4725300000000001E-6</v>
      </c>
      <c r="K352" s="22">
        <v>3.6425400000000001E-6</v>
      </c>
    </row>
    <row r="353" spans="1:11" x14ac:dyDescent="0.25">
      <c r="A353">
        <v>5049</v>
      </c>
      <c r="B353" s="22">
        <v>1.49025E-5</v>
      </c>
      <c r="C353" s="22">
        <v>4.6009099999999998E-4</v>
      </c>
      <c r="D353" s="22">
        <v>3.08189E-4</v>
      </c>
      <c r="E353" s="22">
        <v>1.3125300000000001E-4</v>
      </c>
      <c r="G353">
        <v>5049</v>
      </c>
      <c r="H353" s="22">
        <v>3.5117299999999997E-5</v>
      </c>
      <c r="I353" s="22">
        <v>1.9556500000000002E-5</v>
      </c>
      <c r="J353" s="22">
        <v>1.2205E-6</v>
      </c>
      <c r="K353" s="22">
        <v>4.4293099999999999E-6</v>
      </c>
    </row>
    <row r="354" spans="1:11" x14ac:dyDescent="0.25">
      <c r="A354">
        <v>5048</v>
      </c>
      <c r="B354" s="22">
        <v>1.6081599999999999E-5</v>
      </c>
      <c r="C354" s="22">
        <v>4.5871200000000001E-4</v>
      </c>
      <c r="D354" s="22">
        <v>3.0460799999999999E-4</v>
      </c>
      <c r="E354" s="22">
        <v>1.2994800000000001E-4</v>
      </c>
      <c r="G354">
        <v>5048</v>
      </c>
      <c r="H354" s="22">
        <v>3.6767799999999997E-5</v>
      </c>
      <c r="I354" s="22">
        <v>2.13637E-5</v>
      </c>
      <c r="J354" s="22">
        <v>1.0083599999999999E-6</v>
      </c>
      <c r="K354" s="22">
        <v>5.16521E-6</v>
      </c>
    </row>
    <row r="355" spans="1:11" x14ac:dyDescent="0.25">
      <c r="A355">
        <v>5047</v>
      </c>
      <c r="B355" s="22">
        <v>1.6854399999999999E-5</v>
      </c>
      <c r="C355" s="22">
        <v>4.5645100000000002E-4</v>
      </c>
      <c r="D355" s="22">
        <v>3.0154200000000002E-4</v>
      </c>
      <c r="E355" s="22">
        <v>1.2797199999999999E-4</v>
      </c>
      <c r="G355">
        <v>5047</v>
      </c>
      <c r="H355" s="22">
        <v>3.7750000000000003E-5</v>
      </c>
      <c r="I355" s="22">
        <v>2.2609300000000001E-5</v>
      </c>
      <c r="J355" s="22">
        <v>9.9547800000000007E-7</v>
      </c>
      <c r="K355" s="22">
        <v>5.4907800000000003E-6</v>
      </c>
    </row>
    <row r="356" spans="1:11" x14ac:dyDescent="0.25">
      <c r="A356">
        <v>5046</v>
      </c>
      <c r="B356" s="22">
        <v>1.6960500000000001E-5</v>
      </c>
      <c r="C356" s="22">
        <v>4.5436199999999998E-4</v>
      </c>
      <c r="D356" s="22">
        <v>2.9944900000000003E-4</v>
      </c>
      <c r="E356" s="22">
        <v>1.2613500000000001E-4</v>
      </c>
      <c r="G356">
        <v>5046</v>
      </c>
      <c r="H356" s="22">
        <v>3.8205099999999998E-5</v>
      </c>
      <c r="I356" s="22">
        <v>2.3307199999999999E-5</v>
      </c>
      <c r="J356" s="22">
        <v>1.3583E-6</v>
      </c>
      <c r="K356" s="22">
        <v>5.3750799999999999E-6</v>
      </c>
    </row>
    <row r="357" spans="1:11" x14ac:dyDescent="0.25">
      <c r="A357">
        <v>5045</v>
      </c>
      <c r="B357" s="22">
        <v>1.6158E-5</v>
      </c>
      <c r="C357" s="22">
        <v>4.5161799999999998E-4</v>
      </c>
      <c r="D357" s="22">
        <v>2.9785100000000002E-4</v>
      </c>
      <c r="E357" s="22">
        <v>1.2596800000000001E-4</v>
      </c>
      <c r="G357">
        <v>5045</v>
      </c>
      <c r="H357" s="22">
        <v>3.8180099999999997E-5</v>
      </c>
      <c r="I357" s="22">
        <v>2.3385000000000001E-5</v>
      </c>
      <c r="J357" s="22">
        <v>2.0886300000000002E-6</v>
      </c>
      <c r="K357" s="22">
        <v>4.9978800000000003E-6</v>
      </c>
    </row>
    <row r="358" spans="1:11" x14ac:dyDescent="0.25">
      <c r="A358">
        <v>5044</v>
      </c>
      <c r="B358" s="22">
        <v>1.45834E-5</v>
      </c>
      <c r="C358" s="22">
        <v>4.4664299999999999E-4</v>
      </c>
      <c r="D358" s="22">
        <v>2.9556E-4</v>
      </c>
      <c r="E358" s="22">
        <v>1.2754199999999999E-4</v>
      </c>
      <c r="G358">
        <v>5044</v>
      </c>
      <c r="H358" s="22">
        <v>3.7690800000000002E-5</v>
      </c>
      <c r="I358" s="22">
        <v>2.27775E-5</v>
      </c>
      <c r="J358" s="22">
        <v>2.8798099999999998E-6</v>
      </c>
      <c r="K358" s="22">
        <v>4.5379399999999996E-6</v>
      </c>
    </row>
    <row r="359" spans="1:11" x14ac:dyDescent="0.25">
      <c r="A359">
        <v>5043</v>
      </c>
      <c r="B359" s="22">
        <v>1.28096E-5</v>
      </c>
      <c r="C359" s="22">
        <v>4.3901900000000002E-4</v>
      </c>
      <c r="D359" s="22">
        <v>2.9221E-4</v>
      </c>
      <c r="E359" s="22">
        <v>1.2967600000000001E-4</v>
      </c>
      <c r="G359">
        <v>5043</v>
      </c>
      <c r="H359" s="22">
        <v>3.7000499999999999E-5</v>
      </c>
      <c r="I359" s="22">
        <v>2.16741E-5</v>
      </c>
      <c r="J359" s="22">
        <v>3.46229E-6</v>
      </c>
      <c r="K359" s="22">
        <v>4.1274999999999999E-6</v>
      </c>
    </row>
    <row r="360" spans="1:11" x14ac:dyDescent="0.25">
      <c r="A360">
        <v>5042</v>
      </c>
      <c r="B360" s="22">
        <v>1.1372800000000001E-5</v>
      </c>
      <c r="C360" s="22">
        <v>4.29632E-4</v>
      </c>
      <c r="D360" s="22">
        <v>2.8810100000000003E-4</v>
      </c>
      <c r="E360" s="22">
        <v>1.3155799999999999E-4</v>
      </c>
      <c r="G360">
        <v>5042</v>
      </c>
      <c r="H360" s="22">
        <v>3.6420600000000002E-5</v>
      </c>
      <c r="I360" s="22">
        <v>2.0498800000000001E-5</v>
      </c>
      <c r="J360" s="22">
        <v>3.8781799999999999E-6</v>
      </c>
      <c r="K360" s="22">
        <v>3.8704600000000002E-6</v>
      </c>
    </row>
    <row r="361" spans="1:11" x14ac:dyDescent="0.25">
      <c r="A361">
        <v>5041</v>
      </c>
      <c r="B361" s="22">
        <v>1.0479700000000001E-5</v>
      </c>
      <c r="C361" s="22">
        <v>4.1980000000000001E-4</v>
      </c>
      <c r="D361" s="22">
        <v>2.8332699999999999E-4</v>
      </c>
      <c r="E361" s="22">
        <v>1.3252199999999999E-4</v>
      </c>
      <c r="G361">
        <v>5041</v>
      </c>
      <c r="H361" s="22">
        <v>3.59409E-5</v>
      </c>
      <c r="I361" s="22">
        <v>1.9454699999999999E-5</v>
      </c>
      <c r="J361" s="22">
        <v>4.2186800000000002E-6</v>
      </c>
      <c r="K361" s="22">
        <v>3.77074E-6</v>
      </c>
    </row>
    <row r="362" spans="1:11" x14ac:dyDescent="0.25">
      <c r="A362">
        <v>5040</v>
      </c>
      <c r="B362" s="22">
        <v>1.01302E-5</v>
      </c>
      <c r="C362" s="22">
        <v>4.1143000000000001E-4</v>
      </c>
      <c r="D362" s="22">
        <v>2.7837400000000002E-4</v>
      </c>
      <c r="E362" s="22">
        <v>1.3190599999999999E-4</v>
      </c>
      <c r="G362">
        <v>5040</v>
      </c>
      <c r="H362" s="22">
        <v>3.5602400000000003E-5</v>
      </c>
      <c r="I362" s="22">
        <v>1.8748200000000001E-5</v>
      </c>
      <c r="J362" s="22">
        <v>4.4434200000000002E-6</v>
      </c>
      <c r="K362" s="22">
        <v>3.7489400000000001E-6</v>
      </c>
    </row>
    <row r="363" spans="1:11" x14ac:dyDescent="0.25">
      <c r="A363">
        <v>5039</v>
      </c>
      <c r="B363" s="22">
        <v>1.02584E-5</v>
      </c>
      <c r="C363" s="22">
        <v>4.0679000000000003E-4</v>
      </c>
      <c r="D363" s="22">
        <v>2.7454200000000002E-4</v>
      </c>
      <c r="E363" s="22">
        <v>1.29574E-4</v>
      </c>
      <c r="G363">
        <v>5039</v>
      </c>
      <c r="H363" s="22">
        <v>3.5702299999999999E-5</v>
      </c>
      <c r="I363" s="22">
        <v>1.8603699999999999E-5</v>
      </c>
      <c r="J363" s="22">
        <v>4.4892400000000004E-6</v>
      </c>
      <c r="K363" s="22">
        <v>3.7357500000000002E-6</v>
      </c>
    </row>
    <row r="364" spans="1:11" x14ac:dyDescent="0.25">
      <c r="A364">
        <v>5038</v>
      </c>
      <c r="B364" s="22">
        <v>1.07106E-5</v>
      </c>
      <c r="C364" s="22">
        <v>4.0624900000000002E-4</v>
      </c>
      <c r="D364" s="22">
        <v>2.7233200000000002E-4</v>
      </c>
      <c r="E364" s="22">
        <v>1.2635700000000001E-4</v>
      </c>
      <c r="G364">
        <v>5038</v>
      </c>
      <c r="H364" s="22">
        <v>3.6260999999999997E-5</v>
      </c>
      <c r="I364" s="22">
        <v>1.9110299999999999E-5</v>
      </c>
      <c r="J364" s="22">
        <v>4.3294100000000003E-6</v>
      </c>
      <c r="K364" s="22">
        <v>3.7163899999999998E-6</v>
      </c>
    </row>
    <row r="365" spans="1:11" x14ac:dyDescent="0.25">
      <c r="A365">
        <v>5037</v>
      </c>
      <c r="B365" s="22">
        <v>1.10695E-5</v>
      </c>
      <c r="C365" s="22">
        <v>4.0679900000000001E-4</v>
      </c>
      <c r="D365" s="22">
        <v>2.7003500000000001E-4</v>
      </c>
      <c r="E365" s="22">
        <v>1.23452E-4</v>
      </c>
      <c r="G365">
        <v>5037</v>
      </c>
      <c r="H365" s="22">
        <v>3.6579099999999997E-5</v>
      </c>
      <c r="I365" s="22">
        <v>1.9758700000000001E-5</v>
      </c>
      <c r="J365" s="22">
        <v>3.8406199999999998E-6</v>
      </c>
      <c r="K365" s="22">
        <v>3.5880100000000001E-6</v>
      </c>
    </row>
    <row r="366" spans="1:11" x14ac:dyDescent="0.25">
      <c r="A366">
        <v>5036</v>
      </c>
      <c r="B366" s="22">
        <v>1.09956E-5</v>
      </c>
      <c r="C366" s="22">
        <v>4.0506299999999999E-4</v>
      </c>
      <c r="D366" s="22">
        <v>2.6625800000000001E-4</v>
      </c>
      <c r="E366" s="22">
        <v>1.21397E-4</v>
      </c>
      <c r="G366">
        <v>5036</v>
      </c>
      <c r="H366" s="22">
        <v>3.59719E-5</v>
      </c>
      <c r="I366" s="22">
        <v>1.9832099999999999E-5</v>
      </c>
      <c r="J366" s="22">
        <v>3.1094799999999999E-6</v>
      </c>
      <c r="K366" s="22">
        <v>3.2753199999999999E-6</v>
      </c>
    </row>
    <row r="367" spans="1:11" x14ac:dyDescent="0.25">
      <c r="A367">
        <v>5035</v>
      </c>
      <c r="B367" s="22">
        <v>1.04371E-5</v>
      </c>
      <c r="C367" s="22">
        <v>3.9966600000000002E-4</v>
      </c>
      <c r="D367" s="22">
        <v>2.61024E-4</v>
      </c>
      <c r="E367" s="22">
        <v>1.1982200000000001E-4</v>
      </c>
      <c r="G367">
        <v>5035</v>
      </c>
      <c r="H367" s="22">
        <v>3.4386800000000001E-5</v>
      </c>
      <c r="I367" s="22">
        <v>1.8972000000000001E-5</v>
      </c>
      <c r="J367" s="22">
        <v>2.50372E-6</v>
      </c>
      <c r="K367" s="22">
        <v>2.8096799999999998E-6</v>
      </c>
    </row>
    <row r="368" spans="1:11" x14ac:dyDescent="0.25">
      <c r="A368">
        <v>5034</v>
      </c>
      <c r="B368" s="22">
        <v>9.6578299999999997E-6</v>
      </c>
      <c r="C368" s="22">
        <v>3.9139900000000001E-4</v>
      </c>
      <c r="D368" s="22">
        <v>2.55519E-4</v>
      </c>
      <c r="E368" s="22">
        <v>1.18052E-4</v>
      </c>
      <c r="G368">
        <v>5034</v>
      </c>
      <c r="H368" s="22">
        <v>3.2378800000000002E-5</v>
      </c>
      <c r="I368" s="22">
        <v>1.7476400000000001E-5</v>
      </c>
      <c r="J368" s="22">
        <v>2.33185E-6</v>
      </c>
      <c r="K368" s="22">
        <v>2.36372E-6</v>
      </c>
    </row>
    <row r="369" spans="1:11" x14ac:dyDescent="0.25">
      <c r="A369">
        <v>5033</v>
      </c>
      <c r="B369" s="22">
        <v>8.9008100000000003E-6</v>
      </c>
      <c r="C369" s="22">
        <v>3.8176600000000002E-4</v>
      </c>
      <c r="D369" s="22">
        <v>2.4965600000000001E-4</v>
      </c>
      <c r="E369" s="22">
        <v>1.15451E-4</v>
      </c>
      <c r="G369">
        <v>5033</v>
      </c>
      <c r="H369" s="22">
        <v>3.0433299999999999E-5</v>
      </c>
      <c r="I369" s="22">
        <v>1.5851200000000002E-5</v>
      </c>
      <c r="J369" s="22">
        <v>2.6258299999999999E-6</v>
      </c>
      <c r="K369" s="22">
        <v>2.0690099999999999E-6</v>
      </c>
    </row>
    <row r="370" spans="1:11" x14ac:dyDescent="0.25">
      <c r="A370">
        <v>5032</v>
      </c>
      <c r="B370" s="22">
        <v>8.4017900000000007E-6</v>
      </c>
      <c r="C370" s="22">
        <v>3.7418E-4</v>
      </c>
      <c r="D370" s="22">
        <v>2.4340399999999999E-4</v>
      </c>
      <c r="E370" s="22">
        <v>1.1161400000000001E-4</v>
      </c>
      <c r="G370">
        <v>5032</v>
      </c>
      <c r="H370" s="22">
        <v>2.9231199999999999E-5</v>
      </c>
      <c r="I370" s="22">
        <v>1.48924E-5</v>
      </c>
      <c r="J370" s="22">
        <v>3.17271E-6</v>
      </c>
      <c r="K370" s="22">
        <v>1.9990299999999998E-6</v>
      </c>
    </row>
    <row r="371" spans="1:11" x14ac:dyDescent="0.25">
      <c r="A371">
        <v>5031</v>
      </c>
      <c r="B371" s="22">
        <v>8.3809600000000005E-6</v>
      </c>
      <c r="C371" s="22">
        <v>3.7205199999999999E-4</v>
      </c>
      <c r="D371" s="22">
        <v>2.3788999999999999E-4</v>
      </c>
      <c r="E371" s="22">
        <v>1.0689200000000001E-4</v>
      </c>
      <c r="G371">
        <v>5031</v>
      </c>
      <c r="H371" s="22">
        <v>2.9566100000000001E-5</v>
      </c>
      <c r="I371" s="22">
        <v>1.5327000000000001E-5</v>
      </c>
      <c r="J371" s="22">
        <v>3.6889200000000001E-6</v>
      </c>
      <c r="K371" s="22">
        <v>2.2103400000000001E-6</v>
      </c>
    </row>
    <row r="372" spans="1:11" x14ac:dyDescent="0.25">
      <c r="A372">
        <v>5030</v>
      </c>
      <c r="B372" s="22">
        <v>8.8680200000000002E-6</v>
      </c>
      <c r="C372" s="22">
        <v>3.75289E-4</v>
      </c>
      <c r="D372" s="22">
        <v>2.3459800000000001E-4</v>
      </c>
      <c r="E372" s="22">
        <v>1.02023E-4</v>
      </c>
      <c r="G372">
        <v>5030</v>
      </c>
      <c r="H372" s="22">
        <v>3.1693899999999998E-5</v>
      </c>
      <c r="I372" s="22">
        <v>1.7341800000000001E-5</v>
      </c>
      <c r="J372" s="22">
        <v>3.9461199999999999E-6</v>
      </c>
      <c r="K372" s="22">
        <v>2.7392200000000001E-6</v>
      </c>
    </row>
    <row r="373" spans="1:11" x14ac:dyDescent="0.25">
      <c r="A373">
        <v>5029</v>
      </c>
      <c r="B373" s="22">
        <v>9.6131400000000006E-6</v>
      </c>
      <c r="C373" s="22">
        <v>3.78842E-4</v>
      </c>
      <c r="D373" s="22">
        <v>2.3320799999999999E-4</v>
      </c>
      <c r="E373" s="22">
        <v>9.7635999999999998E-5</v>
      </c>
      <c r="G373">
        <v>5029</v>
      </c>
      <c r="H373" s="22">
        <v>3.4761300000000002E-5</v>
      </c>
      <c r="I373" s="22">
        <v>2.0196299999999998E-5</v>
      </c>
      <c r="J373" s="22">
        <v>3.8000699999999999E-6</v>
      </c>
      <c r="K373" s="22">
        <v>3.5036100000000001E-6</v>
      </c>
    </row>
    <row r="374" spans="1:11" x14ac:dyDescent="0.25">
      <c r="A374">
        <v>5028</v>
      </c>
      <c r="B374" s="22">
        <v>1.02969E-5</v>
      </c>
      <c r="C374" s="22">
        <v>3.78026E-4</v>
      </c>
      <c r="D374" s="22">
        <v>2.32668E-4</v>
      </c>
      <c r="E374" s="22">
        <v>9.4046400000000001E-5</v>
      </c>
      <c r="G374">
        <v>5028</v>
      </c>
      <c r="H374" s="22">
        <v>3.7556199999999998E-5</v>
      </c>
      <c r="I374" s="22">
        <v>2.2684399999999999E-5</v>
      </c>
      <c r="J374" s="22">
        <v>3.28347E-6</v>
      </c>
      <c r="K374" s="22">
        <v>4.2654599999999998E-6</v>
      </c>
    </row>
    <row r="375" spans="1:11" x14ac:dyDescent="0.25">
      <c r="A375">
        <v>5027</v>
      </c>
      <c r="B375" s="22">
        <v>1.0770399999999999E-5</v>
      </c>
      <c r="C375" s="22">
        <v>3.7300099999999997E-4</v>
      </c>
      <c r="D375" s="22">
        <v>2.3286800000000001E-4</v>
      </c>
      <c r="E375" s="22">
        <v>9.1968300000000005E-5</v>
      </c>
      <c r="G375">
        <v>5027</v>
      </c>
      <c r="H375" s="22">
        <v>3.9535900000000002E-5</v>
      </c>
      <c r="I375" s="22">
        <v>2.4267600000000001E-5</v>
      </c>
      <c r="J375" s="22">
        <v>2.6872700000000001E-6</v>
      </c>
      <c r="K375" s="22">
        <v>4.7816899999999996E-6</v>
      </c>
    </row>
    <row r="376" spans="1:11" x14ac:dyDescent="0.25">
      <c r="A376">
        <v>5026</v>
      </c>
      <c r="B376" s="22">
        <v>1.10919E-5</v>
      </c>
      <c r="C376" s="22">
        <v>3.6654199999999997E-4</v>
      </c>
      <c r="D376" s="22">
        <v>2.3413000000000001E-4</v>
      </c>
      <c r="E376" s="22">
        <v>9.1796800000000002E-5</v>
      </c>
      <c r="G376">
        <v>5026</v>
      </c>
      <c r="H376" s="22">
        <v>4.0874300000000003E-5</v>
      </c>
      <c r="I376" s="22">
        <v>2.5256200000000001E-5</v>
      </c>
      <c r="J376" s="22">
        <v>2.3254600000000002E-6</v>
      </c>
      <c r="K376" s="22">
        <v>4.9851400000000002E-6</v>
      </c>
    </row>
    <row r="377" spans="1:11" x14ac:dyDescent="0.25">
      <c r="A377">
        <v>5025</v>
      </c>
      <c r="B377" s="22">
        <v>1.1238400000000001E-5</v>
      </c>
      <c r="C377" s="22">
        <v>3.6041600000000001E-4</v>
      </c>
      <c r="D377" s="22">
        <v>2.3518700000000001E-4</v>
      </c>
      <c r="E377" s="22">
        <v>9.2689399999999994E-5</v>
      </c>
      <c r="G377">
        <v>5025</v>
      </c>
      <c r="H377" s="22">
        <v>4.1720400000000001E-5</v>
      </c>
      <c r="I377" s="22">
        <v>2.5890299999999998E-5</v>
      </c>
      <c r="J377" s="22">
        <v>2.2868400000000001E-6</v>
      </c>
      <c r="K377" s="22">
        <v>4.9479599999999996E-6</v>
      </c>
    </row>
    <row r="378" spans="1:11" x14ac:dyDescent="0.25">
      <c r="A378">
        <v>5024</v>
      </c>
      <c r="B378" s="22">
        <v>1.11206E-5</v>
      </c>
      <c r="C378" s="22">
        <v>3.5506900000000001E-4</v>
      </c>
      <c r="D378" s="22">
        <v>2.34088E-4</v>
      </c>
      <c r="E378" s="22">
        <v>9.2964600000000001E-5</v>
      </c>
      <c r="G378">
        <v>5024</v>
      </c>
      <c r="H378" s="22">
        <v>4.1955900000000003E-5</v>
      </c>
      <c r="I378" s="22">
        <v>2.61119E-5</v>
      </c>
      <c r="J378" s="22">
        <v>2.4321E-6</v>
      </c>
      <c r="K378" s="22">
        <v>4.7495400000000003E-6</v>
      </c>
    </row>
    <row r="379" spans="1:11" x14ac:dyDescent="0.25">
      <c r="A379">
        <v>5023</v>
      </c>
      <c r="B379" s="22">
        <v>1.0887799999999999E-5</v>
      </c>
      <c r="C379" s="22">
        <v>3.5194700000000002E-4</v>
      </c>
      <c r="D379" s="22">
        <v>2.3065100000000001E-4</v>
      </c>
      <c r="E379" s="22">
        <v>9.1791499999999997E-5</v>
      </c>
      <c r="G379">
        <v>5023</v>
      </c>
      <c r="H379" s="22">
        <v>4.1693999999999998E-5</v>
      </c>
      <c r="I379" s="22">
        <v>2.6103799999999999E-5</v>
      </c>
      <c r="J379" s="22">
        <v>2.49746E-6</v>
      </c>
      <c r="K379" s="22">
        <v>4.5179700000000002E-6</v>
      </c>
    </row>
    <row r="380" spans="1:11" x14ac:dyDescent="0.25">
      <c r="A380">
        <v>5022</v>
      </c>
      <c r="B380" s="22">
        <v>1.07678E-5</v>
      </c>
      <c r="C380" s="22">
        <v>3.52204E-4</v>
      </c>
      <c r="D380" s="22">
        <v>2.2634599999999999E-4</v>
      </c>
      <c r="E380" s="22">
        <v>8.9761900000000005E-5</v>
      </c>
      <c r="G380">
        <v>5022</v>
      </c>
      <c r="H380" s="22">
        <v>4.1048099999999998E-5</v>
      </c>
      <c r="I380" s="22">
        <v>2.6077699999999999E-5</v>
      </c>
      <c r="J380" s="22">
        <v>2.29538E-6</v>
      </c>
      <c r="K380" s="22">
        <v>4.3503599999999996E-6</v>
      </c>
    </row>
    <row r="381" spans="1:11" x14ac:dyDescent="0.25">
      <c r="A381">
        <v>5021</v>
      </c>
      <c r="B381" s="22">
        <v>1.08272E-5</v>
      </c>
      <c r="C381" s="22">
        <v>3.5408800000000002E-4</v>
      </c>
      <c r="D381" s="22">
        <v>2.2216900000000001E-4</v>
      </c>
      <c r="E381" s="22">
        <v>8.7662699999999997E-5</v>
      </c>
      <c r="G381">
        <v>5021</v>
      </c>
      <c r="H381" s="22">
        <v>3.98843E-5</v>
      </c>
      <c r="I381" s="22">
        <v>2.57411E-5</v>
      </c>
      <c r="J381" s="22">
        <v>1.86867E-6</v>
      </c>
      <c r="K381" s="22">
        <v>4.2439299999999997E-6</v>
      </c>
    </row>
    <row r="382" spans="1:11" x14ac:dyDescent="0.25">
      <c r="A382">
        <v>5020</v>
      </c>
      <c r="B382" s="22">
        <v>1.08705E-5</v>
      </c>
      <c r="C382" s="22">
        <v>3.5497600000000001E-4</v>
      </c>
      <c r="D382" s="22">
        <v>2.1855E-4</v>
      </c>
      <c r="E382" s="22">
        <v>8.5995999999999995E-5</v>
      </c>
      <c r="G382">
        <v>5020</v>
      </c>
      <c r="H382" s="22">
        <v>3.8483599999999999E-5</v>
      </c>
      <c r="I382" s="22">
        <v>2.4693199999999999E-5</v>
      </c>
      <c r="J382" s="22">
        <v>1.43796E-6</v>
      </c>
      <c r="K382" s="22">
        <v>4.1519099999999999E-6</v>
      </c>
    </row>
    <row r="383" spans="1:11" x14ac:dyDescent="0.25">
      <c r="A383">
        <v>5019</v>
      </c>
      <c r="B383" s="22">
        <v>1.07388E-5</v>
      </c>
      <c r="C383" s="22">
        <v>3.5335999999999999E-4</v>
      </c>
      <c r="D383" s="22">
        <v>2.1585699999999999E-4</v>
      </c>
      <c r="E383" s="22">
        <v>8.5375699999999996E-5</v>
      </c>
      <c r="G383">
        <v>5019</v>
      </c>
      <c r="H383" s="22">
        <v>3.7524100000000002E-5</v>
      </c>
      <c r="I383" s="22">
        <v>2.30757E-5</v>
      </c>
      <c r="J383" s="22">
        <v>1.16136E-6</v>
      </c>
      <c r="K383" s="22">
        <v>4.04766E-6</v>
      </c>
    </row>
    <row r="384" spans="1:11" x14ac:dyDescent="0.25">
      <c r="A384">
        <v>5018</v>
      </c>
      <c r="B384" s="22">
        <v>1.04957E-5</v>
      </c>
      <c r="C384" s="22">
        <v>3.4880399999999998E-4</v>
      </c>
      <c r="D384" s="22">
        <v>2.13916E-4</v>
      </c>
      <c r="E384" s="22">
        <v>8.6365000000000004E-5</v>
      </c>
      <c r="G384">
        <v>5018</v>
      </c>
      <c r="H384" s="22">
        <v>3.7390700000000001E-5</v>
      </c>
      <c r="I384" s="22">
        <v>2.1546799999999998E-5</v>
      </c>
      <c r="J384" s="22">
        <v>1.09202E-6</v>
      </c>
      <c r="K384" s="22">
        <v>3.9058199999999996E-6</v>
      </c>
    </row>
    <row r="385" spans="1:11" x14ac:dyDescent="0.25">
      <c r="A385">
        <v>5017</v>
      </c>
      <c r="B385" s="22">
        <v>1.03442E-5</v>
      </c>
      <c r="C385" s="22">
        <v>3.4096899999999999E-4</v>
      </c>
      <c r="D385" s="22">
        <v>2.1158099999999999E-4</v>
      </c>
      <c r="E385" s="22">
        <v>8.8110100000000002E-5</v>
      </c>
      <c r="G385">
        <v>5017</v>
      </c>
      <c r="H385" s="22">
        <v>3.7802700000000003E-5</v>
      </c>
      <c r="I385" s="22">
        <v>2.0505200000000001E-5</v>
      </c>
      <c r="J385" s="22">
        <v>1.27775E-6</v>
      </c>
      <c r="K385" s="22">
        <v>3.7301000000000001E-6</v>
      </c>
    </row>
    <row r="386" spans="1:11" x14ac:dyDescent="0.25">
      <c r="A386">
        <v>5016</v>
      </c>
      <c r="B386" s="22">
        <v>1.0410399999999999E-5</v>
      </c>
      <c r="C386" s="22">
        <v>3.3078900000000001E-4</v>
      </c>
      <c r="D386" s="22">
        <v>2.08044E-4</v>
      </c>
      <c r="E386" s="22">
        <v>8.8924600000000006E-5</v>
      </c>
      <c r="G386">
        <v>5016</v>
      </c>
      <c r="H386" s="22">
        <v>3.8466400000000002E-5</v>
      </c>
      <c r="I386" s="22">
        <v>2.00704E-5</v>
      </c>
      <c r="J386" s="22">
        <v>1.8291199999999999E-6</v>
      </c>
      <c r="K386" s="22">
        <v>3.55378E-6</v>
      </c>
    </row>
    <row r="387" spans="1:11" x14ac:dyDescent="0.25">
      <c r="A387">
        <v>5015</v>
      </c>
      <c r="B387" s="22">
        <v>1.07276E-5</v>
      </c>
      <c r="C387" s="22">
        <v>3.2180099999999998E-4</v>
      </c>
      <c r="D387" s="22">
        <v>2.04162E-4</v>
      </c>
      <c r="E387" s="22">
        <v>8.7769000000000006E-5</v>
      </c>
      <c r="G387">
        <v>5015</v>
      </c>
      <c r="H387" s="22">
        <v>3.9591200000000001E-5</v>
      </c>
      <c r="I387" s="22">
        <v>2.0378999999999999E-5</v>
      </c>
      <c r="J387" s="22">
        <v>2.8396400000000001E-6</v>
      </c>
      <c r="K387" s="22">
        <v>3.5194999999999999E-6</v>
      </c>
    </row>
    <row r="388" spans="1:11" x14ac:dyDescent="0.25">
      <c r="A388">
        <v>5014</v>
      </c>
      <c r="B388" s="22">
        <v>1.1131899999999999E-5</v>
      </c>
      <c r="C388" s="22">
        <v>3.1692999999999999E-4</v>
      </c>
      <c r="D388" s="22">
        <v>2.0121399999999999E-4</v>
      </c>
      <c r="E388" s="22">
        <v>8.5217100000000001E-5</v>
      </c>
      <c r="G388">
        <v>5014</v>
      </c>
      <c r="H388" s="22">
        <v>4.0948000000000002E-5</v>
      </c>
      <c r="I388" s="22">
        <v>2.1380399999999999E-5</v>
      </c>
      <c r="J388" s="22">
        <v>4.0403799999999998E-6</v>
      </c>
      <c r="K388" s="22">
        <v>3.6756999999999998E-6</v>
      </c>
    </row>
    <row r="389" spans="1:11" x14ac:dyDescent="0.25">
      <c r="A389">
        <v>5013</v>
      </c>
      <c r="B389" s="22">
        <v>1.1305600000000001E-5</v>
      </c>
      <c r="C389" s="22">
        <v>3.1574199999999999E-4</v>
      </c>
      <c r="D389" s="22">
        <v>1.9924799999999999E-4</v>
      </c>
      <c r="E389" s="22">
        <v>8.2217400000000003E-5</v>
      </c>
      <c r="G389">
        <v>5013</v>
      </c>
      <c r="H389" s="22">
        <v>4.1781399999999999E-5</v>
      </c>
      <c r="I389" s="22">
        <v>2.2574299999999998E-5</v>
      </c>
      <c r="J389" s="22">
        <v>4.9010600000000001E-6</v>
      </c>
      <c r="K389" s="22">
        <v>3.9480400000000004E-6</v>
      </c>
    </row>
    <row r="390" spans="1:11" x14ac:dyDescent="0.25">
      <c r="A390">
        <v>5012</v>
      </c>
      <c r="B390" s="22">
        <v>1.1025200000000001E-5</v>
      </c>
      <c r="C390" s="22">
        <v>3.1643600000000002E-4</v>
      </c>
      <c r="D390" s="22">
        <v>1.9750200000000001E-4</v>
      </c>
      <c r="E390" s="22">
        <v>7.9529800000000006E-5</v>
      </c>
      <c r="G390">
        <v>5012</v>
      </c>
      <c r="H390" s="22">
        <v>4.1774999999999999E-5</v>
      </c>
      <c r="I390" s="22">
        <v>2.3427299999999998E-5</v>
      </c>
      <c r="J390" s="22">
        <v>5.1606000000000002E-6</v>
      </c>
      <c r="K390" s="22">
        <v>4.16494E-6</v>
      </c>
    </row>
    <row r="391" spans="1:11" x14ac:dyDescent="0.25">
      <c r="A391">
        <v>5011</v>
      </c>
      <c r="B391" s="22">
        <v>1.0304E-5</v>
      </c>
      <c r="C391" s="22">
        <v>3.1746900000000002E-4</v>
      </c>
      <c r="D391" s="22">
        <v>1.9564199999999999E-4</v>
      </c>
      <c r="E391" s="22">
        <v>7.8448499999999999E-5</v>
      </c>
      <c r="G391">
        <v>5011</v>
      </c>
      <c r="H391" s="22">
        <v>4.1456499999999999E-5</v>
      </c>
      <c r="I391" s="22">
        <v>2.3871900000000001E-5</v>
      </c>
      <c r="J391" s="22">
        <v>5.0422699999999996E-6</v>
      </c>
      <c r="K391" s="22">
        <v>4.2174100000000003E-6</v>
      </c>
    </row>
    <row r="392" spans="1:11" x14ac:dyDescent="0.25">
      <c r="A392">
        <v>5010</v>
      </c>
      <c r="B392" s="22">
        <v>9.2729099999999996E-6</v>
      </c>
      <c r="C392" s="22">
        <v>3.1754E-4</v>
      </c>
      <c r="D392" s="22">
        <v>1.9327999999999999E-4</v>
      </c>
      <c r="E392" s="22">
        <v>8.0626599999999998E-5</v>
      </c>
      <c r="G392">
        <v>5010</v>
      </c>
      <c r="H392" s="22">
        <v>4.1162499999999998E-5</v>
      </c>
      <c r="I392" s="22">
        <v>2.3947999999999998E-5</v>
      </c>
      <c r="J392" s="22">
        <v>4.8173700000000003E-6</v>
      </c>
      <c r="K392" s="22">
        <v>4.0077699999999996E-6</v>
      </c>
    </row>
    <row r="393" spans="1:11" x14ac:dyDescent="0.25">
      <c r="A393">
        <v>5009</v>
      </c>
      <c r="B393" s="22">
        <v>8.2145400000000001E-6</v>
      </c>
      <c r="C393" s="22">
        <v>3.1478000000000002E-4</v>
      </c>
      <c r="D393" s="22">
        <v>1.89347E-4</v>
      </c>
      <c r="E393" s="22">
        <v>8.6065700000000005E-5</v>
      </c>
      <c r="G393">
        <v>5009</v>
      </c>
      <c r="H393" s="22">
        <v>4.0524100000000001E-5</v>
      </c>
      <c r="I393" s="22">
        <v>2.3405899999999999E-5</v>
      </c>
      <c r="J393" s="22">
        <v>4.6504499999999997E-6</v>
      </c>
      <c r="K393" s="22">
        <v>3.5165600000000001E-6</v>
      </c>
    </row>
    <row r="394" spans="1:11" x14ac:dyDescent="0.25">
      <c r="A394">
        <v>5008</v>
      </c>
      <c r="B394" s="22">
        <v>7.52586E-6</v>
      </c>
      <c r="C394" s="22">
        <v>3.0898500000000001E-4</v>
      </c>
      <c r="D394" s="22">
        <v>1.8408399999999999E-4</v>
      </c>
      <c r="E394" s="22">
        <v>9.2449599999999997E-5</v>
      </c>
      <c r="G394">
        <v>5008</v>
      </c>
      <c r="H394" s="22">
        <v>3.9658199999999999E-5</v>
      </c>
      <c r="I394" s="22">
        <v>2.22013E-5</v>
      </c>
      <c r="J394" s="22">
        <v>4.7730199999999996E-6</v>
      </c>
      <c r="K394" s="22">
        <v>2.9217700000000001E-6</v>
      </c>
    </row>
    <row r="395" spans="1:11" x14ac:dyDescent="0.25">
      <c r="A395">
        <v>5007</v>
      </c>
      <c r="B395" s="22">
        <v>7.4352399999999998E-6</v>
      </c>
      <c r="C395" s="22">
        <v>3.0216599999999998E-4</v>
      </c>
      <c r="D395" s="22">
        <v>1.7973199999999999E-4</v>
      </c>
      <c r="E395" s="22">
        <v>9.68053E-5</v>
      </c>
      <c r="G395">
        <v>5007</v>
      </c>
      <c r="H395" s="22">
        <v>3.9743000000000002E-5</v>
      </c>
      <c r="I395" s="22">
        <v>2.1198600000000001E-5</v>
      </c>
      <c r="J395" s="22">
        <v>5.3577299999999999E-6</v>
      </c>
      <c r="K395" s="22">
        <v>2.5523800000000002E-6</v>
      </c>
    </row>
    <row r="396" spans="1:11" x14ac:dyDescent="0.25">
      <c r="A396">
        <v>5006</v>
      </c>
      <c r="B396" s="22">
        <v>7.7292599999999996E-6</v>
      </c>
      <c r="C396" s="22">
        <v>2.9538399999999999E-4</v>
      </c>
      <c r="D396" s="22">
        <v>1.7786399999999999E-4</v>
      </c>
      <c r="E396" s="22">
        <v>9.7523300000000002E-5</v>
      </c>
      <c r="G396">
        <v>5006</v>
      </c>
      <c r="H396" s="22">
        <v>4.1284500000000001E-5</v>
      </c>
      <c r="I396" s="22">
        <v>2.1263E-5</v>
      </c>
      <c r="J396" s="22">
        <v>5.9798800000000004E-6</v>
      </c>
      <c r="K396" s="22">
        <v>2.59001E-6</v>
      </c>
    </row>
    <row r="397" spans="1:11" x14ac:dyDescent="0.25">
      <c r="A397">
        <v>5005</v>
      </c>
      <c r="B397" s="22">
        <v>7.8641300000000002E-6</v>
      </c>
      <c r="C397" s="22">
        <v>2.87356E-4</v>
      </c>
      <c r="D397" s="22">
        <v>1.7722699999999999E-4</v>
      </c>
      <c r="E397" s="22">
        <v>9.4508900000000006E-5</v>
      </c>
      <c r="G397">
        <v>5005</v>
      </c>
      <c r="H397" s="22">
        <v>4.3168199999999998E-5</v>
      </c>
      <c r="I397" s="22">
        <v>2.23354E-5</v>
      </c>
      <c r="J397" s="22">
        <v>5.7466299999999997E-6</v>
      </c>
      <c r="K397" s="22">
        <v>2.9981600000000001E-6</v>
      </c>
    </row>
    <row r="398" spans="1:11" x14ac:dyDescent="0.25">
      <c r="A398">
        <v>5004</v>
      </c>
      <c r="B398" s="22">
        <v>7.5520699999999997E-6</v>
      </c>
      <c r="C398" s="22">
        <v>2.77994E-4</v>
      </c>
      <c r="D398" s="22">
        <v>1.7556700000000001E-4</v>
      </c>
      <c r="E398" s="22">
        <v>8.8401799999999998E-5</v>
      </c>
      <c r="G398">
        <v>5004</v>
      </c>
      <c r="H398" s="22">
        <v>4.4000099999999999E-5</v>
      </c>
      <c r="I398" s="22">
        <v>2.3727399999999999E-5</v>
      </c>
      <c r="J398" s="22">
        <v>4.3841699999999999E-6</v>
      </c>
      <c r="K398" s="22">
        <v>3.6198500000000002E-6</v>
      </c>
    </row>
    <row r="399" spans="1:11" x14ac:dyDescent="0.25">
      <c r="A399">
        <v>5003</v>
      </c>
      <c r="B399" s="22">
        <v>7.1673599999999999E-6</v>
      </c>
      <c r="C399" s="22">
        <v>2.70654E-4</v>
      </c>
      <c r="D399" s="22">
        <v>1.72898E-4</v>
      </c>
      <c r="E399" s="22">
        <v>8.1083900000000005E-5</v>
      </c>
      <c r="G399">
        <v>5003</v>
      </c>
      <c r="H399" s="22">
        <v>4.40561E-5</v>
      </c>
      <c r="I399" s="22">
        <v>2.5137E-5</v>
      </c>
      <c r="J399" s="22">
        <v>2.7478499999999999E-6</v>
      </c>
      <c r="K399" s="22">
        <v>4.37549E-6</v>
      </c>
    </row>
    <row r="400" spans="1:11" x14ac:dyDescent="0.25">
      <c r="A400">
        <v>5002</v>
      </c>
      <c r="B400" s="22">
        <v>7.1985599999999997E-6</v>
      </c>
      <c r="C400" s="22">
        <v>2.6857399999999999E-4</v>
      </c>
      <c r="D400" s="22">
        <v>1.70886E-4</v>
      </c>
      <c r="E400" s="22">
        <v>7.5327900000000001E-5</v>
      </c>
      <c r="G400">
        <v>5002</v>
      </c>
      <c r="H400" s="22">
        <v>4.4328800000000002E-5</v>
      </c>
      <c r="I400" s="22">
        <v>2.6661499999999999E-5</v>
      </c>
      <c r="J400" s="22">
        <v>1.57411E-6</v>
      </c>
      <c r="K400" s="22">
        <v>5.1571799999999998E-6</v>
      </c>
    </row>
    <row r="401" spans="1:11" x14ac:dyDescent="0.25">
      <c r="A401">
        <v>5001</v>
      </c>
      <c r="B401" s="22">
        <v>7.6129399999999998E-6</v>
      </c>
      <c r="C401" s="22">
        <v>2.7103499999999998E-4</v>
      </c>
      <c r="D401" s="22">
        <v>1.70147E-4</v>
      </c>
      <c r="E401" s="22">
        <v>7.22681E-5</v>
      </c>
      <c r="G401">
        <v>5001</v>
      </c>
      <c r="H401" s="22">
        <v>4.5170699999999998E-5</v>
      </c>
      <c r="I401" s="22">
        <v>2.8025300000000001E-5</v>
      </c>
      <c r="J401" s="22">
        <v>9.7538899999999992E-7</v>
      </c>
      <c r="K401" s="22">
        <v>5.6094199999999997E-6</v>
      </c>
    </row>
    <row r="402" spans="1:11" x14ac:dyDescent="0.25">
      <c r="A402">
        <v>5000</v>
      </c>
      <c r="B402" s="22">
        <v>8.1408199999999998E-6</v>
      </c>
      <c r="C402" s="22">
        <v>2.7448899999999999E-4</v>
      </c>
      <c r="D402" s="22">
        <v>1.69393E-4</v>
      </c>
      <c r="E402" s="22">
        <v>7.13318E-5</v>
      </c>
      <c r="G402">
        <v>5000</v>
      </c>
      <c r="H402" s="22">
        <v>4.5734700000000001E-5</v>
      </c>
      <c r="I402" s="22">
        <v>2.8132300000000002E-5</v>
      </c>
      <c r="J402" s="22">
        <v>7.4978299999999996E-7</v>
      </c>
      <c r="K402" s="22">
        <v>5.3762500000000004E-6</v>
      </c>
    </row>
    <row r="403" spans="1:11" x14ac:dyDescent="0.25">
      <c r="A403">
        <v>4999</v>
      </c>
      <c r="B403" s="22">
        <v>8.5711399999999994E-6</v>
      </c>
      <c r="C403" s="22">
        <v>2.7667000000000002E-4</v>
      </c>
      <c r="D403" s="22">
        <v>1.67913E-4</v>
      </c>
      <c r="E403" s="22">
        <v>7.0924299999999994E-5</v>
      </c>
      <c r="G403">
        <v>4999</v>
      </c>
      <c r="H403" s="22">
        <v>4.61547E-5</v>
      </c>
      <c r="I403" s="22">
        <v>2.6775999999999999E-5</v>
      </c>
      <c r="J403" s="22">
        <v>8.1918900000000004E-7</v>
      </c>
      <c r="K403" s="22">
        <v>4.6064800000000002E-6</v>
      </c>
    </row>
    <row r="404" spans="1:11" x14ac:dyDescent="0.25">
      <c r="A404">
        <v>4998</v>
      </c>
      <c r="B404" s="22">
        <v>8.8210599999999999E-6</v>
      </c>
      <c r="C404" s="22">
        <v>2.7672900000000003E-4</v>
      </c>
      <c r="D404" s="22">
        <v>1.6592000000000001E-4</v>
      </c>
      <c r="E404" s="22">
        <v>7.0221400000000005E-5</v>
      </c>
      <c r="G404">
        <v>4998</v>
      </c>
      <c r="H404" s="22">
        <v>4.6991499999999999E-5</v>
      </c>
      <c r="I404" s="22">
        <v>2.4880199999999999E-5</v>
      </c>
      <c r="J404" s="22">
        <v>1.16568E-6</v>
      </c>
      <c r="K404" s="22">
        <v>3.7946699999999999E-6</v>
      </c>
    </row>
    <row r="405" spans="1:11" x14ac:dyDescent="0.25">
      <c r="A405">
        <v>4997</v>
      </c>
      <c r="B405" s="22">
        <v>8.6273299999999999E-6</v>
      </c>
      <c r="C405" s="22">
        <v>2.7303199999999998E-4</v>
      </c>
      <c r="D405" s="22">
        <v>1.6320000000000001E-4</v>
      </c>
      <c r="E405" s="22">
        <v>6.9294699999999999E-5</v>
      </c>
      <c r="G405">
        <v>4997</v>
      </c>
      <c r="H405" s="22">
        <v>4.7721900000000001E-5</v>
      </c>
      <c r="I405" s="22">
        <v>2.3360799999999998E-5</v>
      </c>
      <c r="J405" s="22">
        <v>1.6354499999999999E-6</v>
      </c>
      <c r="K405" s="22">
        <v>3.1765200000000001E-6</v>
      </c>
    </row>
    <row r="406" spans="1:11" x14ac:dyDescent="0.25">
      <c r="A406">
        <v>4996</v>
      </c>
      <c r="B406" s="22">
        <v>7.87684E-6</v>
      </c>
      <c r="C406" s="22">
        <v>2.6539000000000001E-4</v>
      </c>
      <c r="D406" s="22">
        <v>1.5944E-4</v>
      </c>
      <c r="E406" s="22">
        <v>6.8452000000000001E-5</v>
      </c>
      <c r="G406">
        <v>4996</v>
      </c>
      <c r="H406" s="22">
        <v>4.7274700000000003E-5</v>
      </c>
      <c r="I406" s="22">
        <v>2.2314200000000001E-5</v>
      </c>
      <c r="J406" s="22">
        <v>2.0008800000000001E-6</v>
      </c>
      <c r="K406" s="22">
        <v>2.7238099999999999E-6</v>
      </c>
    </row>
    <row r="407" spans="1:11" x14ac:dyDescent="0.25">
      <c r="A407">
        <v>4995</v>
      </c>
      <c r="B407" s="22">
        <v>6.9828399999999997E-6</v>
      </c>
      <c r="C407" s="22">
        <v>2.5703299999999999E-4</v>
      </c>
      <c r="D407" s="22">
        <v>1.5562599999999999E-4</v>
      </c>
      <c r="E407" s="22">
        <v>6.80808E-5</v>
      </c>
      <c r="G407">
        <v>4995</v>
      </c>
      <c r="H407" s="22">
        <v>4.6011599999999998E-5</v>
      </c>
      <c r="I407" s="22">
        <v>2.1722E-5</v>
      </c>
      <c r="J407" s="22">
        <v>2.2480899999999998E-6</v>
      </c>
      <c r="K407" s="22">
        <v>2.4229999999999999E-6</v>
      </c>
    </row>
    <row r="408" spans="1:11" x14ac:dyDescent="0.25">
      <c r="A408">
        <v>4994</v>
      </c>
      <c r="B408" s="22">
        <v>6.5255800000000001E-6</v>
      </c>
      <c r="C408" s="22">
        <v>2.51511E-4</v>
      </c>
      <c r="D408" s="22">
        <v>1.53599E-4</v>
      </c>
      <c r="E408" s="22">
        <v>6.8842200000000003E-5</v>
      </c>
      <c r="G408">
        <v>4994</v>
      </c>
      <c r="H408" s="22">
        <v>4.53046E-5</v>
      </c>
      <c r="I408" s="22">
        <v>2.17083E-5</v>
      </c>
      <c r="J408" s="22">
        <v>2.4945099999999999E-6</v>
      </c>
      <c r="K408" s="22">
        <v>2.34612E-6</v>
      </c>
    </row>
    <row r="409" spans="1:11" x14ac:dyDescent="0.25">
      <c r="A409">
        <v>4993</v>
      </c>
      <c r="B409" s="22">
        <v>6.5410800000000002E-6</v>
      </c>
      <c r="C409" s="22">
        <v>2.4842499999999998E-4</v>
      </c>
      <c r="D409" s="22">
        <v>1.53492E-4</v>
      </c>
      <c r="E409" s="22">
        <v>7.0722200000000005E-5</v>
      </c>
      <c r="G409">
        <v>4993</v>
      </c>
      <c r="H409" s="22">
        <v>4.5528600000000003E-5</v>
      </c>
      <c r="I409" s="22">
        <v>2.21052E-5</v>
      </c>
      <c r="J409" s="22">
        <v>2.7555999999999999E-6</v>
      </c>
      <c r="K409" s="22">
        <v>2.4219699999999999E-6</v>
      </c>
    </row>
    <row r="410" spans="1:11" x14ac:dyDescent="0.25">
      <c r="A410">
        <v>4992</v>
      </c>
      <c r="B410" s="22">
        <v>6.5574199999999998E-6</v>
      </c>
      <c r="C410" s="22">
        <v>2.4478899999999998E-4</v>
      </c>
      <c r="D410" s="22">
        <v>1.5352000000000001E-4</v>
      </c>
      <c r="E410" s="22">
        <v>7.2493500000000007E-5</v>
      </c>
      <c r="G410">
        <v>4992</v>
      </c>
      <c r="H410" s="22">
        <v>4.5815000000000001E-5</v>
      </c>
      <c r="I410" s="22">
        <v>2.2271499999999998E-5</v>
      </c>
      <c r="J410" s="22">
        <v>2.9848199999999999E-6</v>
      </c>
      <c r="K410" s="22">
        <v>2.4585400000000001E-6</v>
      </c>
    </row>
    <row r="411" spans="1:11" x14ac:dyDescent="0.25">
      <c r="A411">
        <v>4991</v>
      </c>
      <c r="B411" s="22">
        <v>6.2372399999999996E-6</v>
      </c>
      <c r="C411" s="22">
        <v>2.3987600000000001E-4</v>
      </c>
      <c r="D411" s="22">
        <v>1.5217400000000001E-4</v>
      </c>
      <c r="E411" s="22">
        <v>7.2680899999999997E-5</v>
      </c>
      <c r="G411">
        <v>4991</v>
      </c>
      <c r="H411" s="22">
        <v>4.5486299999999998E-5</v>
      </c>
      <c r="I411" s="22">
        <v>2.1702999999999999E-5</v>
      </c>
      <c r="J411" s="22">
        <v>3.3193300000000001E-6</v>
      </c>
      <c r="K411" s="22">
        <v>2.3988499999999999E-6</v>
      </c>
    </row>
    <row r="412" spans="1:11" x14ac:dyDescent="0.25">
      <c r="A412">
        <v>4990</v>
      </c>
      <c r="B412" s="22">
        <v>5.8103500000000002E-6</v>
      </c>
      <c r="C412" s="22">
        <v>2.35491E-4</v>
      </c>
      <c r="D412" s="22">
        <v>1.49581E-4</v>
      </c>
      <c r="E412" s="22">
        <v>7.0848100000000004E-5</v>
      </c>
      <c r="G412">
        <v>4990</v>
      </c>
      <c r="H412" s="22">
        <v>4.4929899999999998E-5</v>
      </c>
      <c r="I412" s="22">
        <v>2.07395E-5</v>
      </c>
      <c r="J412" s="22">
        <v>3.97219E-6</v>
      </c>
      <c r="K412" s="22">
        <v>2.4164700000000001E-6</v>
      </c>
    </row>
    <row r="413" spans="1:11" x14ac:dyDescent="0.25">
      <c r="A413">
        <v>4989</v>
      </c>
      <c r="B413" s="22">
        <v>5.5889199999999997E-6</v>
      </c>
      <c r="C413" s="22">
        <v>2.32864E-4</v>
      </c>
      <c r="D413" s="22">
        <v>1.46732E-4</v>
      </c>
      <c r="E413" s="22">
        <v>6.7732399999999995E-5</v>
      </c>
      <c r="G413">
        <v>4989</v>
      </c>
      <c r="H413" s="22">
        <v>4.4651499999999998E-5</v>
      </c>
      <c r="I413" s="22">
        <v>1.9993600000000001E-5</v>
      </c>
      <c r="J413" s="22">
        <v>4.8853499999999997E-6</v>
      </c>
      <c r="K413" s="22">
        <v>2.6541999999999999E-6</v>
      </c>
    </row>
    <row r="414" spans="1:11" x14ac:dyDescent="0.25">
      <c r="A414">
        <v>4988</v>
      </c>
      <c r="B414" s="22">
        <v>5.6651399999999996E-6</v>
      </c>
      <c r="C414" s="22">
        <v>2.32E-4</v>
      </c>
      <c r="D414" s="22">
        <v>1.4478099999999999E-4</v>
      </c>
      <c r="E414" s="22">
        <v>6.4445900000000006E-5</v>
      </c>
      <c r="G414">
        <v>4988</v>
      </c>
      <c r="H414" s="22">
        <v>4.49121E-5</v>
      </c>
      <c r="I414" s="22">
        <v>1.9936200000000001E-5</v>
      </c>
      <c r="J414" s="22">
        <v>5.73277E-6</v>
      </c>
      <c r="K414" s="22">
        <v>3.1190999999999999E-6</v>
      </c>
    </row>
    <row r="415" spans="1:11" x14ac:dyDescent="0.25">
      <c r="A415">
        <v>4987</v>
      </c>
      <c r="B415" s="22">
        <v>5.9353099999999996E-6</v>
      </c>
      <c r="C415" s="22">
        <v>2.3278099999999999E-4</v>
      </c>
      <c r="D415" s="22">
        <v>1.44609E-4</v>
      </c>
      <c r="E415" s="22">
        <v>6.1867500000000004E-5</v>
      </c>
      <c r="G415">
        <v>4987</v>
      </c>
      <c r="H415" s="22">
        <v>4.5924699999999998E-5</v>
      </c>
      <c r="I415" s="22">
        <v>2.0659899999999998E-5</v>
      </c>
      <c r="J415" s="22">
        <v>6.2922100000000004E-6</v>
      </c>
      <c r="K415" s="22">
        <v>3.7201499999999999E-6</v>
      </c>
    </row>
    <row r="416" spans="1:11" x14ac:dyDescent="0.25">
      <c r="A416">
        <v>4986</v>
      </c>
      <c r="B416" s="22">
        <v>6.3759500000000003E-6</v>
      </c>
      <c r="C416" s="22">
        <v>2.3532300000000001E-4</v>
      </c>
      <c r="D416" s="22">
        <v>1.4596800000000001E-4</v>
      </c>
      <c r="E416" s="22">
        <v>6.0557299999999997E-5</v>
      </c>
      <c r="G416">
        <v>4986</v>
      </c>
      <c r="H416" s="22">
        <v>4.7806200000000003E-5</v>
      </c>
      <c r="I416" s="22">
        <v>2.2092299999999999E-5</v>
      </c>
      <c r="J416" s="22">
        <v>6.4887399999999996E-6</v>
      </c>
      <c r="K416" s="22">
        <v>4.3801499999999999E-6</v>
      </c>
    </row>
    <row r="417" spans="1:11" x14ac:dyDescent="0.25">
      <c r="A417">
        <v>4985</v>
      </c>
      <c r="B417" s="22">
        <v>6.8743100000000003E-6</v>
      </c>
      <c r="C417" s="22">
        <v>2.3804699999999999E-4</v>
      </c>
      <c r="D417" s="22">
        <v>1.47217E-4</v>
      </c>
      <c r="E417" s="22">
        <v>6.0394099999999998E-5</v>
      </c>
      <c r="G417">
        <v>4985</v>
      </c>
      <c r="H417" s="22">
        <v>4.97763E-5</v>
      </c>
      <c r="I417" s="22">
        <v>2.3836300000000001E-5</v>
      </c>
      <c r="J417" s="22">
        <v>6.3053399999999998E-6</v>
      </c>
      <c r="K417" s="22">
        <v>4.8943199999999996E-6</v>
      </c>
    </row>
    <row r="418" spans="1:11" x14ac:dyDescent="0.25">
      <c r="A418">
        <v>4984</v>
      </c>
      <c r="B418" s="22">
        <v>7.3051800000000002E-6</v>
      </c>
      <c r="C418" s="22">
        <v>2.39356E-4</v>
      </c>
      <c r="D418" s="22">
        <v>1.4695800000000001E-4</v>
      </c>
      <c r="E418" s="22">
        <v>6.0587400000000002E-5</v>
      </c>
      <c r="G418">
        <v>4984</v>
      </c>
      <c r="H418" s="22">
        <v>5.0783199999999999E-5</v>
      </c>
      <c r="I418" s="22">
        <v>2.5508E-5</v>
      </c>
      <c r="J418" s="22">
        <v>5.8077999999999997E-6</v>
      </c>
      <c r="K418" s="22">
        <v>5.0130799999999998E-6</v>
      </c>
    </row>
    <row r="419" spans="1:11" x14ac:dyDescent="0.25">
      <c r="A419">
        <v>4983</v>
      </c>
      <c r="B419" s="22">
        <v>7.5963100000000003E-6</v>
      </c>
      <c r="C419" s="22">
        <v>2.3932000000000001E-4</v>
      </c>
      <c r="D419" s="22">
        <v>1.4542E-4</v>
      </c>
      <c r="E419" s="22">
        <v>6.06176E-5</v>
      </c>
      <c r="G419">
        <v>4983</v>
      </c>
      <c r="H419" s="22">
        <v>5.0376300000000001E-5</v>
      </c>
      <c r="I419" s="22">
        <v>2.6829500000000001E-5</v>
      </c>
      <c r="J419" s="22">
        <v>5.2988500000000001E-6</v>
      </c>
      <c r="K419" s="22">
        <v>4.6964800000000001E-6</v>
      </c>
    </row>
    <row r="420" spans="1:11" x14ac:dyDescent="0.25">
      <c r="A420">
        <v>4982</v>
      </c>
      <c r="B420" s="22">
        <v>7.8157500000000005E-6</v>
      </c>
      <c r="C420" s="22">
        <v>2.3832399999999999E-4</v>
      </c>
      <c r="D420" s="22">
        <v>1.4332E-4</v>
      </c>
      <c r="E420" s="22">
        <v>6.0408100000000002E-5</v>
      </c>
      <c r="G420">
        <v>4982</v>
      </c>
      <c r="H420" s="22">
        <v>4.8906200000000003E-5</v>
      </c>
      <c r="I420" s="22">
        <v>2.7608400000000001E-5</v>
      </c>
      <c r="J420" s="22">
        <v>5.0386700000000002E-6</v>
      </c>
      <c r="K420" s="22">
        <v>4.12916E-6</v>
      </c>
    </row>
    <row r="421" spans="1:11" x14ac:dyDescent="0.25">
      <c r="A421">
        <v>4981</v>
      </c>
      <c r="B421" s="22">
        <v>7.9739E-6</v>
      </c>
      <c r="C421" s="22">
        <v>2.3608400000000001E-4</v>
      </c>
      <c r="D421" s="22">
        <v>1.40665E-4</v>
      </c>
      <c r="E421" s="22">
        <v>6.0125199999999998E-5</v>
      </c>
      <c r="G421">
        <v>4981</v>
      </c>
      <c r="H421" s="22">
        <v>4.6840800000000001E-5</v>
      </c>
      <c r="I421" s="22">
        <v>2.7589900000000002E-5</v>
      </c>
      <c r="J421" s="22">
        <v>4.9370499999999996E-6</v>
      </c>
      <c r="K421" s="22">
        <v>3.5187100000000001E-6</v>
      </c>
    </row>
    <row r="422" spans="1:11" x14ac:dyDescent="0.25">
      <c r="A422">
        <v>4980</v>
      </c>
      <c r="B422" s="22">
        <v>7.9372099999999999E-6</v>
      </c>
      <c r="C422" s="22">
        <v>2.3235700000000001E-4</v>
      </c>
      <c r="D422" s="22">
        <v>1.3738499999999999E-4</v>
      </c>
      <c r="E422" s="22">
        <v>5.9608100000000003E-5</v>
      </c>
      <c r="G422">
        <v>4980</v>
      </c>
      <c r="H422" s="22">
        <v>4.47639E-5</v>
      </c>
      <c r="I422" s="22">
        <v>2.6768199999999999E-5</v>
      </c>
      <c r="J422" s="22">
        <v>4.7572900000000003E-6</v>
      </c>
      <c r="K422" s="22">
        <v>2.9796900000000002E-6</v>
      </c>
    </row>
    <row r="423" spans="1:11" x14ac:dyDescent="0.25">
      <c r="A423">
        <v>4979</v>
      </c>
      <c r="B423" s="22">
        <v>7.6673500000000004E-6</v>
      </c>
      <c r="C423" s="22">
        <v>2.2889500000000001E-4</v>
      </c>
      <c r="D423" s="22">
        <v>1.34542E-4</v>
      </c>
      <c r="E423" s="22">
        <v>5.9071099999999998E-5</v>
      </c>
      <c r="G423">
        <v>4979</v>
      </c>
      <c r="H423" s="22">
        <v>4.3729600000000002E-5</v>
      </c>
      <c r="I423" s="22">
        <v>2.57845E-5</v>
      </c>
      <c r="J423" s="22">
        <v>4.5452400000000004E-6</v>
      </c>
      <c r="K423" s="22">
        <v>2.6471200000000002E-6</v>
      </c>
    </row>
    <row r="424" spans="1:11" x14ac:dyDescent="0.25">
      <c r="A424">
        <v>4978</v>
      </c>
      <c r="B424" s="22">
        <v>7.2576499999999999E-6</v>
      </c>
      <c r="C424" s="22">
        <v>2.2724799999999999E-4</v>
      </c>
      <c r="D424" s="22">
        <v>1.3308300000000001E-4</v>
      </c>
      <c r="E424" s="22">
        <v>5.8802199999999998E-5</v>
      </c>
      <c r="G424">
        <v>4978</v>
      </c>
      <c r="H424" s="22">
        <v>4.4308199999999997E-5</v>
      </c>
      <c r="I424" s="22">
        <v>2.5431499999999999E-5</v>
      </c>
      <c r="J424" s="22">
        <v>4.5655200000000003E-6</v>
      </c>
      <c r="K424" s="22">
        <v>2.6251300000000001E-6</v>
      </c>
    </row>
    <row r="425" spans="1:11" x14ac:dyDescent="0.25">
      <c r="A425">
        <v>4977</v>
      </c>
      <c r="B425" s="22">
        <v>6.8413400000000003E-6</v>
      </c>
      <c r="C425" s="22">
        <v>2.2667999999999999E-4</v>
      </c>
      <c r="D425" s="22">
        <v>1.3245299999999999E-4</v>
      </c>
      <c r="E425" s="22">
        <v>5.8931400000000003E-5</v>
      </c>
      <c r="G425">
        <v>4977</v>
      </c>
      <c r="H425" s="22">
        <v>4.59322E-5</v>
      </c>
      <c r="I425" s="22">
        <v>2.5990200000000001E-5</v>
      </c>
      <c r="J425" s="22">
        <v>4.9341599999999999E-6</v>
      </c>
      <c r="K425" s="22">
        <v>2.8627999999999999E-6</v>
      </c>
    </row>
    <row r="426" spans="1:11" x14ac:dyDescent="0.25">
      <c r="A426">
        <v>4976</v>
      </c>
      <c r="B426" s="22">
        <v>6.3995299999999999E-6</v>
      </c>
      <c r="C426" s="22">
        <v>2.2519E-4</v>
      </c>
      <c r="D426" s="22">
        <v>1.3133200000000001E-4</v>
      </c>
      <c r="E426" s="22">
        <v>5.9026100000000001E-5</v>
      </c>
      <c r="G426">
        <v>4976</v>
      </c>
      <c r="H426" s="22">
        <v>4.7392899999999998E-5</v>
      </c>
      <c r="I426" s="22">
        <v>2.7151100000000002E-5</v>
      </c>
      <c r="J426" s="22">
        <v>5.5009899999999997E-6</v>
      </c>
      <c r="K426" s="22">
        <v>3.12329E-6</v>
      </c>
    </row>
    <row r="427" spans="1:11" x14ac:dyDescent="0.25">
      <c r="A427">
        <v>4975</v>
      </c>
      <c r="B427" s="22">
        <v>6.0267000000000003E-6</v>
      </c>
      <c r="C427" s="22">
        <v>2.22759E-4</v>
      </c>
      <c r="D427" s="22">
        <v>1.2953199999999999E-4</v>
      </c>
      <c r="E427" s="22">
        <v>5.88466E-5</v>
      </c>
      <c r="G427">
        <v>4975</v>
      </c>
      <c r="H427" s="22">
        <v>4.8328000000000002E-5</v>
      </c>
      <c r="I427" s="22">
        <v>2.8543200000000001E-5</v>
      </c>
      <c r="J427" s="22">
        <v>5.9496700000000004E-6</v>
      </c>
      <c r="K427" s="22">
        <v>3.30044E-6</v>
      </c>
    </row>
    <row r="428" spans="1:11" x14ac:dyDescent="0.25">
      <c r="A428">
        <v>4974</v>
      </c>
      <c r="B428" s="22">
        <v>5.8805800000000004E-6</v>
      </c>
      <c r="C428" s="22">
        <v>2.2002E-4</v>
      </c>
      <c r="D428" s="22">
        <v>1.2751700000000001E-4</v>
      </c>
      <c r="E428" s="22">
        <v>5.85654E-5</v>
      </c>
      <c r="G428">
        <v>4974</v>
      </c>
      <c r="H428" s="22">
        <v>4.9251900000000002E-5</v>
      </c>
      <c r="I428" s="22">
        <v>2.9865800000000001E-5</v>
      </c>
      <c r="J428" s="22">
        <v>6.1042400000000002E-6</v>
      </c>
      <c r="K428" s="22">
        <v>3.48607E-6</v>
      </c>
    </row>
    <row r="429" spans="1:11" x14ac:dyDescent="0.25">
      <c r="A429">
        <v>4973</v>
      </c>
      <c r="B429" s="22">
        <v>6.0483199999999999E-6</v>
      </c>
      <c r="C429" s="22">
        <v>2.16565E-4</v>
      </c>
      <c r="D429" s="22">
        <v>1.2502999999999999E-4</v>
      </c>
      <c r="E429" s="22">
        <v>5.8169499999999999E-5</v>
      </c>
      <c r="G429">
        <v>4973</v>
      </c>
      <c r="H429" s="22">
        <v>5.0309499999999997E-5</v>
      </c>
      <c r="I429" s="22">
        <v>3.0662900000000001E-5</v>
      </c>
      <c r="J429" s="22">
        <v>5.9772199999999998E-6</v>
      </c>
      <c r="K429" s="22">
        <v>3.7771499999999999E-6</v>
      </c>
    </row>
    <row r="430" spans="1:11" x14ac:dyDescent="0.25">
      <c r="A430">
        <v>4972</v>
      </c>
      <c r="B430" s="22">
        <v>6.4317800000000003E-6</v>
      </c>
      <c r="C430" s="22">
        <v>2.1184700000000001E-4</v>
      </c>
      <c r="D430" s="22">
        <v>1.21877E-4</v>
      </c>
      <c r="E430" s="22">
        <v>5.7147400000000001E-5</v>
      </c>
      <c r="G430">
        <v>4972</v>
      </c>
      <c r="H430" s="22">
        <v>5.1178799999999999E-5</v>
      </c>
      <c r="I430" s="22">
        <v>3.0646599999999999E-5</v>
      </c>
      <c r="J430" s="22">
        <v>5.7244800000000003E-6</v>
      </c>
      <c r="K430" s="22">
        <v>4.0625999999999999E-6</v>
      </c>
    </row>
    <row r="431" spans="1:11" x14ac:dyDescent="0.25">
      <c r="A431">
        <v>4971</v>
      </c>
      <c r="B431" s="22">
        <v>6.8898999999999999E-6</v>
      </c>
      <c r="C431" s="22">
        <v>2.0721100000000001E-4</v>
      </c>
      <c r="D431" s="22">
        <v>1.1903E-4</v>
      </c>
      <c r="E431" s="22">
        <v>5.5417500000000003E-5</v>
      </c>
      <c r="G431">
        <v>4971</v>
      </c>
      <c r="H431" s="22">
        <v>5.1975100000000003E-5</v>
      </c>
      <c r="I431" s="22">
        <v>3.0043E-5</v>
      </c>
      <c r="J431" s="22">
        <v>5.4902499999999997E-6</v>
      </c>
      <c r="K431" s="22">
        <v>4.2157500000000003E-6</v>
      </c>
    </row>
    <row r="432" spans="1:11" x14ac:dyDescent="0.25">
      <c r="A432">
        <v>4970</v>
      </c>
      <c r="B432" s="22">
        <v>7.2605000000000002E-6</v>
      </c>
      <c r="C432" s="22">
        <v>2.0439199999999999E-4</v>
      </c>
      <c r="D432" s="22">
        <v>1.17596E-4</v>
      </c>
      <c r="E432" s="22">
        <v>5.3594899999999997E-5</v>
      </c>
      <c r="G432">
        <v>4970</v>
      </c>
      <c r="H432" s="22">
        <v>5.3022600000000003E-5</v>
      </c>
      <c r="I432" s="22">
        <v>2.9293900000000001E-5</v>
      </c>
      <c r="J432" s="22">
        <v>5.3427300000000001E-6</v>
      </c>
      <c r="K432" s="22">
        <v>4.1658199999999997E-6</v>
      </c>
    </row>
    <row r="433" spans="1:11" x14ac:dyDescent="0.25">
      <c r="A433">
        <v>4969</v>
      </c>
      <c r="B433" s="22">
        <v>7.2561800000000004E-6</v>
      </c>
      <c r="C433" s="22">
        <v>2.02382E-4</v>
      </c>
      <c r="D433" s="22">
        <v>1.16878E-4</v>
      </c>
      <c r="E433" s="22">
        <v>5.2177199999999999E-5</v>
      </c>
      <c r="G433">
        <v>4969</v>
      </c>
      <c r="H433" s="22">
        <v>5.3961400000000001E-5</v>
      </c>
      <c r="I433" s="22">
        <v>2.8373100000000001E-5</v>
      </c>
      <c r="J433" s="22">
        <v>5.3008000000000001E-6</v>
      </c>
      <c r="K433" s="22">
        <v>3.8525599999999999E-6</v>
      </c>
    </row>
    <row r="434" spans="1:11" x14ac:dyDescent="0.25">
      <c r="A434">
        <v>4968</v>
      </c>
      <c r="B434" s="22">
        <v>6.7174600000000002E-6</v>
      </c>
      <c r="C434" s="22">
        <v>1.9956600000000001E-4</v>
      </c>
      <c r="D434" s="22">
        <v>1.15522E-4</v>
      </c>
      <c r="E434" s="22">
        <v>5.0940899999999999E-5</v>
      </c>
      <c r="G434">
        <v>4968</v>
      </c>
      <c r="H434" s="22">
        <v>5.4178999999999997E-5</v>
      </c>
      <c r="I434" s="22">
        <v>2.72616E-5</v>
      </c>
      <c r="J434" s="22">
        <v>5.4460299999999996E-6</v>
      </c>
      <c r="K434" s="22">
        <v>3.2719399999999998E-6</v>
      </c>
    </row>
    <row r="435" spans="1:11" x14ac:dyDescent="0.25">
      <c r="A435">
        <v>4967</v>
      </c>
      <c r="B435" s="22">
        <v>5.94051E-6</v>
      </c>
      <c r="C435" s="22">
        <v>1.96722E-4</v>
      </c>
      <c r="D435" s="22">
        <v>1.13723E-4</v>
      </c>
      <c r="E435" s="22">
        <v>4.9342399999999997E-5</v>
      </c>
      <c r="G435">
        <v>4967</v>
      </c>
      <c r="H435" s="22">
        <v>5.3964900000000002E-5</v>
      </c>
      <c r="I435" s="22">
        <v>2.6455500000000001E-5</v>
      </c>
      <c r="J435" s="22">
        <v>5.8206300000000002E-6</v>
      </c>
      <c r="K435" s="22">
        <v>2.6771300000000002E-6</v>
      </c>
    </row>
    <row r="436" spans="1:11" x14ac:dyDescent="0.25">
      <c r="A436">
        <v>4966</v>
      </c>
      <c r="B436" s="22">
        <v>5.5173700000000003E-6</v>
      </c>
      <c r="C436" s="22">
        <v>1.95961E-4</v>
      </c>
      <c r="D436" s="22">
        <v>1.12899E-4</v>
      </c>
      <c r="E436" s="22">
        <v>4.7476299999999998E-5</v>
      </c>
      <c r="G436">
        <v>4966</v>
      </c>
      <c r="H436" s="22">
        <v>5.4436299999999999E-5</v>
      </c>
      <c r="I436" s="22">
        <v>2.6764500000000001E-5</v>
      </c>
      <c r="J436" s="22">
        <v>6.3590200000000001E-6</v>
      </c>
      <c r="K436" s="22">
        <v>2.4180200000000001E-6</v>
      </c>
    </row>
    <row r="437" spans="1:11" x14ac:dyDescent="0.25">
      <c r="A437">
        <v>4965</v>
      </c>
      <c r="B437" s="22">
        <v>5.8278000000000003E-6</v>
      </c>
      <c r="C437" s="22">
        <v>1.9767799999999999E-4</v>
      </c>
      <c r="D437" s="22">
        <v>1.13708E-4</v>
      </c>
      <c r="E437" s="22">
        <v>4.5850399999999997E-5</v>
      </c>
      <c r="G437">
        <v>4965</v>
      </c>
      <c r="H437" s="22">
        <v>5.6184699999999998E-5</v>
      </c>
      <c r="I437" s="22">
        <v>2.85581E-5</v>
      </c>
      <c r="J437" s="22">
        <v>7.0073599999999998E-6</v>
      </c>
      <c r="K437" s="22">
        <v>2.6526499999999999E-6</v>
      </c>
    </row>
    <row r="438" spans="1:11" x14ac:dyDescent="0.25">
      <c r="A438">
        <v>4964</v>
      </c>
      <c r="B438" s="22">
        <v>6.7481099999999997E-6</v>
      </c>
      <c r="C438" s="22">
        <v>2.00311E-4</v>
      </c>
      <c r="D438" s="22">
        <v>1.15424E-4</v>
      </c>
      <c r="E438" s="22">
        <v>4.4705E-5</v>
      </c>
      <c r="G438">
        <v>4964</v>
      </c>
      <c r="H438" s="22">
        <v>5.8709599999999998E-5</v>
      </c>
      <c r="I438" s="22">
        <v>3.1432700000000001E-5</v>
      </c>
      <c r="J438" s="22">
        <v>7.8406499999999992E-6</v>
      </c>
      <c r="K438" s="22">
        <v>3.2438799999999998E-6</v>
      </c>
    </row>
    <row r="439" spans="1:11" x14ac:dyDescent="0.25">
      <c r="A439">
        <v>4963</v>
      </c>
      <c r="B439" s="22">
        <v>7.8131800000000003E-6</v>
      </c>
      <c r="C439" s="22">
        <v>2.0293000000000001E-4</v>
      </c>
      <c r="D439" s="22">
        <v>1.17531E-4</v>
      </c>
      <c r="E439" s="22">
        <v>4.4174000000000001E-5</v>
      </c>
      <c r="G439">
        <v>4963</v>
      </c>
      <c r="H439" s="22">
        <v>6.1224799999999997E-5</v>
      </c>
      <c r="I439" s="22">
        <v>3.4592099999999997E-5</v>
      </c>
      <c r="J439" s="22">
        <v>9.0038800000000006E-6</v>
      </c>
      <c r="K439" s="22">
        <v>3.8610900000000003E-6</v>
      </c>
    </row>
    <row r="440" spans="1:11" x14ac:dyDescent="0.25">
      <c r="A440">
        <v>4962</v>
      </c>
      <c r="B440" s="22">
        <v>8.5005900000000005E-6</v>
      </c>
      <c r="C440" s="22">
        <v>2.0516499999999999E-4</v>
      </c>
      <c r="D440" s="22">
        <v>1.1959300000000001E-4</v>
      </c>
      <c r="E440" s="22">
        <v>4.4338800000000003E-5</v>
      </c>
      <c r="G440">
        <v>4962</v>
      </c>
      <c r="H440" s="22">
        <v>6.3008699999999999E-5</v>
      </c>
      <c r="I440" s="22">
        <v>3.7126199999999997E-5</v>
      </c>
      <c r="J440" s="22">
        <v>1.01704E-5</v>
      </c>
      <c r="K440" s="22">
        <v>4.2275800000000003E-6</v>
      </c>
    </row>
    <row r="441" spans="1:11" x14ac:dyDescent="0.25">
      <c r="A441">
        <v>4961</v>
      </c>
      <c r="B441" s="22">
        <v>8.4836699999999994E-6</v>
      </c>
      <c r="C441" s="22">
        <v>2.0567900000000001E-4</v>
      </c>
      <c r="D441" s="22">
        <v>1.20251E-4</v>
      </c>
      <c r="E441" s="22">
        <v>4.5074000000000002E-5</v>
      </c>
      <c r="G441">
        <v>4961</v>
      </c>
      <c r="H441" s="22">
        <v>6.3307799999999997E-5</v>
      </c>
      <c r="I441" s="22">
        <v>3.8133200000000003E-5</v>
      </c>
      <c r="J441" s="22">
        <v>1.05537E-5</v>
      </c>
      <c r="K441" s="22">
        <v>4.2679000000000003E-6</v>
      </c>
    </row>
    <row r="442" spans="1:11" x14ac:dyDescent="0.25">
      <c r="A442">
        <v>4960</v>
      </c>
      <c r="B442" s="22">
        <v>7.7928900000000005E-6</v>
      </c>
      <c r="C442" s="22">
        <v>2.03172E-4</v>
      </c>
      <c r="D442" s="22">
        <v>1.1814E-4</v>
      </c>
      <c r="E442" s="22">
        <v>4.5847099999999997E-5</v>
      </c>
      <c r="G442">
        <v>4960</v>
      </c>
      <c r="H442" s="22">
        <v>6.1854799999999996E-5</v>
      </c>
      <c r="I442" s="22">
        <v>3.73163E-5</v>
      </c>
      <c r="J442" s="22">
        <v>9.7966200000000001E-6</v>
      </c>
      <c r="K442" s="22">
        <v>4.0525900000000001E-6</v>
      </c>
    </row>
    <row r="443" spans="1:11" x14ac:dyDescent="0.25">
      <c r="A443">
        <v>4959</v>
      </c>
      <c r="B443" s="22">
        <v>6.8241100000000003E-6</v>
      </c>
      <c r="C443" s="22">
        <v>1.99049E-4</v>
      </c>
      <c r="D443" s="22">
        <v>1.13761E-4</v>
      </c>
      <c r="E443" s="22">
        <v>4.6038300000000003E-5</v>
      </c>
      <c r="G443">
        <v>4959</v>
      </c>
      <c r="H443" s="22">
        <v>5.9592300000000002E-5</v>
      </c>
      <c r="I443" s="22">
        <v>3.55207E-5</v>
      </c>
      <c r="J443" s="22">
        <v>8.4550600000000003E-6</v>
      </c>
      <c r="K443" s="22">
        <v>3.7730600000000001E-6</v>
      </c>
    </row>
    <row r="444" spans="1:11" x14ac:dyDescent="0.25">
      <c r="A444">
        <v>4958</v>
      </c>
      <c r="B444" s="22">
        <v>6.1072599999999997E-6</v>
      </c>
      <c r="C444" s="22">
        <v>1.9580699999999999E-4</v>
      </c>
      <c r="D444" s="22">
        <v>1.0917E-4</v>
      </c>
      <c r="E444" s="22">
        <v>4.5401900000000003E-5</v>
      </c>
      <c r="G444">
        <v>4958</v>
      </c>
      <c r="H444" s="22">
        <v>5.7806300000000003E-5</v>
      </c>
      <c r="I444" s="22">
        <v>3.3886800000000002E-5</v>
      </c>
      <c r="J444" s="22">
        <v>7.2077399999999999E-6</v>
      </c>
      <c r="K444" s="22">
        <v>3.6318600000000001E-6</v>
      </c>
    </row>
    <row r="445" spans="1:11" x14ac:dyDescent="0.25">
      <c r="A445">
        <v>4957</v>
      </c>
      <c r="B445" s="22">
        <v>5.8664000000000003E-6</v>
      </c>
      <c r="C445" s="22">
        <v>1.9384400000000001E-4</v>
      </c>
      <c r="D445" s="22">
        <v>1.05849E-4</v>
      </c>
      <c r="E445" s="22">
        <v>4.4127700000000001E-5</v>
      </c>
      <c r="G445">
        <v>4957</v>
      </c>
      <c r="H445" s="22">
        <v>5.7139499999999997E-5</v>
      </c>
      <c r="I445" s="22">
        <v>3.2928600000000002E-5</v>
      </c>
      <c r="J445" s="22">
        <v>6.3618300000000002E-6</v>
      </c>
      <c r="K445" s="22">
        <v>3.7249999999999999E-6</v>
      </c>
    </row>
    <row r="446" spans="1:11" x14ac:dyDescent="0.25">
      <c r="A446">
        <v>4956</v>
      </c>
      <c r="B446" s="22">
        <v>5.9168800000000003E-6</v>
      </c>
      <c r="C446" s="22">
        <v>1.91638E-4</v>
      </c>
      <c r="D446" s="22">
        <v>1.04002E-4</v>
      </c>
      <c r="E446" s="22">
        <v>4.27706E-5</v>
      </c>
      <c r="G446">
        <v>4956</v>
      </c>
      <c r="H446" s="22">
        <v>5.7234800000000003E-5</v>
      </c>
      <c r="I446" s="22">
        <v>3.2435999999999999E-5</v>
      </c>
      <c r="J446" s="22">
        <v>5.9368100000000003E-6</v>
      </c>
      <c r="K446" s="22">
        <v>3.9163000000000001E-6</v>
      </c>
    </row>
    <row r="447" spans="1:11" x14ac:dyDescent="0.25">
      <c r="A447">
        <v>4955</v>
      </c>
      <c r="B447" s="22">
        <v>5.8984899999999997E-6</v>
      </c>
      <c r="C447" s="22">
        <v>1.88691E-4</v>
      </c>
      <c r="D447" s="22">
        <v>1.03372E-4</v>
      </c>
      <c r="E447" s="22">
        <v>4.2042000000000002E-5</v>
      </c>
      <c r="G447">
        <v>4955</v>
      </c>
      <c r="H447" s="22">
        <v>5.77712E-5</v>
      </c>
      <c r="I447" s="22">
        <v>3.2224999999999997E-5</v>
      </c>
      <c r="J447" s="22">
        <v>5.8835399999999999E-6</v>
      </c>
      <c r="K447" s="22">
        <v>4.0273399999999998E-6</v>
      </c>
    </row>
    <row r="448" spans="1:11" x14ac:dyDescent="0.25">
      <c r="A448">
        <v>4954</v>
      </c>
      <c r="B448" s="22">
        <v>5.6469899999999996E-6</v>
      </c>
      <c r="C448" s="22">
        <v>1.8577700000000001E-4</v>
      </c>
      <c r="D448" s="22">
        <v>1.03509E-4</v>
      </c>
      <c r="E448" s="22">
        <v>4.2203100000000003E-5</v>
      </c>
      <c r="G448">
        <v>4954</v>
      </c>
      <c r="H448" s="22">
        <v>5.8316000000000002E-5</v>
      </c>
      <c r="I448" s="22">
        <v>3.2190200000000002E-5</v>
      </c>
      <c r="J448" s="22">
        <v>6.03309E-6</v>
      </c>
      <c r="K448" s="22">
        <v>3.9729399999999999E-6</v>
      </c>
    </row>
    <row r="449" spans="1:11" x14ac:dyDescent="0.25">
      <c r="A449">
        <v>4953</v>
      </c>
      <c r="B449" s="22">
        <v>5.2692500000000004E-6</v>
      </c>
      <c r="C449" s="22">
        <v>1.82604E-4</v>
      </c>
      <c r="D449" s="22">
        <v>1.03389E-4</v>
      </c>
      <c r="E449" s="22">
        <v>4.2780900000000002E-5</v>
      </c>
      <c r="G449">
        <v>4953</v>
      </c>
      <c r="H449" s="22">
        <v>5.8351699999999999E-5</v>
      </c>
      <c r="I449" s="22">
        <v>3.20534E-5</v>
      </c>
      <c r="J449" s="22">
        <v>6.15439E-6</v>
      </c>
      <c r="K449" s="22">
        <v>3.7903899999999999E-6</v>
      </c>
    </row>
    <row r="450" spans="1:11" x14ac:dyDescent="0.25">
      <c r="A450">
        <v>4952</v>
      </c>
      <c r="B450" s="22">
        <v>4.9391400000000001E-6</v>
      </c>
      <c r="C450" s="22">
        <v>1.7810300000000001E-4</v>
      </c>
      <c r="D450" s="22">
        <v>1.01875E-4</v>
      </c>
      <c r="E450" s="22">
        <v>4.31351E-5</v>
      </c>
      <c r="G450">
        <v>4952</v>
      </c>
      <c r="H450" s="22">
        <v>5.7657500000000002E-5</v>
      </c>
      <c r="I450" s="22">
        <v>3.15682E-5</v>
      </c>
      <c r="J450" s="22">
        <v>6.1164200000000001E-6</v>
      </c>
      <c r="K450" s="22">
        <v>3.5357700000000001E-6</v>
      </c>
    </row>
    <row r="451" spans="1:11" x14ac:dyDescent="0.25">
      <c r="A451">
        <v>4951</v>
      </c>
      <c r="B451" s="22">
        <v>4.7710599999999997E-6</v>
      </c>
      <c r="C451" s="22">
        <v>1.7264900000000001E-4</v>
      </c>
      <c r="D451" s="22">
        <v>9.8998000000000003E-5</v>
      </c>
      <c r="E451" s="22">
        <v>4.3189100000000003E-5</v>
      </c>
      <c r="G451">
        <v>4951</v>
      </c>
      <c r="H451" s="22">
        <v>5.6662700000000002E-5</v>
      </c>
      <c r="I451" s="22">
        <v>3.0945599999999997E-5</v>
      </c>
      <c r="J451" s="22">
        <v>6.0388100000000004E-6</v>
      </c>
      <c r="K451" s="22">
        <v>3.30053E-6</v>
      </c>
    </row>
    <row r="452" spans="1:11" x14ac:dyDescent="0.25">
      <c r="A452">
        <v>4950</v>
      </c>
      <c r="B452" s="22">
        <v>4.8292600000000002E-6</v>
      </c>
      <c r="C452" s="22">
        <v>1.68214E-4</v>
      </c>
      <c r="D452" s="22">
        <v>9.5874399999999998E-5</v>
      </c>
      <c r="E452" s="22">
        <v>4.3239499999999998E-5</v>
      </c>
      <c r="G452">
        <v>4950</v>
      </c>
      <c r="H452" s="22">
        <v>5.6171899999999997E-5</v>
      </c>
      <c r="I452" s="22">
        <v>3.0725200000000002E-5</v>
      </c>
      <c r="J452" s="22">
        <v>6.0932499999999996E-6</v>
      </c>
      <c r="K452" s="22">
        <v>3.2565999999999999E-6</v>
      </c>
    </row>
    <row r="453" spans="1:11" x14ac:dyDescent="0.25">
      <c r="A453">
        <v>4949</v>
      </c>
      <c r="B453" s="22">
        <v>5.1518600000000003E-6</v>
      </c>
      <c r="C453" s="22">
        <v>1.66255E-4</v>
      </c>
      <c r="D453" s="22">
        <v>9.3493999999999996E-5</v>
      </c>
      <c r="E453" s="22">
        <v>4.2988300000000003E-5</v>
      </c>
      <c r="G453">
        <v>4949</v>
      </c>
      <c r="H453" s="22">
        <v>5.6545100000000002E-5</v>
      </c>
      <c r="I453" s="22">
        <v>3.1210400000000002E-5</v>
      </c>
      <c r="J453" s="22">
        <v>6.3674500000000003E-6</v>
      </c>
      <c r="K453" s="22">
        <v>3.5941800000000001E-6</v>
      </c>
    </row>
    <row r="454" spans="1:11" x14ac:dyDescent="0.25">
      <c r="A454">
        <v>4948</v>
      </c>
      <c r="B454" s="22">
        <v>5.66839E-6</v>
      </c>
      <c r="C454" s="22">
        <v>1.6724E-4</v>
      </c>
      <c r="D454" s="22">
        <v>9.2399300000000001E-5</v>
      </c>
      <c r="E454" s="22">
        <v>4.1962000000000002E-5</v>
      </c>
      <c r="G454">
        <v>4948</v>
      </c>
      <c r="H454" s="22">
        <v>5.7812600000000003E-5</v>
      </c>
      <c r="I454" s="22">
        <v>3.2367299999999998E-5</v>
      </c>
      <c r="J454" s="22">
        <v>6.9803400000000002E-6</v>
      </c>
      <c r="K454" s="22">
        <v>4.41305E-6</v>
      </c>
    </row>
    <row r="455" spans="1:11" x14ac:dyDescent="0.25">
      <c r="A455">
        <v>4947</v>
      </c>
      <c r="B455" s="22">
        <v>6.2360500000000002E-6</v>
      </c>
      <c r="C455" s="22">
        <v>1.7149400000000001E-4</v>
      </c>
      <c r="D455" s="22">
        <v>9.3091399999999994E-5</v>
      </c>
      <c r="E455" s="22">
        <v>4.0298900000000001E-5</v>
      </c>
      <c r="G455">
        <v>4947</v>
      </c>
      <c r="H455" s="22">
        <v>6.03948E-5</v>
      </c>
      <c r="I455" s="22">
        <v>3.4135599999999999E-5</v>
      </c>
      <c r="J455" s="22">
        <v>8.0378199999999992E-6</v>
      </c>
      <c r="K455" s="22">
        <v>5.7380199999999997E-6</v>
      </c>
    </row>
    <row r="456" spans="1:11" x14ac:dyDescent="0.25">
      <c r="A456">
        <v>4946</v>
      </c>
      <c r="B456" s="22">
        <v>6.7752799999999996E-6</v>
      </c>
      <c r="C456" s="22">
        <v>1.78841E-4</v>
      </c>
      <c r="D456" s="22">
        <v>9.5622200000000001E-5</v>
      </c>
      <c r="E456" s="22">
        <v>3.8852700000000002E-5</v>
      </c>
      <c r="G456">
        <v>4946</v>
      </c>
      <c r="H456" s="22">
        <v>6.46349E-5</v>
      </c>
      <c r="I456" s="22">
        <v>3.6501899999999997E-5</v>
      </c>
      <c r="J456" s="22">
        <v>9.3209700000000006E-6</v>
      </c>
      <c r="K456" s="22">
        <v>7.4032499999999998E-6</v>
      </c>
    </row>
    <row r="457" spans="1:11" x14ac:dyDescent="0.25">
      <c r="A457">
        <v>4945</v>
      </c>
      <c r="B457" s="22">
        <v>7.27206E-6</v>
      </c>
      <c r="C457" s="22">
        <v>1.86956E-4</v>
      </c>
      <c r="D457" s="22">
        <v>9.8707099999999996E-5</v>
      </c>
      <c r="E457" s="22">
        <v>3.8019799999999998E-5</v>
      </c>
      <c r="G457">
        <v>4945</v>
      </c>
      <c r="H457" s="22">
        <v>7.0042000000000005E-5</v>
      </c>
      <c r="I457" s="22">
        <v>3.9116699999999998E-5</v>
      </c>
      <c r="J457" s="22">
        <v>1.01578E-5</v>
      </c>
      <c r="K457" s="22">
        <v>9.0051800000000001E-6</v>
      </c>
    </row>
    <row r="458" spans="1:11" x14ac:dyDescent="0.25">
      <c r="A458">
        <v>4944</v>
      </c>
      <c r="B458" s="22">
        <v>7.6712300000000008E-6</v>
      </c>
      <c r="C458" s="22">
        <v>1.9186799999999999E-4</v>
      </c>
      <c r="D458" s="22">
        <v>1.0046E-4</v>
      </c>
      <c r="E458" s="22">
        <v>3.7481899999999998E-5</v>
      </c>
      <c r="G458">
        <v>4944</v>
      </c>
      <c r="H458" s="22">
        <v>7.5230300000000004E-5</v>
      </c>
      <c r="I458" s="22">
        <v>4.1293600000000001E-5</v>
      </c>
      <c r="J458" s="22">
        <v>1.01041E-5</v>
      </c>
      <c r="K458" s="22">
        <v>9.9870200000000008E-6</v>
      </c>
    </row>
    <row r="459" spans="1:11" x14ac:dyDescent="0.25">
      <c r="A459">
        <v>4943</v>
      </c>
      <c r="B459" s="22">
        <v>7.8526800000000005E-6</v>
      </c>
      <c r="C459" s="22">
        <v>1.9155999999999999E-4</v>
      </c>
      <c r="D459" s="22">
        <v>1.00133E-4</v>
      </c>
      <c r="E459" s="22">
        <v>3.7113100000000002E-5</v>
      </c>
      <c r="G459">
        <v>4943</v>
      </c>
      <c r="H459" s="22">
        <v>7.9003099999999996E-5</v>
      </c>
      <c r="I459" s="22">
        <v>4.2752300000000001E-5</v>
      </c>
      <c r="J459" s="22">
        <v>9.2529000000000008E-6</v>
      </c>
      <c r="K459" s="22">
        <v>1.0153099999999999E-5</v>
      </c>
    </row>
    <row r="460" spans="1:11" x14ac:dyDescent="0.25">
      <c r="A460">
        <v>4942</v>
      </c>
      <c r="B460" s="22">
        <v>7.7394000000000008E-6</v>
      </c>
      <c r="C460" s="22">
        <v>1.87138E-4</v>
      </c>
      <c r="D460" s="22">
        <v>9.8159199999999994E-5</v>
      </c>
      <c r="E460" s="22">
        <v>3.7215100000000002E-5</v>
      </c>
      <c r="G460">
        <v>4942</v>
      </c>
      <c r="H460" s="22">
        <v>8.0607799999999998E-5</v>
      </c>
      <c r="I460" s="22">
        <v>4.3696000000000003E-5</v>
      </c>
      <c r="J460" s="22">
        <v>8.0452799999999993E-6</v>
      </c>
      <c r="K460" s="22">
        <v>9.8103699999999997E-6</v>
      </c>
    </row>
    <row r="461" spans="1:11" x14ac:dyDescent="0.25">
      <c r="A461">
        <v>4941</v>
      </c>
      <c r="B461" s="22">
        <v>7.3226699999999998E-6</v>
      </c>
      <c r="C461" s="22">
        <v>1.80564E-4</v>
      </c>
      <c r="D461" s="22">
        <v>9.4893600000000002E-5</v>
      </c>
      <c r="E461" s="22">
        <v>3.7606099999999999E-5</v>
      </c>
      <c r="G461">
        <v>4941</v>
      </c>
      <c r="H461" s="22">
        <v>7.9699999999999999E-5</v>
      </c>
      <c r="I461" s="22">
        <v>4.4100500000000002E-5</v>
      </c>
      <c r="J461" s="22">
        <v>6.9670899999999999E-6</v>
      </c>
      <c r="K461" s="22">
        <v>9.2432100000000006E-6</v>
      </c>
    </row>
    <row r="462" spans="1:11" x14ac:dyDescent="0.25">
      <c r="A462">
        <v>4940</v>
      </c>
      <c r="B462" s="22">
        <v>6.7456399999999997E-6</v>
      </c>
      <c r="C462" s="22">
        <v>1.7328999999999999E-4</v>
      </c>
      <c r="D462" s="22">
        <v>9.0643700000000001E-5</v>
      </c>
      <c r="E462" s="22">
        <v>3.7605599999999998E-5</v>
      </c>
      <c r="G462">
        <v>4940</v>
      </c>
      <c r="H462" s="22">
        <v>7.6784200000000003E-5</v>
      </c>
      <c r="I462" s="22">
        <v>4.3747600000000001E-5</v>
      </c>
      <c r="J462" s="22">
        <v>6.5015700000000002E-6</v>
      </c>
      <c r="K462" s="22">
        <v>8.5082400000000004E-6</v>
      </c>
    </row>
    <row r="463" spans="1:11" x14ac:dyDescent="0.25">
      <c r="A463">
        <v>4939</v>
      </c>
      <c r="B463" s="22">
        <v>6.2019800000000004E-6</v>
      </c>
      <c r="C463" s="22">
        <v>1.6680300000000001E-4</v>
      </c>
      <c r="D463" s="22">
        <v>8.6557999999999994E-5</v>
      </c>
      <c r="E463" s="22">
        <v>3.6903100000000002E-5</v>
      </c>
      <c r="G463">
        <v>4939</v>
      </c>
      <c r="H463" s="22">
        <v>7.3594200000000001E-5</v>
      </c>
      <c r="I463" s="22">
        <v>4.27426E-5</v>
      </c>
      <c r="J463" s="22">
        <v>6.8989899999999997E-6</v>
      </c>
      <c r="K463" s="22">
        <v>7.6081199999999998E-6</v>
      </c>
    </row>
    <row r="464" spans="1:11" x14ac:dyDescent="0.25">
      <c r="A464">
        <v>4938</v>
      </c>
      <c r="B464" s="22">
        <v>5.8100999999999996E-6</v>
      </c>
      <c r="C464" s="22">
        <v>1.61891E-4</v>
      </c>
      <c r="D464" s="22">
        <v>8.3962500000000001E-5</v>
      </c>
      <c r="E464" s="22">
        <v>3.6149400000000003E-5</v>
      </c>
      <c r="G464">
        <v>4938</v>
      </c>
      <c r="H464" s="22">
        <v>7.1634300000000006E-5</v>
      </c>
      <c r="I464" s="22">
        <v>4.1486999999999998E-5</v>
      </c>
      <c r="J464" s="22">
        <v>7.8697399999999996E-6</v>
      </c>
      <c r="K464" s="22">
        <v>6.6628300000000004E-6</v>
      </c>
    </row>
    <row r="465" spans="1:11" x14ac:dyDescent="0.25">
      <c r="A465">
        <v>4937</v>
      </c>
      <c r="B465" s="22">
        <v>5.5596600000000001E-6</v>
      </c>
      <c r="C465" s="22">
        <v>1.5819099999999999E-4</v>
      </c>
      <c r="D465" s="22">
        <v>8.3036999999999998E-5</v>
      </c>
      <c r="E465" s="22">
        <v>3.591E-5</v>
      </c>
      <c r="G465">
        <v>4937</v>
      </c>
      <c r="H465" s="22">
        <v>7.1010499999999994E-5</v>
      </c>
      <c r="I465" s="22">
        <v>4.0231600000000003E-5</v>
      </c>
      <c r="J465" s="22">
        <v>8.63985E-6</v>
      </c>
      <c r="K465" s="22">
        <v>5.8068699999999999E-6</v>
      </c>
    </row>
    <row r="466" spans="1:11" x14ac:dyDescent="0.25">
      <c r="A466">
        <v>4936</v>
      </c>
      <c r="B466" s="22">
        <v>5.40258E-6</v>
      </c>
      <c r="C466" s="22">
        <v>1.5474299999999999E-4</v>
      </c>
      <c r="D466" s="22">
        <v>8.2934400000000003E-5</v>
      </c>
      <c r="E466" s="22">
        <v>3.61017E-5</v>
      </c>
      <c r="G466">
        <v>4936</v>
      </c>
      <c r="H466" s="22">
        <v>7.0851000000000003E-5</v>
      </c>
      <c r="I466" s="22">
        <v>3.9025800000000002E-5</v>
      </c>
      <c r="J466" s="22">
        <v>8.7355499999999997E-6</v>
      </c>
      <c r="K466" s="22">
        <v>5.1263899999999999E-6</v>
      </c>
    </row>
    <row r="467" spans="1:11" x14ac:dyDescent="0.25">
      <c r="A467">
        <v>4935</v>
      </c>
      <c r="B467" s="22">
        <v>5.32987E-6</v>
      </c>
      <c r="C467" s="22">
        <v>1.5194300000000001E-4</v>
      </c>
      <c r="D467" s="22">
        <v>8.3168200000000001E-5</v>
      </c>
      <c r="E467" s="22">
        <v>3.6433899999999997E-5</v>
      </c>
      <c r="G467">
        <v>4935</v>
      </c>
      <c r="H467" s="22">
        <v>7.0701499999999994E-5</v>
      </c>
      <c r="I467" s="22">
        <v>3.82186E-5</v>
      </c>
      <c r="J467" s="22">
        <v>8.4510799999999997E-6</v>
      </c>
      <c r="K467" s="22">
        <v>4.70677E-6</v>
      </c>
    </row>
    <row r="468" spans="1:11" x14ac:dyDescent="0.25">
      <c r="A468">
        <v>4934</v>
      </c>
      <c r="B468" s="22">
        <v>5.3116699999999999E-6</v>
      </c>
      <c r="C468" s="22">
        <v>1.50464E-4</v>
      </c>
      <c r="D468" s="22">
        <v>8.3725800000000004E-5</v>
      </c>
      <c r="E468" s="22">
        <v>3.69884E-5</v>
      </c>
      <c r="G468">
        <v>4934</v>
      </c>
      <c r="H468" s="22">
        <v>7.0532599999999996E-5</v>
      </c>
      <c r="I468" s="22">
        <v>3.8049900000000003E-5</v>
      </c>
      <c r="J468" s="22">
        <v>8.2859600000000005E-6</v>
      </c>
      <c r="K468" s="22">
        <v>4.5633900000000004E-6</v>
      </c>
    </row>
    <row r="469" spans="1:11" x14ac:dyDescent="0.25">
      <c r="A469">
        <v>4933</v>
      </c>
      <c r="B469" s="22">
        <v>5.3108500000000002E-6</v>
      </c>
      <c r="C469" s="22">
        <v>1.5045100000000001E-4</v>
      </c>
      <c r="D469" s="22">
        <v>8.4488799999999996E-5</v>
      </c>
      <c r="E469" s="22">
        <v>3.7518599999999997E-5</v>
      </c>
      <c r="G469">
        <v>4933</v>
      </c>
      <c r="H469" s="22">
        <v>7.0582700000000004E-5</v>
      </c>
      <c r="I469" s="22">
        <v>3.8508399999999999E-5</v>
      </c>
      <c r="J469" s="22">
        <v>8.3692699999999992E-6</v>
      </c>
      <c r="K469" s="22">
        <v>4.5781500000000004E-6</v>
      </c>
    </row>
    <row r="470" spans="1:11" x14ac:dyDescent="0.25">
      <c r="A470">
        <v>4932</v>
      </c>
      <c r="B470" s="22">
        <v>5.3457399999999997E-6</v>
      </c>
      <c r="C470" s="22">
        <v>1.51366E-4</v>
      </c>
      <c r="D470" s="22">
        <v>8.5010299999999995E-5</v>
      </c>
      <c r="E470" s="22">
        <v>3.7242300000000001E-5</v>
      </c>
      <c r="G470">
        <v>4932</v>
      </c>
      <c r="H470" s="22">
        <v>7.1112500000000001E-5</v>
      </c>
      <c r="I470" s="22">
        <v>3.9369000000000002E-5</v>
      </c>
      <c r="J470" s="22">
        <v>8.6610200000000003E-6</v>
      </c>
      <c r="K470" s="22">
        <v>4.5436699999999998E-6</v>
      </c>
    </row>
    <row r="471" spans="1:11" x14ac:dyDescent="0.25">
      <c r="A471">
        <v>4931</v>
      </c>
      <c r="B471" s="22">
        <v>5.5325900000000003E-6</v>
      </c>
      <c r="C471" s="22">
        <v>1.5317400000000001E-4</v>
      </c>
      <c r="D471" s="22">
        <v>8.5337699999999994E-5</v>
      </c>
      <c r="E471" s="22">
        <v>3.59532E-5</v>
      </c>
      <c r="G471">
        <v>4931</v>
      </c>
      <c r="H471" s="22">
        <v>7.2687000000000004E-5</v>
      </c>
      <c r="I471" s="22">
        <v>4.0735500000000003E-5</v>
      </c>
      <c r="J471" s="22">
        <v>9.1664299999999996E-6</v>
      </c>
      <c r="K471" s="22">
        <v>4.4729300000000004E-6</v>
      </c>
    </row>
    <row r="472" spans="1:11" x14ac:dyDescent="0.25">
      <c r="A472">
        <v>4930</v>
      </c>
      <c r="B472" s="22">
        <v>5.9480800000000001E-6</v>
      </c>
      <c r="C472" s="22">
        <v>1.5607500000000001E-4</v>
      </c>
      <c r="D472" s="22">
        <v>8.5731100000000003E-5</v>
      </c>
      <c r="E472" s="22">
        <v>3.42814E-5</v>
      </c>
      <c r="G472">
        <v>4930</v>
      </c>
      <c r="H472" s="22">
        <v>7.54201E-5</v>
      </c>
      <c r="I472" s="22">
        <v>4.2904999999999997E-5</v>
      </c>
      <c r="J472" s="22">
        <v>9.7334099999999997E-6</v>
      </c>
      <c r="K472" s="22">
        <v>4.6425699999999998E-6</v>
      </c>
    </row>
    <row r="473" spans="1:11" x14ac:dyDescent="0.25">
      <c r="A473">
        <v>4929</v>
      </c>
      <c r="B473" s="22">
        <v>6.4613399999999997E-6</v>
      </c>
      <c r="C473" s="22">
        <v>1.5896500000000001E-4</v>
      </c>
      <c r="D473" s="22">
        <v>8.5931800000000003E-5</v>
      </c>
      <c r="E473" s="22">
        <v>3.31041E-5</v>
      </c>
      <c r="G473">
        <v>4929</v>
      </c>
      <c r="H473" s="22">
        <v>7.8152199999999994E-5</v>
      </c>
      <c r="I473" s="22">
        <v>4.5595E-5</v>
      </c>
      <c r="J473" s="22">
        <v>1.0104300000000001E-5</v>
      </c>
      <c r="K473" s="22">
        <v>5.2887699999999997E-6</v>
      </c>
    </row>
    <row r="474" spans="1:11" x14ac:dyDescent="0.25">
      <c r="A474">
        <v>4928</v>
      </c>
      <c r="B474" s="22">
        <v>6.8358400000000001E-6</v>
      </c>
      <c r="C474" s="22">
        <v>1.60488E-4</v>
      </c>
      <c r="D474" s="22">
        <v>8.5363299999999996E-5</v>
      </c>
      <c r="E474" s="22">
        <v>3.2609900000000001E-5</v>
      </c>
      <c r="G474">
        <v>4928</v>
      </c>
      <c r="H474" s="22">
        <v>7.9628499999999998E-5</v>
      </c>
      <c r="I474" s="22">
        <v>4.79162E-5</v>
      </c>
      <c r="J474" s="22">
        <v>1.02878E-5</v>
      </c>
      <c r="K474" s="22">
        <v>6.3346299999999999E-6</v>
      </c>
    </row>
    <row r="475" spans="1:11" x14ac:dyDescent="0.25">
      <c r="A475">
        <v>4927</v>
      </c>
      <c r="B475" s="22">
        <v>7.0238499999999997E-6</v>
      </c>
      <c r="C475" s="22">
        <v>1.6096099999999999E-4</v>
      </c>
      <c r="D475" s="22">
        <v>8.4337099999999996E-5</v>
      </c>
      <c r="E475" s="22">
        <v>3.2733500000000001E-5</v>
      </c>
      <c r="G475">
        <v>4927</v>
      </c>
      <c r="H475" s="22">
        <v>7.9892099999999994E-5</v>
      </c>
      <c r="I475" s="22">
        <v>4.9386399999999999E-5</v>
      </c>
      <c r="J475" s="22">
        <v>1.06091E-5</v>
      </c>
      <c r="K475" s="22">
        <v>7.4815399999999997E-6</v>
      </c>
    </row>
    <row r="476" spans="1:11" x14ac:dyDescent="0.25">
      <c r="A476">
        <v>4926</v>
      </c>
      <c r="B476" s="22">
        <v>7.0989099999999998E-6</v>
      </c>
      <c r="C476" s="22">
        <v>1.6130100000000001E-4</v>
      </c>
      <c r="D476" s="22">
        <v>8.3606800000000001E-5</v>
      </c>
      <c r="E476" s="22">
        <v>3.3584599999999997E-5</v>
      </c>
      <c r="G476">
        <v>4926</v>
      </c>
      <c r="H476" s="22">
        <v>7.9982399999999995E-5</v>
      </c>
      <c r="I476" s="22">
        <v>5.0074300000000003E-5</v>
      </c>
      <c r="J476" s="22">
        <v>1.1165999999999999E-5</v>
      </c>
      <c r="K476" s="22">
        <v>8.3651099999999996E-6</v>
      </c>
    </row>
    <row r="477" spans="1:11" x14ac:dyDescent="0.25">
      <c r="A477">
        <v>4925</v>
      </c>
      <c r="B477" s="22">
        <v>7.0916900000000004E-6</v>
      </c>
      <c r="C477" s="22">
        <v>1.6128900000000001E-4</v>
      </c>
      <c r="D477" s="22">
        <v>8.3289100000000002E-5</v>
      </c>
      <c r="E477" s="22">
        <v>3.50909E-5</v>
      </c>
      <c r="G477">
        <v>4925</v>
      </c>
      <c r="H477" s="22">
        <v>8.0464599999999995E-5</v>
      </c>
      <c r="I477" s="22">
        <v>4.99956E-5</v>
      </c>
      <c r="J477" s="22">
        <v>1.16939E-5</v>
      </c>
      <c r="K477" s="22">
        <v>8.7122600000000002E-6</v>
      </c>
    </row>
    <row r="478" spans="1:11" x14ac:dyDescent="0.25">
      <c r="A478">
        <v>4924</v>
      </c>
      <c r="B478" s="22">
        <v>7.0158900000000002E-6</v>
      </c>
      <c r="C478" s="22">
        <v>1.6024E-4</v>
      </c>
      <c r="D478" s="22">
        <v>8.3202500000000002E-5</v>
      </c>
      <c r="E478" s="22">
        <v>3.6546099999999999E-5</v>
      </c>
      <c r="G478">
        <v>4924</v>
      </c>
      <c r="H478" s="22">
        <v>8.1630499999999997E-5</v>
      </c>
      <c r="I478" s="22">
        <v>4.9131200000000001E-5</v>
      </c>
      <c r="J478" s="22">
        <v>1.2071399999999999E-5</v>
      </c>
      <c r="K478" s="22">
        <v>8.4084999999999992E-6</v>
      </c>
    </row>
    <row r="479" spans="1:11" x14ac:dyDescent="0.25">
      <c r="A479">
        <v>4923</v>
      </c>
      <c r="B479" s="22">
        <v>7.05082E-6</v>
      </c>
      <c r="C479" s="22">
        <v>1.58837E-4</v>
      </c>
      <c r="D479" s="22">
        <v>8.3591799999999995E-5</v>
      </c>
      <c r="E479" s="22">
        <v>3.7262899999999999E-5</v>
      </c>
      <c r="G479">
        <v>4923</v>
      </c>
      <c r="H479" s="22">
        <v>8.3903800000000001E-5</v>
      </c>
      <c r="I479" s="22">
        <v>4.8096999999999997E-5</v>
      </c>
      <c r="J479" s="22">
        <v>1.2489E-5</v>
      </c>
      <c r="K479" s="22">
        <v>7.7364600000000001E-6</v>
      </c>
    </row>
    <row r="480" spans="1:11" x14ac:dyDescent="0.25">
      <c r="A480">
        <v>4922</v>
      </c>
      <c r="B480" s="22">
        <v>7.3488099999999997E-6</v>
      </c>
      <c r="C480" s="22">
        <v>1.58188E-4</v>
      </c>
      <c r="D480" s="22">
        <v>8.4499200000000006E-5</v>
      </c>
      <c r="E480" s="22">
        <v>3.7277499999999997E-5</v>
      </c>
      <c r="G480">
        <v>4922</v>
      </c>
      <c r="H480" s="22">
        <v>8.7150400000000005E-5</v>
      </c>
      <c r="I480" s="22">
        <v>4.7749900000000002E-5</v>
      </c>
      <c r="J480" s="22">
        <v>1.3024600000000001E-5</v>
      </c>
      <c r="K480" s="22">
        <v>7.1804099999999997E-6</v>
      </c>
    </row>
    <row r="481" spans="1:11" x14ac:dyDescent="0.25">
      <c r="A481">
        <v>4921</v>
      </c>
      <c r="B481" s="22">
        <v>7.7285200000000003E-6</v>
      </c>
      <c r="C481" s="22">
        <v>1.5775699999999999E-4</v>
      </c>
      <c r="D481" s="22">
        <v>8.5046899999999994E-5</v>
      </c>
      <c r="E481" s="22">
        <v>3.6884200000000002E-5</v>
      </c>
      <c r="G481">
        <v>4921</v>
      </c>
      <c r="H481" s="22">
        <v>8.97998E-5</v>
      </c>
      <c r="I481" s="22">
        <v>4.8310099999999997E-5</v>
      </c>
      <c r="J481" s="22">
        <v>1.34007E-5</v>
      </c>
      <c r="K481" s="22">
        <v>7.0236400000000002E-6</v>
      </c>
    </row>
    <row r="482" spans="1:11" x14ac:dyDescent="0.25">
      <c r="A482">
        <v>4920</v>
      </c>
      <c r="B482" s="22">
        <v>7.8085800000000004E-6</v>
      </c>
      <c r="C482" s="22">
        <v>1.56346E-4</v>
      </c>
      <c r="D482" s="22">
        <v>8.4230899999999993E-5</v>
      </c>
      <c r="E482" s="22">
        <v>3.5952899999999999E-5</v>
      </c>
      <c r="G482">
        <v>4920</v>
      </c>
      <c r="H482" s="22">
        <v>9.05693E-5</v>
      </c>
      <c r="I482" s="22">
        <v>4.9143500000000001E-5</v>
      </c>
      <c r="J482" s="22">
        <v>1.34764E-5</v>
      </c>
      <c r="K482" s="22">
        <v>7.1918600000000003E-6</v>
      </c>
    </row>
    <row r="483" spans="1:11" x14ac:dyDescent="0.25">
      <c r="A483">
        <v>4919</v>
      </c>
      <c r="B483" s="22">
        <v>7.5335199999999997E-6</v>
      </c>
      <c r="C483" s="22">
        <v>1.5420000000000001E-4</v>
      </c>
      <c r="D483" s="22">
        <v>8.2681499999999998E-5</v>
      </c>
      <c r="E483" s="22">
        <v>3.4286799999999998E-5</v>
      </c>
      <c r="G483">
        <v>4919</v>
      </c>
      <c r="H483" s="22">
        <v>9.0091899999999997E-5</v>
      </c>
      <c r="I483" s="22">
        <v>4.9750100000000003E-5</v>
      </c>
      <c r="J483" s="22">
        <v>1.34452E-5</v>
      </c>
      <c r="K483" s="22">
        <v>7.4653100000000002E-6</v>
      </c>
    </row>
    <row r="484" spans="1:11" x14ac:dyDescent="0.25">
      <c r="A484">
        <v>4918</v>
      </c>
      <c r="B484" s="22">
        <v>7.2937799999999998E-6</v>
      </c>
      <c r="C484" s="22">
        <v>1.5282499999999999E-4</v>
      </c>
      <c r="D484" s="22">
        <v>8.1960999999999997E-5</v>
      </c>
      <c r="E484" s="22">
        <v>3.2292999999999997E-5</v>
      </c>
      <c r="G484">
        <v>4918</v>
      </c>
      <c r="H484" s="22">
        <v>9.0139699999999994E-5</v>
      </c>
      <c r="I484" s="22">
        <v>5.0155999999999999E-5</v>
      </c>
      <c r="J484" s="22">
        <v>1.33341E-5</v>
      </c>
      <c r="K484" s="22">
        <v>7.7748700000000003E-6</v>
      </c>
    </row>
    <row r="485" spans="1:11" x14ac:dyDescent="0.25">
      <c r="A485">
        <v>4917</v>
      </c>
      <c r="B485" s="22">
        <v>7.3579999999999997E-6</v>
      </c>
      <c r="C485" s="22">
        <v>1.52402E-4</v>
      </c>
      <c r="D485" s="22">
        <v>8.2484499999999999E-5</v>
      </c>
      <c r="E485" s="22">
        <v>3.0646199999999998E-5</v>
      </c>
      <c r="G485">
        <v>4917</v>
      </c>
      <c r="H485" s="22">
        <v>9.12551E-5</v>
      </c>
      <c r="I485" s="22">
        <v>5.0492799999999999E-5</v>
      </c>
      <c r="J485" s="22">
        <v>1.29183E-5</v>
      </c>
      <c r="K485" s="22">
        <v>8.1217700000000003E-6</v>
      </c>
    </row>
    <row r="486" spans="1:11" x14ac:dyDescent="0.25">
      <c r="A486">
        <v>4916</v>
      </c>
      <c r="B486" s="22">
        <v>7.6811899999999996E-6</v>
      </c>
      <c r="C486" s="22">
        <v>1.52132E-4</v>
      </c>
      <c r="D486" s="22">
        <v>8.3483299999999994E-5</v>
      </c>
      <c r="E486" s="22">
        <v>2.97043E-5</v>
      </c>
      <c r="G486">
        <v>4916</v>
      </c>
      <c r="H486" s="22">
        <v>9.2748899999999996E-5</v>
      </c>
      <c r="I486" s="22">
        <v>5.0855700000000002E-5</v>
      </c>
      <c r="J486" s="22">
        <v>1.2355600000000001E-5</v>
      </c>
      <c r="K486" s="22">
        <v>8.4964599999999996E-6</v>
      </c>
    </row>
    <row r="487" spans="1:11" x14ac:dyDescent="0.25">
      <c r="A487">
        <v>4915</v>
      </c>
      <c r="B487" s="22">
        <v>8.1209299999999992E-6</v>
      </c>
      <c r="C487" s="22">
        <v>1.51843E-4</v>
      </c>
      <c r="D487" s="22">
        <v>8.4214800000000006E-5</v>
      </c>
      <c r="E487" s="22">
        <v>2.94372E-5</v>
      </c>
      <c r="G487">
        <v>4915</v>
      </c>
      <c r="H487" s="22">
        <v>9.4324600000000001E-5</v>
      </c>
      <c r="I487" s="22">
        <v>5.1335499999999997E-5</v>
      </c>
      <c r="J487" s="22">
        <v>1.2194800000000001E-5</v>
      </c>
      <c r="K487" s="22">
        <v>8.8813000000000008E-6</v>
      </c>
    </row>
    <row r="488" spans="1:11" x14ac:dyDescent="0.25">
      <c r="A488">
        <v>4914</v>
      </c>
      <c r="B488" s="22">
        <v>8.7089799999999994E-6</v>
      </c>
      <c r="C488" s="22">
        <v>1.5237000000000001E-4</v>
      </c>
      <c r="D488" s="22">
        <v>8.4782400000000003E-5</v>
      </c>
      <c r="E488" s="22">
        <v>2.97247E-5</v>
      </c>
      <c r="G488">
        <v>4914</v>
      </c>
      <c r="H488" s="22">
        <v>9.6271E-5</v>
      </c>
      <c r="I488" s="22">
        <v>5.2292E-5</v>
      </c>
      <c r="J488" s="22">
        <v>1.2592700000000001E-5</v>
      </c>
      <c r="K488" s="22">
        <v>9.3667900000000008E-6</v>
      </c>
    </row>
    <row r="489" spans="1:11" x14ac:dyDescent="0.25">
      <c r="A489">
        <v>4913</v>
      </c>
      <c r="B489" s="22">
        <v>9.3787099999999995E-6</v>
      </c>
      <c r="C489" s="22">
        <v>1.53344E-4</v>
      </c>
      <c r="D489" s="22">
        <v>8.4845400000000006E-5</v>
      </c>
      <c r="E489" s="22">
        <v>3.02066E-5</v>
      </c>
      <c r="G489">
        <v>4913</v>
      </c>
      <c r="H489" s="22">
        <v>9.8181299999999995E-5</v>
      </c>
      <c r="I489" s="22">
        <v>5.3629799999999999E-5</v>
      </c>
      <c r="J489" s="22">
        <v>1.30244E-5</v>
      </c>
      <c r="K489" s="22">
        <v>9.9367400000000003E-6</v>
      </c>
    </row>
    <row r="490" spans="1:11" x14ac:dyDescent="0.25">
      <c r="A490">
        <v>4912</v>
      </c>
      <c r="B490" s="22">
        <v>9.7863300000000002E-6</v>
      </c>
      <c r="C490" s="22">
        <v>1.53468E-4</v>
      </c>
      <c r="D490" s="22">
        <v>8.3819299999999999E-5</v>
      </c>
      <c r="E490" s="22">
        <v>3.03983E-5</v>
      </c>
      <c r="G490">
        <v>4912</v>
      </c>
      <c r="H490" s="22">
        <v>9.9007399999999997E-5</v>
      </c>
      <c r="I490" s="22">
        <v>5.4698899999999999E-5</v>
      </c>
      <c r="J490" s="22">
        <v>1.30098E-5</v>
      </c>
      <c r="K490" s="22">
        <v>1.03342E-5</v>
      </c>
    </row>
    <row r="491" spans="1:11" x14ac:dyDescent="0.25">
      <c r="A491">
        <v>4911</v>
      </c>
      <c r="B491" s="22">
        <v>9.6888499999999996E-6</v>
      </c>
      <c r="C491" s="22">
        <v>1.5236000000000001E-4</v>
      </c>
      <c r="D491" s="22">
        <v>8.2228100000000006E-5</v>
      </c>
      <c r="E491" s="22">
        <v>3.0227500000000002E-5</v>
      </c>
      <c r="G491">
        <v>4911</v>
      </c>
      <c r="H491" s="22">
        <v>9.8783399999999993E-5</v>
      </c>
      <c r="I491" s="22">
        <v>5.5081599999999998E-5</v>
      </c>
      <c r="J491" s="22">
        <v>1.2906599999999999E-5</v>
      </c>
      <c r="K491" s="22">
        <v>1.0325E-5</v>
      </c>
    </row>
    <row r="492" spans="1:11" x14ac:dyDescent="0.25">
      <c r="A492">
        <v>4910</v>
      </c>
      <c r="B492" s="22">
        <v>9.2853599999999998E-6</v>
      </c>
      <c r="C492" s="22">
        <v>1.51077E-4</v>
      </c>
      <c r="D492" s="22">
        <v>8.1468E-5</v>
      </c>
      <c r="E492" s="22">
        <v>3.0148300000000001E-5</v>
      </c>
      <c r="G492">
        <v>4910</v>
      </c>
      <c r="H492" s="22">
        <v>9.8591000000000005E-5</v>
      </c>
      <c r="I492" s="22">
        <v>5.5090200000000003E-5</v>
      </c>
      <c r="J492" s="22">
        <v>1.311E-5</v>
      </c>
      <c r="K492" s="22">
        <v>9.9299400000000007E-6</v>
      </c>
    </row>
    <row r="493" spans="1:11" x14ac:dyDescent="0.25">
      <c r="A493">
        <v>4909</v>
      </c>
      <c r="B493" s="22">
        <v>8.8947199999999994E-6</v>
      </c>
      <c r="C493" s="22">
        <v>1.50061E-4</v>
      </c>
      <c r="D493" s="22">
        <v>8.2039400000000006E-5</v>
      </c>
      <c r="E493" s="22">
        <v>3.05946E-5</v>
      </c>
      <c r="G493">
        <v>4909</v>
      </c>
      <c r="H493" s="22">
        <v>9.8873400000000001E-5</v>
      </c>
      <c r="I493" s="22">
        <v>5.51907E-5</v>
      </c>
      <c r="J493" s="22">
        <v>1.3536199999999999E-5</v>
      </c>
      <c r="K493" s="22">
        <v>9.3311600000000003E-6</v>
      </c>
    </row>
    <row r="494" spans="1:11" x14ac:dyDescent="0.25">
      <c r="A494">
        <v>4908</v>
      </c>
      <c r="B494" s="22">
        <v>8.5942199999999995E-6</v>
      </c>
      <c r="C494" s="22">
        <v>1.4902700000000001E-4</v>
      </c>
      <c r="D494" s="22">
        <v>8.2930199999999994E-5</v>
      </c>
      <c r="E494" s="22">
        <v>3.1319999999999998E-5</v>
      </c>
      <c r="G494">
        <v>4908</v>
      </c>
      <c r="H494" s="22">
        <v>9.8901300000000001E-5</v>
      </c>
      <c r="I494" s="22">
        <v>5.5676800000000002E-5</v>
      </c>
      <c r="J494" s="22">
        <v>1.4090800000000001E-5</v>
      </c>
      <c r="K494" s="22">
        <v>8.7058500000000007E-6</v>
      </c>
    </row>
    <row r="495" spans="1:11" x14ac:dyDescent="0.25">
      <c r="A495">
        <v>4907</v>
      </c>
      <c r="B495" s="22">
        <v>8.2210600000000005E-6</v>
      </c>
      <c r="C495" s="22">
        <v>1.4822500000000001E-4</v>
      </c>
      <c r="D495" s="22">
        <v>8.2936900000000002E-5</v>
      </c>
      <c r="E495" s="22">
        <v>3.1882199999999998E-5</v>
      </c>
      <c r="G495">
        <v>4907</v>
      </c>
      <c r="H495" s="22">
        <v>9.7857900000000004E-5</v>
      </c>
      <c r="I495" s="22">
        <v>5.6349900000000001E-5</v>
      </c>
      <c r="J495" s="22">
        <v>1.4999E-5</v>
      </c>
      <c r="K495" s="22">
        <v>8.1410700000000003E-6</v>
      </c>
    </row>
    <row r="496" spans="1:11" x14ac:dyDescent="0.25">
      <c r="A496">
        <v>4906</v>
      </c>
      <c r="B496" s="22">
        <v>7.7626900000000004E-6</v>
      </c>
      <c r="C496" s="22">
        <v>1.4827800000000001E-4</v>
      </c>
      <c r="D496" s="22">
        <v>8.1920800000000003E-5</v>
      </c>
      <c r="E496" s="22">
        <v>3.20069E-5</v>
      </c>
      <c r="G496">
        <v>4906</v>
      </c>
      <c r="H496" s="22">
        <v>9.5946900000000001E-5</v>
      </c>
      <c r="I496" s="22">
        <v>5.6836599999999997E-5</v>
      </c>
      <c r="J496" s="22">
        <v>1.6344499999999999E-5</v>
      </c>
      <c r="K496" s="22">
        <v>7.7349200000000008E-6</v>
      </c>
    </row>
    <row r="497" spans="1:11" x14ac:dyDescent="0.25">
      <c r="A497">
        <v>4905</v>
      </c>
      <c r="B497" s="22">
        <v>7.3920200000000003E-6</v>
      </c>
      <c r="C497" s="22">
        <v>1.4895800000000001E-4</v>
      </c>
      <c r="D497" s="22">
        <v>8.0290799999999994E-5</v>
      </c>
      <c r="E497" s="22">
        <v>3.1702000000000002E-5</v>
      </c>
      <c r="G497">
        <v>4905</v>
      </c>
      <c r="H497" s="22">
        <v>9.3869900000000001E-5</v>
      </c>
      <c r="I497" s="22">
        <v>5.6839699999999997E-5</v>
      </c>
      <c r="J497" s="22">
        <v>1.7498699999999999E-5</v>
      </c>
      <c r="K497" s="22">
        <v>7.5760400000000002E-6</v>
      </c>
    </row>
    <row r="498" spans="1:11" x14ac:dyDescent="0.25">
      <c r="A498">
        <v>4904</v>
      </c>
      <c r="B498" s="22">
        <v>7.1896300000000001E-6</v>
      </c>
      <c r="C498" s="22">
        <v>1.49188E-4</v>
      </c>
      <c r="D498" s="22">
        <v>7.8315100000000005E-5</v>
      </c>
      <c r="E498" s="22">
        <v>3.0989399999999998E-5</v>
      </c>
      <c r="G498">
        <v>4904</v>
      </c>
      <c r="H498" s="22">
        <v>9.2339700000000006E-5</v>
      </c>
      <c r="I498" s="22">
        <v>5.6166799999999999E-5</v>
      </c>
      <c r="J498" s="22">
        <v>1.7634499999999999E-5</v>
      </c>
      <c r="K498" s="22">
        <v>7.5740099999999997E-6</v>
      </c>
    </row>
    <row r="499" spans="1:11" x14ac:dyDescent="0.25">
      <c r="A499">
        <v>4903</v>
      </c>
      <c r="B499" s="22">
        <v>7.1351200000000002E-6</v>
      </c>
      <c r="C499" s="22">
        <v>1.48868E-4</v>
      </c>
      <c r="D499" s="22">
        <v>7.6448700000000005E-5</v>
      </c>
      <c r="E499" s="22">
        <v>2.99889E-5</v>
      </c>
      <c r="G499">
        <v>4903</v>
      </c>
      <c r="H499" s="22">
        <v>9.2023900000000005E-5</v>
      </c>
      <c r="I499" s="22">
        <v>5.5184199999999999E-5</v>
      </c>
      <c r="J499" s="22">
        <v>1.685E-5</v>
      </c>
      <c r="K499" s="22">
        <v>7.5883200000000004E-6</v>
      </c>
    </row>
    <row r="500" spans="1:11" x14ac:dyDescent="0.25">
      <c r="A500">
        <v>4902</v>
      </c>
      <c r="B500" s="22">
        <v>7.1762199999999997E-6</v>
      </c>
      <c r="C500" s="22">
        <v>1.4864199999999999E-4</v>
      </c>
      <c r="D500" s="22">
        <v>7.5269899999999996E-5</v>
      </c>
      <c r="E500" s="22">
        <v>2.9046900000000001E-5</v>
      </c>
      <c r="G500">
        <v>4902</v>
      </c>
      <c r="H500" s="22">
        <v>9.3196799999999995E-5</v>
      </c>
      <c r="I500" s="22">
        <v>5.4526700000000001E-5</v>
      </c>
      <c r="J500" s="22">
        <v>1.5726399999999999E-5</v>
      </c>
      <c r="K500" s="22">
        <v>7.5382299999999997E-6</v>
      </c>
    </row>
    <row r="501" spans="1:11" x14ac:dyDescent="0.25">
      <c r="A501">
        <v>4901</v>
      </c>
      <c r="B501" s="22">
        <v>7.2443999999999996E-6</v>
      </c>
      <c r="C501" s="22">
        <v>1.48152E-4</v>
      </c>
      <c r="D501" s="22">
        <v>7.4896700000000004E-5</v>
      </c>
      <c r="E501" s="22">
        <v>2.8408800000000001E-5</v>
      </c>
      <c r="G501">
        <v>4901</v>
      </c>
      <c r="H501" s="22">
        <v>9.5109699999999995E-5</v>
      </c>
      <c r="I501" s="22">
        <v>5.4584099999999998E-5</v>
      </c>
      <c r="J501" s="22">
        <v>1.45788E-5</v>
      </c>
      <c r="K501" s="22">
        <v>7.4131500000000003E-6</v>
      </c>
    </row>
    <row r="502" spans="1:11" x14ac:dyDescent="0.25">
      <c r="A502">
        <v>4900</v>
      </c>
      <c r="B502" s="22">
        <v>7.2577900000000004E-6</v>
      </c>
      <c r="C502" s="22">
        <v>1.46644E-4</v>
      </c>
      <c r="D502" s="22">
        <v>7.48701E-5</v>
      </c>
      <c r="E502" s="22">
        <v>2.80637E-5</v>
      </c>
      <c r="G502">
        <v>4900</v>
      </c>
      <c r="H502" s="22">
        <v>9.6733100000000004E-5</v>
      </c>
      <c r="I502" s="22">
        <v>5.5420000000000001E-5</v>
      </c>
      <c r="J502" s="22">
        <v>1.3527500000000001E-5</v>
      </c>
      <c r="K502" s="22">
        <v>7.3140200000000003E-6</v>
      </c>
    </row>
    <row r="503" spans="1:11" x14ac:dyDescent="0.25">
      <c r="A503">
        <v>4899</v>
      </c>
      <c r="B503" s="22">
        <v>7.1691999999999999E-6</v>
      </c>
      <c r="C503" s="22">
        <v>1.44604E-4</v>
      </c>
      <c r="D503" s="22">
        <v>7.4920399999999995E-5</v>
      </c>
      <c r="E503" s="22">
        <v>2.8033100000000001E-5</v>
      </c>
      <c r="G503">
        <v>4899</v>
      </c>
      <c r="H503" s="22">
        <v>9.7605599999999999E-5</v>
      </c>
      <c r="I503" s="22">
        <v>5.6898000000000003E-5</v>
      </c>
      <c r="J503" s="22">
        <v>1.27933E-5</v>
      </c>
      <c r="K503" s="22">
        <v>7.3527300000000003E-6</v>
      </c>
    </row>
    <row r="504" spans="1:11" x14ac:dyDescent="0.25">
      <c r="A504">
        <v>4898</v>
      </c>
      <c r="B504" s="22">
        <v>7.0229299999999997E-6</v>
      </c>
      <c r="C504" s="22">
        <v>1.43642E-4</v>
      </c>
      <c r="D504" s="22">
        <v>7.51948E-5</v>
      </c>
      <c r="E504" s="22">
        <v>2.8457800000000001E-5</v>
      </c>
      <c r="G504">
        <v>4898</v>
      </c>
      <c r="H504" s="22">
        <v>9.7994599999999999E-5</v>
      </c>
      <c r="I504" s="22">
        <v>5.8754400000000001E-5</v>
      </c>
      <c r="J504" s="22">
        <v>1.2514799999999999E-5</v>
      </c>
      <c r="K504" s="22">
        <v>7.6408199999999995E-6</v>
      </c>
    </row>
    <row r="505" spans="1:11" x14ac:dyDescent="0.25">
      <c r="A505">
        <v>4897</v>
      </c>
      <c r="B505" s="22">
        <v>6.9187999999999997E-6</v>
      </c>
      <c r="C505" s="22">
        <v>1.44043E-4</v>
      </c>
      <c r="D505" s="22">
        <v>7.5848700000000004E-5</v>
      </c>
      <c r="E505" s="22">
        <v>2.9367099999999999E-5</v>
      </c>
      <c r="G505">
        <v>4897</v>
      </c>
      <c r="H505" s="22">
        <v>9.8083800000000004E-5</v>
      </c>
      <c r="I505" s="22">
        <v>6.06514E-5</v>
      </c>
      <c r="J505" s="22">
        <v>1.24922E-5</v>
      </c>
      <c r="K505" s="22">
        <v>8.1220699999999993E-6</v>
      </c>
    </row>
    <row r="506" spans="1:11" x14ac:dyDescent="0.25">
      <c r="A506">
        <v>4896</v>
      </c>
      <c r="B506" s="22">
        <v>6.9315499999999997E-6</v>
      </c>
      <c r="C506" s="22">
        <v>1.44905E-4</v>
      </c>
      <c r="D506" s="22">
        <v>7.6718000000000006E-5</v>
      </c>
      <c r="E506" s="22">
        <v>3.04014E-5</v>
      </c>
      <c r="G506">
        <v>4896</v>
      </c>
      <c r="H506" s="22">
        <v>9.8376799999999996E-5</v>
      </c>
      <c r="I506" s="22">
        <v>6.2463000000000001E-5</v>
      </c>
      <c r="J506" s="22">
        <v>1.2429700000000001E-5</v>
      </c>
      <c r="K506" s="22">
        <v>8.6603000000000008E-6</v>
      </c>
    </row>
    <row r="507" spans="1:11" x14ac:dyDescent="0.25">
      <c r="A507">
        <v>4895</v>
      </c>
      <c r="B507" s="22">
        <v>7.0908400000000002E-6</v>
      </c>
      <c r="C507" s="22">
        <v>1.4581199999999999E-4</v>
      </c>
      <c r="D507" s="22">
        <v>7.7636899999999995E-5</v>
      </c>
      <c r="E507" s="22">
        <v>3.11043E-5</v>
      </c>
      <c r="G507">
        <v>4895</v>
      </c>
      <c r="H507" s="22">
        <v>9.96673E-5</v>
      </c>
      <c r="I507" s="22">
        <v>6.4162E-5</v>
      </c>
      <c r="J507" s="22">
        <v>1.24424E-5</v>
      </c>
      <c r="K507" s="22">
        <v>9.1309700000000008E-6</v>
      </c>
    </row>
    <row r="508" spans="1:11" x14ac:dyDescent="0.25">
      <c r="A508">
        <v>4894</v>
      </c>
      <c r="B508" s="22">
        <v>7.3794E-6</v>
      </c>
      <c r="C508" s="22">
        <v>1.4715900000000001E-4</v>
      </c>
      <c r="D508" s="22">
        <v>7.8378600000000002E-5</v>
      </c>
      <c r="E508" s="22">
        <v>3.1230899999999999E-5</v>
      </c>
      <c r="G508">
        <v>4894</v>
      </c>
      <c r="H508" s="22">
        <v>1.0221399999999999E-4</v>
      </c>
      <c r="I508" s="22">
        <v>6.5575500000000003E-5</v>
      </c>
      <c r="J508" s="22">
        <v>1.2718099999999999E-5</v>
      </c>
      <c r="K508" s="22">
        <v>9.4370800000000001E-6</v>
      </c>
    </row>
    <row r="509" spans="1:11" x14ac:dyDescent="0.25">
      <c r="A509">
        <v>4893</v>
      </c>
      <c r="B509" s="22">
        <v>7.6347399999999993E-6</v>
      </c>
      <c r="C509" s="22">
        <v>1.4858699999999999E-4</v>
      </c>
      <c r="D509" s="22">
        <v>7.8446800000000003E-5</v>
      </c>
      <c r="E509" s="22">
        <v>3.0618199999999998E-5</v>
      </c>
      <c r="G509">
        <v>4893</v>
      </c>
      <c r="H509" s="22">
        <v>1.04973E-4</v>
      </c>
      <c r="I509" s="22">
        <v>6.6215299999999996E-5</v>
      </c>
      <c r="J509" s="22">
        <v>1.32183E-5</v>
      </c>
      <c r="K509" s="22">
        <v>9.4558899999999997E-6</v>
      </c>
    </row>
    <row r="510" spans="1:11" x14ac:dyDescent="0.25">
      <c r="A510">
        <v>4892</v>
      </c>
      <c r="B510" s="22">
        <v>7.6785499999999995E-6</v>
      </c>
      <c r="C510" s="22">
        <v>1.4919999999999999E-4</v>
      </c>
      <c r="D510" s="22">
        <v>7.7593299999999995E-5</v>
      </c>
      <c r="E510" s="22">
        <v>2.94882E-5</v>
      </c>
      <c r="G510">
        <v>4892</v>
      </c>
      <c r="H510" s="22">
        <v>1.06736E-4</v>
      </c>
      <c r="I510" s="22">
        <v>6.6003300000000006E-5</v>
      </c>
      <c r="J510" s="22">
        <v>1.37728E-5</v>
      </c>
      <c r="K510" s="22">
        <v>9.1651800000000002E-6</v>
      </c>
    </row>
    <row r="511" spans="1:11" x14ac:dyDescent="0.25">
      <c r="A511">
        <v>4891</v>
      </c>
      <c r="B511" s="22">
        <v>7.5100600000000001E-6</v>
      </c>
      <c r="C511" s="22">
        <v>1.4897700000000001E-4</v>
      </c>
      <c r="D511" s="22">
        <v>7.6242900000000001E-5</v>
      </c>
      <c r="E511" s="22">
        <v>2.83618E-5</v>
      </c>
      <c r="G511">
        <v>4891</v>
      </c>
      <c r="H511" s="22">
        <v>1.07558E-4</v>
      </c>
      <c r="I511" s="22">
        <v>6.5714400000000002E-5</v>
      </c>
      <c r="J511" s="22">
        <v>1.4440099999999999E-5</v>
      </c>
      <c r="K511" s="22">
        <v>8.7697899999999996E-6</v>
      </c>
    </row>
    <row r="512" spans="1:11" x14ac:dyDescent="0.25">
      <c r="A512">
        <v>4890</v>
      </c>
      <c r="B512" s="22">
        <v>7.3412799999999998E-6</v>
      </c>
      <c r="C512" s="22">
        <v>1.49254E-4</v>
      </c>
      <c r="D512" s="22">
        <v>7.5193100000000003E-5</v>
      </c>
      <c r="E512" s="22">
        <v>2.7903799999999999E-5</v>
      </c>
      <c r="G512">
        <v>4890</v>
      </c>
      <c r="H512" s="22">
        <v>1.0814E-4</v>
      </c>
      <c r="I512" s="22">
        <v>6.6163199999999997E-5</v>
      </c>
      <c r="J512" s="22">
        <v>1.51673E-5</v>
      </c>
      <c r="K512" s="22">
        <v>8.5521599999999998E-6</v>
      </c>
    </row>
    <row r="513" spans="1:11" x14ac:dyDescent="0.25">
      <c r="A513">
        <v>4889</v>
      </c>
      <c r="B513" s="22">
        <v>7.2796800000000002E-6</v>
      </c>
      <c r="C513" s="22">
        <v>1.5054000000000001E-4</v>
      </c>
      <c r="D513" s="22">
        <v>7.46694E-5</v>
      </c>
      <c r="E513" s="22">
        <v>2.8141400000000001E-5</v>
      </c>
      <c r="G513">
        <v>4889</v>
      </c>
      <c r="H513" s="22">
        <v>1.08275E-4</v>
      </c>
      <c r="I513" s="22">
        <v>6.7339499999999995E-5</v>
      </c>
      <c r="J513" s="22">
        <v>1.5650699999999999E-5</v>
      </c>
      <c r="K513" s="22">
        <v>8.54393E-6</v>
      </c>
    </row>
    <row r="514" spans="1:11" x14ac:dyDescent="0.25">
      <c r="A514">
        <v>4888</v>
      </c>
      <c r="B514" s="22">
        <v>7.2068000000000002E-6</v>
      </c>
      <c r="C514" s="22">
        <v>1.5181799999999999E-4</v>
      </c>
      <c r="D514" s="22">
        <v>7.4390799999999999E-5</v>
      </c>
      <c r="E514" s="22">
        <v>2.84995E-5</v>
      </c>
      <c r="G514">
        <v>4888</v>
      </c>
      <c r="H514" s="22">
        <v>1.07248E-4</v>
      </c>
      <c r="I514" s="22">
        <v>6.8593199999999999E-5</v>
      </c>
      <c r="J514" s="22">
        <v>1.5664499999999999E-5</v>
      </c>
      <c r="K514" s="22">
        <v>8.5773899999999995E-6</v>
      </c>
    </row>
    <row r="515" spans="1:11" x14ac:dyDescent="0.25">
      <c r="A515">
        <v>4887</v>
      </c>
      <c r="B515" s="22">
        <v>6.9122700000000003E-6</v>
      </c>
      <c r="C515" s="22">
        <v>1.52108E-4</v>
      </c>
      <c r="D515" s="22">
        <v>7.4241300000000004E-5</v>
      </c>
      <c r="E515" s="22">
        <v>2.8577499999999999E-5</v>
      </c>
      <c r="G515">
        <v>4887</v>
      </c>
      <c r="H515" s="22">
        <v>1.0501399999999999E-4</v>
      </c>
      <c r="I515" s="22">
        <v>6.9355800000000004E-5</v>
      </c>
      <c r="J515" s="22">
        <v>1.5610100000000002E-5</v>
      </c>
      <c r="K515" s="22">
        <v>8.4906499999999998E-6</v>
      </c>
    </row>
    <row r="516" spans="1:11" x14ac:dyDescent="0.25">
      <c r="A516">
        <v>4886</v>
      </c>
      <c r="B516" s="22">
        <v>6.4448700000000003E-6</v>
      </c>
      <c r="C516" s="22">
        <v>1.51392E-4</v>
      </c>
      <c r="D516" s="22">
        <v>7.4272300000000004E-5</v>
      </c>
      <c r="E516" s="22">
        <v>2.8450500000000001E-5</v>
      </c>
      <c r="G516">
        <v>4886</v>
      </c>
      <c r="H516" s="22">
        <v>1.0266E-4</v>
      </c>
      <c r="I516" s="22">
        <v>6.9603600000000006E-5</v>
      </c>
      <c r="J516" s="22">
        <v>1.58119E-5</v>
      </c>
      <c r="K516" s="22">
        <v>8.2561799999999993E-6</v>
      </c>
    </row>
    <row r="517" spans="1:11" x14ac:dyDescent="0.25">
      <c r="A517">
        <v>4885</v>
      </c>
      <c r="B517" s="22">
        <v>5.9386000000000002E-6</v>
      </c>
      <c r="C517" s="22">
        <v>1.4923000000000001E-4</v>
      </c>
      <c r="D517" s="22">
        <v>7.4107299999999994E-5</v>
      </c>
      <c r="E517" s="22">
        <v>2.8263799999999999E-5</v>
      </c>
      <c r="G517">
        <v>4885</v>
      </c>
      <c r="H517" s="22">
        <v>1.0075499999999999E-4</v>
      </c>
      <c r="I517" s="22">
        <v>6.9105599999999998E-5</v>
      </c>
      <c r="J517" s="22">
        <v>1.6183699999999999E-5</v>
      </c>
      <c r="K517" s="22">
        <v>7.8112200000000004E-6</v>
      </c>
    </row>
    <row r="518" spans="1:11" x14ac:dyDescent="0.25">
      <c r="A518">
        <v>4884</v>
      </c>
      <c r="B518" s="22">
        <v>5.5334399999999997E-6</v>
      </c>
      <c r="C518" s="22">
        <v>1.45048E-4</v>
      </c>
      <c r="D518" s="22">
        <v>7.3360699999999997E-5</v>
      </c>
      <c r="E518" s="22">
        <v>2.7874499999999999E-5</v>
      </c>
      <c r="G518">
        <v>4884</v>
      </c>
      <c r="H518" s="22">
        <v>9.9390999999999998E-5</v>
      </c>
      <c r="I518" s="22">
        <v>6.7987300000000005E-5</v>
      </c>
      <c r="J518" s="22">
        <v>1.6453400000000001E-5</v>
      </c>
      <c r="K518" s="22">
        <v>7.1693299999999997E-6</v>
      </c>
    </row>
    <row r="519" spans="1:11" x14ac:dyDescent="0.25">
      <c r="A519">
        <v>4883</v>
      </c>
      <c r="B519" s="22">
        <v>5.2962600000000002E-6</v>
      </c>
      <c r="C519" s="22">
        <v>1.39474E-4</v>
      </c>
      <c r="D519" s="22">
        <v>7.2180000000000003E-5</v>
      </c>
      <c r="E519" s="22">
        <v>2.7237500000000001E-5</v>
      </c>
      <c r="G519">
        <v>4883</v>
      </c>
      <c r="H519" s="22">
        <v>9.8748799999999999E-5</v>
      </c>
      <c r="I519" s="22">
        <v>6.6681599999999995E-5</v>
      </c>
      <c r="J519" s="22">
        <v>1.6757900000000001E-5</v>
      </c>
      <c r="K519" s="22">
        <v>6.4824E-6</v>
      </c>
    </row>
    <row r="520" spans="1:11" x14ac:dyDescent="0.25">
      <c r="A520">
        <v>4882</v>
      </c>
      <c r="B520" s="22">
        <v>5.3568400000000004E-6</v>
      </c>
      <c r="C520" s="22">
        <v>1.3490400000000001E-4</v>
      </c>
      <c r="D520" s="22">
        <v>7.1094300000000001E-5</v>
      </c>
      <c r="E520" s="22">
        <v>2.6556200000000002E-5</v>
      </c>
      <c r="G520">
        <v>4882</v>
      </c>
      <c r="H520" s="22">
        <v>9.9273700000000005E-5</v>
      </c>
      <c r="I520" s="22">
        <v>6.5841199999999996E-5</v>
      </c>
      <c r="J520" s="22">
        <v>1.7169100000000001E-5</v>
      </c>
      <c r="K520" s="22">
        <v>6.0458099999999996E-6</v>
      </c>
    </row>
    <row r="521" spans="1:11" x14ac:dyDescent="0.25">
      <c r="A521">
        <v>4881</v>
      </c>
      <c r="B521" s="22">
        <v>5.7287300000000003E-6</v>
      </c>
      <c r="C521" s="22">
        <v>1.3324100000000001E-4</v>
      </c>
      <c r="D521" s="22">
        <v>7.0334900000000003E-5</v>
      </c>
      <c r="E521" s="22">
        <v>2.6171799999999999E-5</v>
      </c>
      <c r="G521">
        <v>4881</v>
      </c>
      <c r="H521" s="22">
        <v>1.00577E-4</v>
      </c>
      <c r="I521" s="22">
        <v>6.5396999999999997E-5</v>
      </c>
      <c r="J521" s="22">
        <v>1.7294100000000001E-5</v>
      </c>
      <c r="K521" s="22">
        <v>5.9287200000000002E-6</v>
      </c>
    </row>
    <row r="522" spans="1:11" x14ac:dyDescent="0.25">
      <c r="A522">
        <v>4880</v>
      </c>
      <c r="B522" s="22">
        <v>6.2877400000000002E-6</v>
      </c>
      <c r="C522" s="22">
        <v>1.3457599999999999E-4</v>
      </c>
      <c r="D522" s="22">
        <v>6.9843000000000002E-5</v>
      </c>
      <c r="E522" s="22">
        <v>2.61091E-5</v>
      </c>
      <c r="G522">
        <v>4880</v>
      </c>
      <c r="H522" s="22">
        <v>1.01804E-4</v>
      </c>
      <c r="I522" s="22">
        <v>6.4982100000000002E-5</v>
      </c>
      <c r="J522" s="22">
        <v>1.6799800000000001E-5</v>
      </c>
      <c r="K522" s="22">
        <v>6.0159100000000001E-6</v>
      </c>
    </row>
    <row r="523" spans="1:11" x14ac:dyDescent="0.25">
      <c r="A523">
        <v>4879</v>
      </c>
      <c r="B523" s="22">
        <v>6.8307300000000001E-6</v>
      </c>
      <c r="C523" s="22">
        <v>1.3750200000000001E-4</v>
      </c>
      <c r="D523" s="22">
        <v>6.9797799999999998E-5</v>
      </c>
      <c r="E523" s="22">
        <v>2.64811E-5</v>
      </c>
      <c r="G523">
        <v>4879</v>
      </c>
      <c r="H523" s="22">
        <v>1.0247300000000001E-4</v>
      </c>
      <c r="I523" s="22">
        <v>6.4726000000000003E-5</v>
      </c>
      <c r="J523" s="22">
        <v>1.6146699999999999E-5</v>
      </c>
      <c r="K523" s="22">
        <v>6.1368999999999996E-6</v>
      </c>
    </row>
    <row r="524" spans="1:11" x14ac:dyDescent="0.25">
      <c r="A524">
        <v>4878</v>
      </c>
      <c r="B524" s="22">
        <v>7.2382600000000004E-6</v>
      </c>
      <c r="C524" s="22">
        <v>1.40338E-4</v>
      </c>
      <c r="D524" s="22">
        <v>7.0312499999999995E-5</v>
      </c>
      <c r="E524" s="22">
        <v>2.7325200000000001E-5</v>
      </c>
      <c r="G524">
        <v>4878</v>
      </c>
      <c r="H524" s="22">
        <v>1.02749E-4</v>
      </c>
      <c r="I524" s="22">
        <v>6.5066299999999997E-5</v>
      </c>
      <c r="J524" s="22">
        <v>1.6069499999999999E-5</v>
      </c>
      <c r="K524" s="22">
        <v>6.2070500000000001E-6</v>
      </c>
    </row>
    <row r="525" spans="1:11" x14ac:dyDescent="0.25">
      <c r="A525">
        <v>4877</v>
      </c>
      <c r="B525" s="22">
        <v>7.5063999999999998E-6</v>
      </c>
      <c r="C525" s="22">
        <v>1.4177300000000001E-4</v>
      </c>
      <c r="D525" s="22">
        <v>7.0867700000000006E-5</v>
      </c>
      <c r="E525" s="22">
        <v>2.8299100000000002E-5</v>
      </c>
      <c r="G525">
        <v>4877</v>
      </c>
      <c r="H525" s="22">
        <v>1.02989E-4</v>
      </c>
      <c r="I525" s="22">
        <v>6.5874800000000002E-5</v>
      </c>
      <c r="J525" s="22">
        <v>1.6755199999999998E-5</v>
      </c>
      <c r="K525" s="22">
        <v>6.1479699999999999E-6</v>
      </c>
    </row>
    <row r="526" spans="1:11" x14ac:dyDescent="0.25">
      <c r="A526">
        <v>4876</v>
      </c>
      <c r="B526" s="22">
        <v>7.5724999999999999E-6</v>
      </c>
      <c r="C526" s="22">
        <v>1.4099300000000001E-4</v>
      </c>
      <c r="D526" s="22">
        <v>7.0776899999999997E-5</v>
      </c>
      <c r="E526" s="22">
        <v>2.8709900000000001E-5</v>
      </c>
      <c r="G526">
        <v>4876</v>
      </c>
      <c r="H526" s="22">
        <v>1.0327600000000001E-4</v>
      </c>
      <c r="I526" s="22">
        <v>6.6401200000000004E-5</v>
      </c>
      <c r="J526" s="22">
        <v>1.7692600000000001E-5</v>
      </c>
      <c r="K526" s="22">
        <v>5.8743599999999998E-6</v>
      </c>
    </row>
    <row r="527" spans="1:11" x14ac:dyDescent="0.25">
      <c r="A527">
        <v>4875</v>
      </c>
      <c r="B527" s="22">
        <v>7.4520400000000002E-6</v>
      </c>
      <c r="C527" s="22">
        <v>1.3881500000000001E-4</v>
      </c>
      <c r="D527" s="22">
        <v>7.01543E-5</v>
      </c>
      <c r="E527" s="22">
        <v>2.8209100000000001E-5</v>
      </c>
      <c r="G527">
        <v>4875</v>
      </c>
      <c r="H527" s="22">
        <v>1.04034E-4</v>
      </c>
      <c r="I527" s="22">
        <v>6.6218700000000003E-5</v>
      </c>
      <c r="J527" s="22">
        <v>1.83554E-5</v>
      </c>
      <c r="K527" s="22">
        <v>5.5404600000000003E-6</v>
      </c>
    </row>
    <row r="528" spans="1:11" x14ac:dyDescent="0.25">
      <c r="A528">
        <v>4874</v>
      </c>
      <c r="B528" s="22">
        <v>7.3088899999999997E-6</v>
      </c>
      <c r="C528" s="22">
        <v>1.3689400000000001E-4</v>
      </c>
      <c r="D528" s="22">
        <v>6.9595899999999995E-5</v>
      </c>
      <c r="E528" s="22">
        <v>2.7143399999999998E-5</v>
      </c>
      <c r="G528">
        <v>4874</v>
      </c>
      <c r="H528" s="22">
        <v>1.05535E-4</v>
      </c>
      <c r="I528" s="22">
        <v>6.5561499999999999E-5</v>
      </c>
      <c r="J528" s="22">
        <v>1.8365200000000002E-5</v>
      </c>
      <c r="K528" s="22">
        <v>5.4098100000000001E-6</v>
      </c>
    </row>
    <row r="529" spans="1:11" x14ac:dyDescent="0.25">
      <c r="A529">
        <v>4873</v>
      </c>
      <c r="B529" s="22">
        <v>7.2723800000000003E-6</v>
      </c>
      <c r="C529" s="22">
        <v>1.3651399999999999E-4</v>
      </c>
      <c r="D529" s="22">
        <v>6.9212600000000002E-5</v>
      </c>
      <c r="E529" s="22">
        <v>2.5953200000000001E-5</v>
      </c>
      <c r="G529">
        <v>4873</v>
      </c>
      <c r="H529" s="22">
        <v>1.07024E-4</v>
      </c>
      <c r="I529" s="22">
        <v>6.4797300000000004E-5</v>
      </c>
      <c r="J529" s="22">
        <v>1.7574099999999998E-5</v>
      </c>
      <c r="K529" s="22">
        <v>5.5560699999999996E-6</v>
      </c>
    </row>
    <row r="530" spans="1:11" x14ac:dyDescent="0.25">
      <c r="A530">
        <v>4872</v>
      </c>
      <c r="B530" s="22">
        <v>7.3476499999999999E-6</v>
      </c>
      <c r="C530" s="22">
        <v>1.3776000000000001E-4</v>
      </c>
      <c r="D530" s="22">
        <v>6.8817299999999996E-5</v>
      </c>
      <c r="E530" s="22">
        <v>2.49267E-5</v>
      </c>
      <c r="G530">
        <v>4872</v>
      </c>
      <c r="H530" s="22">
        <v>1.07654E-4</v>
      </c>
      <c r="I530" s="22">
        <v>6.4043700000000005E-5</v>
      </c>
      <c r="J530" s="22">
        <v>1.6322699999999999E-5</v>
      </c>
      <c r="K530" s="22">
        <v>5.8218699999999997E-6</v>
      </c>
    </row>
    <row r="531" spans="1:11" x14ac:dyDescent="0.25">
      <c r="A531">
        <v>4871</v>
      </c>
      <c r="B531" s="22">
        <v>7.3344399999999999E-6</v>
      </c>
      <c r="C531" s="22">
        <v>1.40042E-4</v>
      </c>
      <c r="D531" s="22">
        <v>6.8769499999999999E-5</v>
      </c>
      <c r="E531" s="22">
        <v>2.4454E-5</v>
      </c>
      <c r="G531">
        <v>4871</v>
      </c>
      <c r="H531" s="22">
        <v>1.07395E-4</v>
      </c>
      <c r="I531" s="22">
        <v>6.36244E-5</v>
      </c>
      <c r="J531" s="22">
        <v>1.53836E-5</v>
      </c>
      <c r="K531" s="22">
        <v>6.0522399999999997E-6</v>
      </c>
    </row>
    <row r="532" spans="1:11" x14ac:dyDescent="0.25">
      <c r="A532">
        <v>4870</v>
      </c>
      <c r="B532" s="22">
        <v>7.0810599999999996E-6</v>
      </c>
      <c r="C532" s="22">
        <v>1.4253000000000001E-4</v>
      </c>
      <c r="D532" s="22">
        <v>6.9683800000000005E-5</v>
      </c>
      <c r="E532" s="22">
        <v>2.4955100000000001E-5</v>
      </c>
      <c r="G532">
        <v>4870</v>
      </c>
      <c r="H532" s="22">
        <v>1.07005E-4</v>
      </c>
      <c r="I532" s="22">
        <v>6.39795E-5</v>
      </c>
      <c r="J532" s="22">
        <v>1.5413800000000001E-5</v>
      </c>
      <c r="K532" s="22">
        <v>6.3208700000000004E-6</v>
      </c>
    </row>
    <row r="533" spans="1:11" x14ac:dyDescent="0.25">
      <c r="A533">
        <v>4869</v>
      </c>
      <c r="B533" s="22">
        <v>6.5459899999999998E-6</v>
      </c>
      <c r="C533" s="22">
        <v>1.4430899999999999E-4</v>
      </c>
      <c r="D533" s="22">
        <v>7.1314099999999995E-5</v>
      </c>
      <c r="E533" s="22">
        <v>2.63114E-5</v>
      </c>
      <c r="G533">
        <v>4869</v>
      </c>
      <c r="H533" s="22">
        <v>1.06704E-4</v>
      </c>
      <c r="I533" s="22">
        <v>6.50119E-5</v>
      </c>
      <c r="J533" s="22">
        <v>1.6393500000000002E-5</v>
      </c>
      <c r="K533" s="22">
        <v>6.6695799999999999E-6</v>
      </c>
    </row>
    <row r="534" spans="1:11" x14ac:dyDescent="0.25">
      <c r="A534">
        <v>4868</v>
      </c>
      <c r="B534" s="22">
        <v>5.8511499999999999E-6</v>
      </c>
      <c r="C534" s="22">
        <v>1.4496299999999999E-4</v>
      </c>
      <c r="D534" s="22">
        <v>7.2834200000000001E-5</v>
      </c>
      <c r="E534" s="22">
        <v>2.7864600000000001E-5</v>
      </c>
      <c r="G534">
        <v>4868</v>
      </c>
      <c r="H534" s="22">
        <v>1.06624E-4</v>
      </c>
      <c r="I534" s="22">
        <v>6.6088999999999997E-5</v>
      </c>
      <c r="J534" s="22">
        <v>1.7739899999999999E-5</v>
      </c>
      <c r="K534" s="22">
        <v>7.0390300000000003E-6</v>
      </c>
    </row>
    <row r="535" spans="1:11" x14ac:dyDescent="0.25">
      <c r="A535">
        <v>4867</v>
      </c>
      <c r="B535" s="22">
        <v>5.2053599999999999E-6</v>
      </c>
      <c r="C535" s="22">
        <v>1.4460699999999999E-4</v>
      </c>
      <c r="D535" s="22">
        <v>7.3785699999999994E-5</v>
      </c>
      <c r="E535" s="22">
        <v>2.8972400000000001E-5</v>
      </c>
      <c r="G535">
        <v>4867</v>
      </c>
      <c r="H535" s="22">
        <v>1.0728100000000001E-4</v>
      </c>
      <c r="I535" s="22">
        <v>6.6648299999999997E-5</v>
      </c>
      <c r="J535" s="22">
        <v>1.8825899999999999E-5</v>
      </c>
      <c r="K535" s="22">
        <v>7.3716599999999998E-6</v>
      </c>
    </row>
    <row r="536" spans="1:11" x14ac:dyDescent="0.25">
      <c r="A536">
        <v>4866</v>
      </c>
      <c r="B536" s="22">
        <v>4.8858699999999997E-6</v>
      </c>
      <c r="C536" s="22">
        <v>1.4383500000000001E-4</v>
      </c>
      <c r="D536" s="22">
        <v>7.4308799999999996E-5</v>
      </c>
      <c r="E536" s="22">
        <v>2.9525900000000001E-5</v>
      </c>
      <c r="G536">
        <v>4866</v>
      </c>
      <c r="H536" s="22">
        <v>1.0940799999999999E-4</v>
      </c>
      <c r="I536" s="22">
        <v>6.6846499999999998E-5</v>
      </c>
      <c r="J536" s="22">
        <v>1.9331099999999999E-5</v>
      </c>
      <c r="K536" s="22">
        <v>7.8159900000000004E-6</v>
      </c>
    </row>
    <row r="537" spans="1:11" x14ac:dyDescent="0.25">
      <c r="A537">
        <v>4865</v>
      </c>
      <c r="B537" s="22">
        <v>5.0281000000000002E-6</v>
      </c>
      <c r="C537" s="22">
        <v>1.4283399999999999E-4</v>
      </c>
      <c r="D537" s="22">
        <v>7.4432199999999995E-5</v>
      </c>
      <c r="E537" s="22">
        <v>2.9626699999999999E-5</v>
      </c>
      <c r="G537">
        <v>4865</v>
      </c>
      <c r="H537" s="22">
        <v>1.12534E-4</v>
      </c>
      <c r="I537" s="22">
        <v>6.7141699999999994E-5</v>
      </c>
      <c r="J537" s="22">
        <v>1.9205700000000001E-5</v>
      </c>
      <c r="K537" s="22">
        <v>8.3890700000000003E-6</v>
      </c>
    </row>
    <row r="538" spans="1:11" x14ac:dyDescent="0.25">
      <c r="A538">
        <v>4864</v>
      </c>
      <c r="B538" s="22">
        <v>5.5969999999999999E-6</v>
      </c>
      <c r="C538" s="22">
        <v>1.42039E-4</v>
      </c>
      <c r="D538" s="22">
        <v>7.4033899999999996E-5</v>
      </c>
      <c r="E538" s="22">
        <v>2.9309899999999999E-5</v>
      </c>
      <c r="G538">
        <v>4864</v>
      </c>
      <c r="H538" s="22">
        <v>1.15603E-4</v>
      </c>
      <c r="I538" s="22">
        <v>6.7791499999999996E-5</v>
      </c>
      <c r="J538" s="22">
        <v>1.87459E-5</v>
      </c>
      <c r="K538" s="22">
        <v>8.8849700000000001E-6</v>
      </c>
    </row>
    <row r="539" spans="1:11" x14ac:dyDescent="0.25">
      <c r="A539">
        <v>4863</v>
      </c>
      <c r="B539" s="22">
        <v>6.4002600000000001E-6</v>
      </c>
      <c r="C539" s="22">
        <v>1.42471E-4</v>
      </c>
      <c r="D539" s="22">
        <v>7.3580399999999998E-5</v>
      </c>
      <c r="E539" s="22">
        <v>2.87403E-5</v>
      </c>
      <c r="G539">
        <v>4863</v>
      </c>
      <c r="H539" s="22">
        <v>1.1817200000000001E-4</v>
      </c>
      <c r="I539" s="22">
        <v>6.8938900000000005E-5</v>
      </c>
      <c r="J539" s="22">
        <v>1.8461000000000002E-5</v>
      </c>
      <c r="K539" s="22">
        <v>9.1393299999999995E-6</v>
      </c>
    </row>
    <row r="540" spans="1:11" x14ac:dyDescent="0.25">
      <c r="A540">
        <v>4862</v>
      </c>
      <c r="B540" s="22">
        <v>7.2008200000000003E-6</v>
      </c>
      <c r="C540" s="22">
        <v>1.4442099999999999E-4</v>
      </c>
      <c r="D540" s="22">
        <v>7.3795700000000002E-5</v>
      </c>
      <c r="E540" s="22">
        <v>2.8410599999999999E-5</v>
      </c>
      <c r="G540">
        <v>4862</v>
      </c>
      <c r="H540" s="22">
        <v>1.20489E-4</v>
      </c>
      <c r="I540" s="22">
        <v>7.0676899999999994E-5</v>
      </c>
      <c r="J540" s="22">
        <v>1.8611199999999999E-5</v>
      </c>
      <c r="K540" s="22">
        <v>9.23027E-6</v>
      </c>
    </row>
    <row r="541" spans="1:11" x14ac:dyDescent="0.25">
      <c r="A541">
        <v>4861</v>
      </c>
      <c r="B541" s="22">
        <v>7.8841400000000007E-6</v>
      </c>
      <c r="C541" s="22">
        <v>1.4708500000000001E-4</v>
      </c>
      <c r="D541" s="22">
        <v>7.4673199999999995E-5</v>
      </c>
      <c r="E541" s="22">
        <v>2.85069E-5</v>
      </c>
      <c r="G541">
        <v>4861</v>
      </c>
      <c r="H541" s="22">
        <v>1.2254599999999999E-4</v>
      </c>
      <c r="I541" s="22">
        <v>7.2983899999999998E-5</v>
      </c>
      <c r="J541" s="22">
        <v>1.91001E-5</v>
      </c>
      <c r="K541" s="22">
        <v>9.3209999999999994E-6</v>
      </c>
    </row>
    <row r="542" spans="1:11" x14ac:dyDescent="0.25">
      <c r="A542">
        <v>4860</v>
      </c>
      <c r="B542" s="22">
        <v>8.3642700000000001E-6</v>
      </c>
      <c r="C542" s="22">
        <v>1.4904100000000001E-4</v>
      </c>
      <c r="D542" s="22">
        <v>7.5342399999999999E-5</v>
      </c>
      <c r="E542" s="22">
        <v>2.8714800000000002E-5</v>
      </c>
      <c r="G542">
        <v>4860</v>
      </c>
      <c r="H542" s="22">
        <v>1.2379200000000001E-4</v>
      </c>
      <c r="I542" s="22">
        <v>7.5213299999999994E-5</v>
      </c>
      <c r="J542" s="22">
        <v>1.9760899999999999E-5</v>
      </c>
      <c r="K542" s="22">
        <v>9.3109499999999993E-6</v>
      </c>
    </row>
    <row r="543" spans="1:11" x14ac:dyDescent="0.25">
      <c r="A543">
        <v>4859</v>
      </c>
      <c r="B543" s="22">
        <v>8.63307E-6</v>
      </c>
      <c r="C543" s="22">
        <v>1.4981700000000001E-4</v>
      </c>
      <c r="D543" s="22">
        <v>7.54418E-5</v>
      </c>
      <c r="E543" s="22">
        <v>2.88254E-5</v>
      </c>
      <c r="G543">
        <v>4859</v>
      </c>
      <c r="H543" s="22">
        <v>1.2405700000000001E-4</v>
      </c>
      <c r="I543" s="22">
        <v>7.6495900000000001E-5</v>
      </c>
      <c r="J543" s="22">
        <v>2.06235E-5</v>
      </c>
      <c r="K543" s="22">
        <v>9.0309399999999996E-6</v>
      </c>
    </row>
    <row r="544" spans="1:11" x14ac:dyDescent="0.25">
      <c r="A544">
        <v>4858</v>
      </c>
      <c r="B544" s="22">
        <v>8.6631800000000006E-6</v>
      </c>
      <c r="C544" s="22">
        <v>1.49596E-4</v>
      </c>
      <c r="D544" s="22">
        <v>7.5259099999999999E-5</v>
      </c>
      <c r="E544" s="22">
        <v>2.9121499999999999E-5</v>
      </c>
      <c r="G544">
        <v>4858</v>
      </c>
      <c r="H544" s="22">
        <v>1.237E-4</v>
      </c>
      <c r="I544" s="22">
        <v>7.6410199999999996E-5</v>
      </c>
      <c r="J544" s="22">
        <v>2.16154E-5</v>
      </c>
      <c r="K544" s="22">
        <v>8.5076400000000008E-6</v>
      </c>
    </row>
    <row r="545" spans="1:11" x14ac:dyDescent="0.25">
      <c r="A545">
        <v>4857</v>
      </c>
      <c r="B545" s="22">
        <v>8.5067799999999999E-6</v>
      </c>
      <c r="C545" s="22">
        <v>1.4825E-4</v>
      </c>
      <c r="D545" s="22">
        <v>7.5052300000000006E-5</v>
      </c>
      <c r="E545" s="22">
        <v>2.9982900000000001E-5</v>
      </c>
      <c r="G545">
        <v>4857</v>
      </c>
      <c r="H545" s="22">
        <v>1.2292499999999999E-4</v>
      </c>
      <c r="I545" s="22">
        <v>7.5394299999999997E-5</v>
      </c>
      <c r="J545" s="22">
        <v>2.23972E-5</v>
      </c>
      <c r="K545" s="22">
        <v>7.8802699999999993E-6</v>
      </c>
    </row>
    <row r="546" spans="1:11" x14ac:dyDescent="0.25">
      <c r="A546">
        <v>4856</v>
      </c>
      <c r="B546" s="22">
        <v>8.1516500000000001E-6</v>
      </c>
      <c r="C546" s="22">
        <v>1.45835E-4</v>
      </c>
      <c r="D546" s="22">
        <v>7.45857E-5</v>
      </c>
      <c r="E546" s="22">
        <v>3.1158200000000003E-5</v>
      </c>
      <c r="G546">
        <v>4856</v>
      </c>
      <c r="H546" s="22">
        <v>1.21266E-4</v>
      </c>
      <c r="I546" s="22">
        <v>7.4315799999999998E-5</v>
      </c>
      <c r="J546" s="22">
        <v>2.2708300000000001E-5</v>
      </c>
      <c r="K546" s="22">
        <v>7.1462500000000004E-6</v>
      </c>
    </row>
    <row r="547" spans="1:11" x14ac:dyDescent="0.25">
      <c r="A547">
        <v>4855</v>
      </c>
      <c r="B547" s="22">
        <v>7.6244199999999999E-6</v>
      </c>
      <c r="C547" s="22">
        <v>1.43535E-4</v>
      </c>
      <c r="D547" s="22">
        <v>7.3734300000000003E-5</v>
      </c>
      <c r="E547" s="22">
        <v>3.2049799999999999E-5</v>
      </c>
      <c r="G547">
        <v>4855</v>
      </c>
      <c r="H547" s="22">
        <v>1.18706E-4</v>
      </c>
      <c r="I547" s="22">
        <v>7.3757999999999994E-5</v>
      </c>
      <c r="J547" s="22">
        <v>2.2529599999999999E-5</v>
      </c>
      <c r="K547" s="22">
        <v>6.3445900000000004E-6</v>
      </c>
    </row>
    <row r="548" spans="1:11" x14ac:dyDescent="0.25">
      <c r="A548">
        <v>4854</v>
      </c>
      <c r="B548" s="22">
        <v>7.0343499999999998E-6</v>
      </c>
      <c r="C548" s="22">
        <v>1.4261800000000001E-4</v>
      </c>
      <c r="D548" s="22">
        <v>7.2822800000000004E-5</v>
      </c>
      <c r="E548" s="22">
        <v>3.2285900000000002E-5</v>
      </c>
      <c r="G548">
        <v>4854</v>
      </c>
      <c r="H548" s="22">
        <v>1.16208E-4</v>
      </c>
      <c r="I548" s="22">
        <v>7.3887399999999993E-5</v>
      </c>
      <c r="J548" s="22">
        <v>2.20158E-5</v>
      </c>
      <c r="K548" s="22">
        <v>5.7181200000000001E-6</v>
      </c>
    </row>
    <row r="549" spans="1:11" x14ac:dyDescent="0.25">
      <c r="A549">
        <v>4853</v>
      </c>
      <c r="B549" s="22">
        <v>6.4955699999999997E-6</v>
      </c>
      <c r="C549" s="22">
        <v>1.4302799999999999E-4</v>
      </c>
      <c r="D549" s="22">
        <v>7.2128500000000006E-5</v>
      </c>
      <c r="E549" s="22">
        <v>3.1832599999999997E-5</v>
      </c>
      <c r="G549">
        <v>4853</v>
      </c>
      <c r="H549" s="22">
        <v>1.1477299999999999E-4</v>
      </c>
      <c r="I549" s="22">
        <v>7.4453800000000002E-5</v>
      </c>
      <c r="J549" s="22">
        <v>2.1310799999999999E-5</v>
      </c>
      <c r="K549" s="22">
        <v>5.5223999999999998E-6</v>
      </c>
    </row>
    <row r="550" spans="1:11" x14ac:dyDescent="0.25">
      <c r="A550">
        <v>4852</v>
      </c>
      <c r="B550" s="22">
        <v>6.01523E-6</v>
      </c>
      <c r="C550" s="22">
        <v>1.43678E-4</v>
      </c>
      <c r="D550" s="22">
        <v>7.1691000000000002E-5</v>
      </c>
      <c r="E550" s="22">
        <v>3.0913100000000001E-5</v>
      </c>
      <c r="G550">
        <v>4852</v>
      </c>
      <c r="H550" s="22">
        <v>1.14628E-4</v>
      </c>
      <c r="I550" s="22">
        <v>7.4918899999999999E-5</v>
      </c>
      <c r="J550" s="22">
        <v>2.07918E-5</v>
      </c>
      <c r="K550" s="22">
        <v>5.7765499999999998E-6</v>
      </c>
    </row>
    <row r="551" spans="1:11" x14ac:dyDescent="0.25">
      <c r="A551">
        <v>4851</v>
      </c>
      <c r="B551" s="22">
        <v>5.5626900000000003E-6</v>
      </c>
      <c r="C551" s="22">
        <v>1.44215E-4</v>
      </c>
      <c r="D551" s="22">
        <v>7.1671500000000007E-5</v>
      </c>
      <c r="E551" s="22">
        <v>3.0012799999999998E-5</v>
      </c>
      <c r="G551">
        <v>4851</v>
      </c>
      <c r="H551" s="22">
        <v>1.15512E-4</v>
      </c>
      <c r="I551" s="22">
        <v>7.4847900000000006E-5</v>
      </c>
      <c r="J551" s="22">
        <v>2.0925100000000001E-5</v>
      </c>
      <c r="K551" s="22">
        <v>6.2846900000000003E-6</v>
      </c>
    </row>
    <row r="552" spans="1:11" x14ac:dyDescent="0.25">
      <c r="A552">
        <v>4850</v>
      </c>
      <c r="B552" s="22">
        <v>5.1723800000000001E-6</v>
      </c>
      <c r="C552" s="22">
        <v>1.4473900000000001E-4</v>
      </c>
      <c r="D552" s="22">
        <v>7.2245500000000005E-5</v>
      </c>
      <c r="E552" s="22">
        <v>2.9660100000000001E-5</v>
      </c>
      <c r="G552">
        <v>4850</v>
      </c>
      <c r="H552" s="22">
        <v>1.1675699999999999E-4</v>
      </c>
      <c r="I552" s="22">
        <v>7.4316900000000007E-5</v>
      </c>
      <c r="J552" s="22">
        <v>2.1743399999999999E-5</v>
      </c>
      <c r="K552" s="22">
        <v>6.8167500000000004E-6</v>
      </c>
    </row>
    <row r="553" spans="1:11" x14ac:dyDescent="0.25">
      <c r="A553">
        <v>4849</v>
      </c>
      <c r="B553" s="22">
        <v>5.0189899999999999E-6</v>
      </c>
      <c r="C553" s="22">
        <v>1.4505200000000001E-4</v>
      </c>
      <c r="D553" s="22">
        <v>7.3271900000000006E-5</v>
      </c>
      <c r="E553" s="22">
        <v>2.9801199999999999E-5</v>
      </c>
      <c r="G553">
        <v>4849</v>
      </c>
      <c r="H553" s="22">
        <v>1.17878E-4</v>
      </c>
      <c r="I553" s="22">
        <v>7.3932700000000005E-5</v>
      </c>
      <c r="J553" s="22">
        <v>2.28596E-5</v>
      </c>
      <c r="K553" s="22">
        <v>7.2468300000000002E-6</v>
      </c>
    </row>
    <row r="554" spans="1:11" x14ac:dyDescent="0.25">
      <c r="A554">
        <v>4848</v>
      </c>
      <c r="B554" s="22">
        <v>5.2266799999999997E-6</v>
      </c>
      <c r="C554" s="22">
        <v>1.44702E-4</v>
      </c>
      <c r="D554" s="22">
        <v>7.4256000000000002E-5</v>
      </c>
      <c r="E554" s="22">
        <v>2.98667E-5</v>
      </c>
      <c r="G554">
        <v>4848</v>
      </c>
      <c r="H554" s="22">
        <v>1.18804E-4</v>
      </c>
      <c r="I554" s="22">
        <v>7.4433100000000004E-5</v>
      </c>
      <c r="J554" s="22">
        <v>2.3747099999999998E-5</v>
      </c>
      <c r="K554" s="22">
        <v>7.4843200000000002E-6</v>
      </c>
    </row>
    <row r="555" spans="1:11" x14ac:dyDescent="0.25">
      <c r="A555">
        <v>4847</v>
      </c>
      <c r="B555" s="22">
        <v>5.7966300000000001E-6</v>
      </c>
      <c r="C555" s="22">
        <v>1.4428600000000001E-4</v>
      </c>
      <c r="D555" s="22">
        <v>7.4951700000000003E-5</v>
      </c>
      <c r="E555" s="22">
        <v>2.9479899999999999E-5</v>
      </c>
      <c r="G555">
        <v>4847</v>
      </c>
      <c r="H555" s="22">
        <v>1.1976699999999999E-4</v>
      </c>
      <c r="I555" s="22">
        <v>7.6030699999999997E-5</v>
      </c>
      <c r="J555" s="22">
        <v>2.4297199999999998E-5</v>
      </c>
      <c r="K555" s="22">
        <v>7.5114300000000002E-6</v>
      </c>
    </row>
    <row r="556" spans="1:11" x14ac:dyDescent="0.25">
      <c r="A556">
        <v>4846</v>
      </c>
      <c r="B556" s="22">
        <v>6.5971300000000003E-6</v>
      </c>
      <c r="C556" s="22">
        <v>1.4494E-4</v>
      </c>
      <c r="D556" s="22">
        <v>7.5518699999999999E-5</v>
      </c>
      <c r="E556" s="22">
        <v>2.8935700000000001E-5</v>
      </c>
      <c r="G556">
        <v>4846</v>
      </c>
      <c r="H556" s="22">
        <v>1.2092899999999999E-4</v>
      </c>
      <c r="I556" s="22">
        <v>7.8328899999999995E-5</v>
      </c>
      <c r="J556" s="22">
        <v>2.4504499999999999E-5</v>
      </c>
      <c r="K556" s="22">
        <v>7.4923399999999997E-6</v>
      </c>
    </row>
    <row r="557" spans="1:11" x14ac:dyDescent="0.25">
      <c r="A557">
        <v>4845</v>
      </c>
      <c r="B557" s="22">
        <v>7.4375000000000004E-6</v>
      </c>
      <c r="C557" s="22">
        <v>1.47078E-4</v>
      </c>
      <c r="D557" s="22">
        <v>7.6062299999999998E-5</v>
      </c>
      <c r="E557" s="22">
        <v>2.8680800000000002E-5</v>
      </c>
      <c r="G557">
        <v>4845</v>
      </c>
      <c r="H557" s="22">
        <v>1.22225E-4</v>
      </c>
      <c r="I557" s="22">
        <v>8.0687999999999997E-5</v>
      </c>
      <c r="J557" s="22">
        <v>2.4411500000000002E-5</v>
      </c>
      <c r="K557" s="22">
        <v>7.7197199999999997E-6</v>
      </c>
    </row>
    <row r="558" spans="1:11" x14ac:dyDescent="0.25">
      <c r="A558">
        <v>4844</v>
      </c>
      <c r="B558" s="22">
        <v>8.12225E-6</v>
      </c>
      <c r="C558" s="22">
        <v>1.4978499999999999E-4</v>
      </c>
      <c r="D558" s="22">
        <v>7.6513899999999999E-5</v>
      </c>
      <c r="E558" s="22">
        <v>2.87853E-5</v>
      </c>
      <c r="G558">
        <v>4844</v>
      </c>
      <c r="H558" s="22">
        <v>1.2362399999999999E-4</v>
      </c>
      <c r="I558" s="22">
        <v>8.2693499999999997E-5</v>
      </c>
      <c r="J558" s="22">
        <v>2.4325199999999999E-5</v>
      </c>
      <c r="K558" s="22">
        <v>8.3081700000000008E-6</v>
      </c>
    </row>
    <row r="559" spans="1:11" x14ac:dyDescent="0.25">
      <c r="A559">
        <v>4843</v>
      </c>
      <c r="B559" s="22">
        <v>8.4715599999999992E-6</v>
      </c>
      <c r="C559" s="22">
        <v>1.5208299999999999E-4</v>
      </c>
      <c r="D559" s="22">
        <v>7.6675700000000002E-5</v>
      </c>
      <c r="E559" s="22">
        <v>2.9028200000000001E-5</v>
      </c>
      <c r="G559">
        <v>4843</v>
      </c>
      <c r="H559" s="22">
        <v>1.24955E-4</v>
      </c>
      <c r="I559" s="22">
        <v>8.4136700000000004E-5</v>
      </c>
      <c r="J559" s="22">
        <v>2.4550500000000002E-5</v>
      </c>
      <c r="K559" s="22">
        <v>9.0276800000000003E-6</v>
      </c>
    </row>
    <row r="560" spans="1:11" x14ac:dyDescent="0.25">
      <c r="A560">
        <v>4842</v>
      </c>
      <c r="B560" s="22">
        <v>8.4793099999999993E-6</v>
      </c>
      <c r="C560" s="22">
        <v>1.5401299999999999E-4</v>
      </c>
      <c r="D560" s="22">
        <v>7.6523499999999993E-5</v>
      </c>
      <c r="E560" s="22">
        <v>2.93444E-5</v>
      </c>
      <c r="G560">
        <v>4842</v>
      </c>
      <c r="H560" s="22">
        <v>1.2597800000000001E-4</v>
      </c>
      <c r="I560" s="22">
        <v>8.4986499999999997E-5</v>
      </c>
      <c r="J560" s="22">
        <v>2.4808999999999999E-5</v>
      </c>
      <c r="K560" s="22">
        <v>9.5133799999999997E-6</v>
      </c>
    </row>
    <row r="561" spans="1:11" x14ac:dyDescent="0.25">
      <c r="A561">
        <v>4841</v>
      </c>
      <c r="B561" s="22">
        <v>8.3333599999999994E-6</v>
      </c>
      <c r="C561" s="22">
        <v>1.5548299999999999E-4</v>
      </c>
      <c r="D561" s="22">
        <v>7.5945400000000006E-5</v>
      </c>
      <c r="E561" s="22">
        <v>2.9643599999999999E-5</v>
      </c>
      <c r="G561">
        <v>4841</v>
      </c>
      <c r="H561" s="22">
        <v>1.2626099999999999E-4</v>
      </c>
      <c r="I561" s="22">
        <v>8.5282099999999994E-5</v>
      </c>
      <c r="J561" s="22">
        <v>2.4299199999999999E-5</v>
      </c>
      <c r="K561" s="22">
        <v>9.57005E-6</v>
      </c>
    </row>
    <row r="562" spans="1:11" x14ac:dyDescent="0.25">
      <c r="A562">
        <v>4840</v>
      </c>
      <c r="B562" s="22">
        <v>8.2625099999999999E-6</v>
      </c>
      <c r="C562" s="22">
        <v>1.5616E-4</v>
      </c>
      <c r="D562" s="22">
        <v>7.5314200000000005E-5</v>
      </c>
      <c r="E562" s="22">
        <v>2.9984999999999998E-5</v>
      </c>
      <c r="G562">
        <v>4840</v>
      </c>
      <c r="H562" s="22">
        <v>1.26019E-4</v>
      </c>
      <c r="I562" s="22">
        <v>8.5069199999999995E-5</v>
      </c>
      <c r="J562" s="22">
        <v>2.2723800000000001E-5</v>
      </c>
      <c r="K562" s="22">
        <v>9.3470799999999993E-6</v>
      </c>
    </row>
    <row r="563" spans="1:11" x14ac:dyDescent="0.25">
      <c r="A563">
        <v>4839</v>
      </c>
      <c r="B563" s="22">
        <v>8.3549399999999997E-6</v>
      </c>
      <c r="C563" s="22">
        <v>1.5611999999999999E-4</v>
      </c>
      <c r="D563" s="22">
        <v>7.5340999999999996E-5</v>
      </c>
      <c r="E563" s="22">
        <v>3.06902E-5</v>
      </c>
      <c r="G563">
        <v>4839</v>
      </c>
      <c r="H563" s="22">
        <v>1.2630700000000001E-4</v>
      </c>
      <c r="I563" s="22">
        <v>8.4217300000000004E-5</v>
      </c>
      <c r="J563" s="22">
        <v>2.0737399999999999E-5</v>
      </c>
      <c r="K563" s="22">
        <v>9.1496999999999998E-6</v>
      </c>
    </row>
    <row r="564" spans="1:11" x14ac:dyDescent="0.25">
      <c r="A564">
        <v>4838</v>
      </c>
      <c r="B564" s="22">
        <v>8.5348500000000001E-6</v>
      </c>
      <c r="C564" s="22">
        <v>1.55716E-4</v>
      </c>
      <c r="D564" s="22">
        <v>7.6499000000000001E-5</v>
      </c>
      <c r="E564" s="22">
        <v>3.20468E-5</v>
      </c>
      <c r="G564">
        <v>4838</v>
      </c>
      <c r="H564" s="22">
        <v>1.2776500000000001E-4</v>
      </c>
      <c r="I564" s="22">
        <v>8.2552400000000006E-5</v>
      </c>
      <c r="J564" s="22">
        <v>1.92299E-5</v>
      </c>
      <c r="K564" s="22">
        <v>9.1927299999999997E-6</v>
      </c>
    </row>
    <row r="565" spans="1:11" x14ac:dyDescent="0.25">
      <c r="A565">
        <v>4837</v>
      </c>
      <c r="B565" s="22">
        <v>8.6499699999999998E-6</v>
      </c>
      <c r="C565" s="22">
        <v>1.5511499999999999E-4</v>
      </c>
      <c r="D565" s="22">
        <v>7.8297800000000001E-5</v>
      </c>
      <c r="E565" s="22">
        <v>3.3741300000000002E-5</v>
      </c>
      <c r="G565">
        <v>4837</v>
      </c>
      <c r="H565" s="22">
        <v>1.2998099999999999E-4</v>
      </c>
      <c r="I565" s="22">
        <v>8.0330100000000005E-5</v>
      </c>
      <c r="J565" s="22">
        <v>1.8624300000000001E-5</v>
      </c>
      <c r="K565" s="22">
        <v>9.4190799999999996E-6</v>
      </c>
    </row>
    <row r="566" spans="1:11" x14ac:dyDescent="0.25">
      <c r="A566">
        <v>4836</v>
      </c>
      <c r="B566" s="22">
        <v>8.6021099999999992E-6</v>
      </c>
      <c r="C566" s="22">
        <v>1.54408E-4</v>
      </c>
      <c r="D566" s="22">
        <v>7.9904699999999994E-5</v>
      </c>
      <c r="E566" s="22">
        <v>3.4808000000000003E-5</v>
      </c>
      <c r="G566">
        <v>4836</v>
      </c>
      <c r="H566" s="22">
        <v>1.3243799999999999E-4</v>
      </c>
      <c r="I566" s="22">
        <v>7.84489E-5</v>
      </c>
      <c r="J566" s="22">
        <v>1.9101099999999999E-5</v>
      </c>
      <c r="K566" s="22">
        <v>9.6594799999999999E-6</v>
      </c>
    </row>
    <row r="567" spans="1:11" x14ac:dyDescent="0.25">
      <c r="A567">
        <v>4835</v>
      </c>
      <c r="B567" s="22">
        <v>8.2930699999999999E-6</v>
      </c>
      <c r="C567" s="22">
        <v>1.5374900000000001E-4</v>
      </c>
      <c r="D567" s="22">
        <v>8.0900800000000003E-5</v>
      </c>
      <c r="E567" s="22">
        <v>3.4728999999999999E-5</v>
      </c>
      <c r="G567">
        <v>4835</v>
      </c>
      <c r="H567" s="22">
        <v>1.34893E-4</v>
      </c>
      <c r="I567" s="22">
        <v>7.75002E-5</v>
      </c>
      <c r="J567" s="22">
        <v>2.06714E-5</v>
      </c>
      <c r="K567" s="22">
        <v>9.6855799999999995E-6</v>
      </c>
    </row>
    <row r="568" spans="1:11" x14ac:dyDescent="0.25">
      <c r="A568">
        <v>4834</v>
      </c>
      <c r="B568" s="22">
        <v>7.6378399999999994E-6</v>
      </c>
      <c r="C568" s="22">
        <v>1.5309500000000001E-4</v>
      </c>
      <c r="D568" s="22">
        <v>8.1126999999999998E-5</v>
      </c>
      <c r="E568" s="22">
        <v>3.3840000000000001E-5</v>
      </c>
      <c r="G568">
        <v>4834</v>
      </c>
      <c r="H568" s="22">
        <v>1.3654499999999999E-4</v>
      </c>
      <c r="I568" s="22">
        <v>7.7182300000000001E-5</v>
      </c>
      <c r="J568" s="22">
        <v>2.2712199999999999E-5</v>
      </c>
      <c r="K568" s="22">
        <v>9.3865500000000008E-6</v>
      </c>
    </row>
    <row r="569" spans="1:11" x14ac:dyDescent="0.25">
      <c r="A569">
        <v>4833</v>
      </c>
      <c r="B569" s="22">
        <v>6.7693200000000003E-6</v>
      </c>
      <c r="C569" s="22">
        <v>1.52118E-4</v>
      </c>
      <c r="D569" s="22">
        <v>8.0432000000000005E-5</v>
      </c>
      <c r="E569" s="22">
        <v>3.26804E-5</v>
      </c>
      <c r="G569">
        <v>4833</v>
      </c>
      <c r="H569" s="22">
        <v>1.3621299999999999E-4</v>
      </c>
      <c r="I569" s="22">
        <v>7.6910999999999996E-5</v>
      </c>
      <c r="J569" s="22">
        <v>2.4261400000000001E-5</v>
      </c>
      <c r="K569" s="22">
        <v>8.8102000000000008E-6</v>
      </c>
    </row>
    <row r="570" spans="1:11" x14ac:dyDescent="0.25">
      <c r="A570">
        <v>4832</v>
      </c>
      <c r="B570" s="22">
        <v>6.0488499999999997E-6</v>
      </c>
      <c r="C570" s="22">
        <v>1.51037E-4</v>
      </c>
      <c r="D570" s="22">
        <v>7.9178599999999994E-5</v>
      </c>
      <c r="E570" s="22">
        <v>3.1442600000000003E-5</v>
      </c>
      <c r="G570">
        <v>4832</v>
      </c>
      <c r="H570" s="22">
        <v>1.33719E-4</v>
      </c>
      <c r="I570" s="22">
        <v>7.6740600000000002E-5</v>
      </c>
      <c r="J570" s="22">
        <v>2.4895100000000002E-5</v>
      </c>
      <c r="K570" s="22">
        <v>8.2082799999999993E-6</v>
      </c>
    </row>
    <row r="571" spans="1:11" x14ac:dyDescent="0.25">
      <c r="A571">
        <v>4831</v>
      </c>
      <c r="B571" s="22">
        <v>5.7501199999999999E-6</v>
      </c>
      <c r="C571" s="22">
        <v>1.5051600000000001E-4</v>
      </c>
      <c r="D571" s="22">
        <v>7.8316800000000002E-5</v>
      </c>
      <c r="E571" s="22">
        <v>3.01834E-5</v>
      </c>
      <c r="G571">
        <v>4831</v>
      </c>
      <c r="H571" s="22">
        <v>1.3060900000000001E-4</v>
      </c>
      <c r="I571" s="22">
        <v>7.6964099999999997E-5</v>
      </c>
      <c r="J571" s="22">
        <v>2.5091399999999998E-5</v>
      </c>
      <c r="K571" s="22">
        <v>7.8408900000000007E-6</v>
      </c>
    </row>
    <row r="572" spans="1:11" x14ac:dyDescent="0.25">
      <c r="A572">
        <v>4830</v>
      </c>
      <c r="B572" s="22">
        <v>5.9085799999999999E-6</v>
      </c>
      <c r="C572" s="22">
        <v>1.5119999999999999E-4</v>
      </c>
      <c r="D572" s="22">
        <v>7.8648199999999997E-5</v>
      </c>
      <c r="E572" s="22">
        <v>2.92455E-5</v>
      </c>
      <c r="G572">
        <v>4830</v>
      </c>
      <c r="H572" s="22">
        <v>1.28522E-4</v>
      </c>
      <c r="I572" s="22">
        <v>7.7669299999999999E-5</v>
      </c>
      <c r="J572" s="22">
        <v>2.5420899999999999E-5</v>
      </c>
      <c r="K572" s="22">
        <v>7.7615000000000001E-6</v>
      </c>
    </row>
    <row r="573" spans="1:11" x14ac:dyDescent="0.25">
      <c r="A573">
        <v>4829</v>
      </c>
      <c r="B573" s="22">
        <v>6.3260000000000001E-6</v>
      </c>
      <c r="C573" s="22">
        <v>1.5251500000000001E-4</v>
      </c>
      <c r="D573" s="22">
        <v>7.9877399999999995E-5</v>
      </c>
      <c r="E573" s="22">
        <v>2.8778599999999999E-5</v>
      </c>
      <c r="G573">
        <v>4829</v>
      </c>
      <c r="H573" s="22">
        <v>1.2766399999999999E-4</v>
      </c>
      <c r="I573" s="22">
        <v>7.8653300000000001E-5</v>
      </c>
      <c r="J573" s="22">
        <v>2.5890599999999999E-5</v>
      </c>
      <c r="K573" s="22">
        <v>7.7767400000000007E-6</v>
      </c>
    </row>
    <row r="574" spans="1:11" x14ac:dyDescent="0.25">
      <c r="A574">
        <v>4828</v>
      </c>
      <c r="B574" s="22">
        <v>6.8506199999999998E-6</v>
      </c>
      <c r="C574" s="22">
        <v>1.5401600000000001E-4</v>
      </c>
      <c r="D574" s="22">
        <v>8.1282100000000006E-5</v>
      </c>
      <c r="E574" s="22">
        <v>2.86011E-5</v>
      </c>
      <c r="G574">
        <v>4828</v>
      </c>
      <c r="H574" s="22">
        <v>1.2780100000000001E-4</v>
      </c>
      <c r="I574" s="22">
        <v>8.03091E-5</v>
      </c>
      <c r="J574" s="22">
        <v>2.6318200000000002E-5</v>
      </c>
      <c r="K574" s="22">
        <v>7.7128899999999996E-6</v>
      </c>
    </row>
    <row r="575" spans="1:11" x14ac:dyDescent="0.25">
      <c r="A575">
        <v>4827</v>
      </c>
      <c r="B575" s="22">
        <v>7.4307300000000003E-6</v>
      </c>
      <c r="C575" s="22">
        <v>1.5583E-4</v>
      </c>
      <c r="D575" s="22">
        <v>8.2716500000000007E-5</v>
      </c>
      <c r="E575" s="22">
        <v>2.8753300000000001E-5</v>
      </c>
      <c r="G575">
        <v>4827</v>
      </c>
      <c r="H575" s="22">
        <v>1.29107E-4</v>
      </c>
      <c r="I575" s="22">
        <v>8.2870399999999999E-5</v>
      </c>
      <c r="J575" s="22">
        <v>2.66002E-5</v>
      </c>
      <c r="K575" s="22">
        <v>7.6853900000000003E-6</v>
      </c>
    </row>
    <row r="576" spans="1:11" x14ac:dyDescent="0.25">
      <c r="A576">
        <v>4826</v>
      </c>
      <c r="B576" s="22">
        <v>7.9913900000000004E-6</v>
      </c>
      <c r="C576" s="22">
        <v>1.5824900000000001E-4</v>
      </c>
      <c r="D576" s="22">
        <v>8.4470399999999997E-5</v>
      </c>
      <c r="E576" s="22">
        <v>2.9485400000000001E-5</v>
      </c>
      <c r="G576">
        <v>4826</v>
      </c>
      <c r="H576" s="22">
        <v>1.31765E-4</v>
      </c>
      <c r="I576" s="22">
        <v>8.5721400000000002E-5</v>
      </c>
      <c r="J576" s="22">
        <v>2.6540899999999999E-5</v>
      </c>
      <c r="K576" s="22">
        <v>7.9316399999999998E-6</v>
      </c>
    </row>
    <row r="577" spans="1:11" x14ac:dyDescent="0.25">
      <c r="A577">
        <v>4825</v>
      </c>
      <c r="B577" s="22">
        <v>8.4001600000000002E-6</v>
      </c>
      <c r="C577" s="22">
        <v>1.60777E-4</v>
      </c>
      <c r="D577" s="22">
        <v>8.6454199999999996E-5</v>
      </c>
      <c r="E577" s="22">
        <v>3.0871899999999998E-5</v>
      </c>
      <c r="G577">
        <v>4825</v>
      </c>
      <c r="H577" s="22">
        <v>1.3495599999999999E-4</v>
      </c>
      <c r="I577" s="22">
        <v>8.7785800000000002E-5</v>
      </c>
      <c r="J577" s="22">
        <v>2.5936100000000001E-5</v>
      </c>
      <c r="K577" s="22">
        <v>8.4996999999999993E-6</v>
      </c>
    </row>
    <row r="578" spans="1:11" x14ac:dyDescent="0.25">
      <c r="A578">
        <v>4824</v>
      </c>
      <c r="B578" s="22">
        <v>8.6104699999999996E-6</v>
      </c>
      <c r="C578" s="22">
        <v>1.63034E-4</v>
      </c>
      <c r="D578" s="22">
        <v>8.8349400000000005E-5</v>
      </c>
      <c r="E578" s="22">
        <v>3.2298000000000001E-5</v>
      </c>
      <c r="G578">
        <v>4824</v>
      </c>
      <c r="H578" s="22">
        <v>1.3778400000000001E-4</v>
      </c>
      <c r="I578" s="22">
        <v>8.88106E-5</v>
      </c>
      <c r="J578" s="22">
        <v>2.5188200000000001E-5</v>
      </c>
      <c r="K578" s="22">
        <v>9.2449500000000003E-6</v>
      </c>
    </row>
    <row r="579" spans="1:11" x14ac:dyDescent="0.25">
      <c r="A579">
        <v>4823</v>
      </c>
      <c r="B579" s="22">
        <v>8.7364600000000007E-6</v>
      </c>
      <c r="C579" s="22">
        <v>1.65286E-4</v>
      </c>
      <c r="D579" s="22">
        <v>9.0251400000000001E-5</v>
      </c>
      <c r="E579" s="22">
        <v>3.3105999999999998E-5</v>
      </c>
      <c r="G579">
        <v>4823</v>
      </c>
      <c r="H579" s="22">
        <v>1.40023E-4</v>
      </c>
      <c r="I579" s="22">
        <v>8.9346999999999997E-5</v>
      </c>
      <c r="J579" s="22">
        <v>2.5258299999999998E-5</v>
      </c>
      <c r="K579" s="22">
        <v>1.0009E-5</v>
      </c>
    </row>
    <row r="580" spans="1:11" x14ac:dyDescent="0.25">
      <c r="A580">
        <v>4822</v>
      </c>
      <c r="B580" s="22">
        <v>8.9293900000000006E-6</v>
      </c>
      <c r="C580" s="22">
        <v>1.68238E-4</v>
      </c>
      <c r="D580" s="22">
        <v>9.2357399999999998E-5</v>
      </c>
      <c r="E580" s="22">
        <v>3.3241499999999997E-5</v>
      </c>
      <c r="G580">
        <v>4822</v>
      </c>
      <c r="H580" s="22">
        <v>1.42044E-4</v>
      </c>
      <c r="I580" s="22">
        <v>8.9612999999999997E-5</v>
      </c>
      <c r="J580" s="22">
        <v>2.6475E-5</v>
      </c>
      <c r="K580" s="22">
        <v>1.07327E-5</v>
      </c>
    </row>
    <row r="581" spans="1:11" x14ac:dyDescent="0.25">
      <c r="A581">
        <v>4821</v>
      </c>
      <c r="B581" s="22">
        <v>9.1964299999999993E-6</v>
      </c>
      <c r="C581" s="22">
        <v>1.7143400000000001E-4</v>
      </c>
      <c r="D581" s="22">
        <v>9.3889500000000003E-5</v>
      </c>
      <c r="E581" s="22">
        <v>3.2904599999999997E-5</v>
      </c>
      <c r="G581">
        <v>4821</v>
      </c>
      <c r="H581" s="22">
        <v>1.4327200000000001E-4</v>
      </c>
      <c r="I581" s="22">
        <v>8.9083000000000001E-5</v>
      </c>
      <c r="J581" s="22">
        <v>2.8120299999999999E-5</v>
      </c>
      <c r="K581" s="22">
        <v>1.1233700000000001E-5</v>
      </c>
    </row>
    <row r="582" spans="1:11" x14ac:dyDescent="0.25">
      <c r="A582">
        <v>4820</v>
      </c>
      <c r="B582" s="22">
        <v>9.4836100000000008E-6</v>
      </c>
      <c r="C582" s="22">
        <v>1.7386100000000001E-4</v>
      </c>
      <c r="D582" s="22">
        <v>9.3742900000000007E-5</v>
      </c>
      <c r="E582" s="22">
        <v>3.2269199999999999E-5</v>
      </c>
      <c r="G582">
        <v>4820</v>
      </c>
      <c r="H582" s="22">
        <v>1.4311099999999999E-4</v>
      </c>
      <c r="I582" s="22">
        <v>8.7941400000000005E-5</v>
      </c>
      <c r="J582" s="22">
        <v>2.9308299999999999E-5</v>
      </c>
      <c r="K582" s="22">
        <v>1.12351E-5</v>
      </c>
    </row>
    <row r="583" spans="1:11" x14ac:dyDescent="0.25">
      <c r="A583">
        <v>4819</v>
      </c>
      <c r="B583" s="22">
        <v>9.8065800000000006E-6</v>
      </c>
      <c r="C583" s="22">
        <v>1.7523699999999999E-4</v>
      </c>
      <c r="D583" s="22">
        <v>9.1741699999999996E-5</v>
      </c>
      <c r="E583" s="22">
        <v>3.15311E-5</v>
      </c>
      <c r="G583">
        <v>4819</v>
      </c>
      <c r="H583" s="22">
        <v>1.42058E-4</v>
      </c>
      <c r="I583" s="22">
        <v>8.7159100000000004E-5</v>
      </c>
      <c r="J583" s="22">
        <v>2.97692E-5</v>
      </c>
      <c r="K583" s="22">
        <v>1.0728500000000001E-5</v>
      </c>
    </row>
    <row r="584" spans="1:11" x14ac:dyDescent="0.25">
      <c r="A584">
        <v>4818</v>
      </c>
      <c r="B584" s="22">
        <v>1.0130599999999999E-5</v>
      </c>
      <c r="C584" s="22">
        <v>1.7557599999999999E-4</v>
      </c>
      <c r="D584" s="22">
        <v>8.8832399999999993E-5</v>
      </c>
      <c r="E584" s="22">
        <v>3.1112399999999997E-5</v>
      </c>
      <c r="G584">
        <v>4818</v>
      </c>
      <c r="H584" s="22">
        <v>1.4137199999999999E-4</v>
      </c>
      <c r="I584" s="22">
        <v>8.7346299999999994E-5</v>
      </c>
      <c r="J584" s="22">
        <v>2.95158E-5</v>
      </c>
      <c r="K584" s="22">
        <v>9.9952599999999996E-6</v>
      </c>
    </row>
    <row r="585" spans="1:11" x14ac:dyDescent="0.25">
      <c r="A585">
        <v>4817</v>
      </c>
      <c r="B585" s="22">
        <v>1.0342900000000001E-5</v>
      </c>
      <c r="C585" s="22">
        <v>1.7513500000000001E-4</v>
      </c>
      <c r="D585" s="22">
        <v>8.6212799999999996E-5</v>
      </c>
      <c r="E585" s="22">
        <v>3.1300600000000003E-5</v>
      </c>
      <c r="G585">
        <v>4817</v>
      </c>
      <c r="H585" s="22">
        <v>1.4201400000000001E-4</v>
      </c>
      <c r="I585" s="22">
        <v>8.8376100000000002E-5</v>
      </c>
      <c r="J585" s="22">
        <v>2.8537499999999999E-5</v>
      </c>
      <c r="K585" s="22">
        <v>9.3342999999999997E-6</v>
      </c>
    </row>
    <row r="586" spans="1:11" x14ac:dyDescent="0.25">
      <c r="A586">
        <v>4816</v>
      </c>
      <c r="B586" s="22">
        <v>1.0382300000000001E-5</v>
      </c>
      <c r="C586" s="22">
        <v>1.7426E-4</v>
      </c>
      <c r="D586" s="22">
        <v>8.4749100000000005E-5</v>
      </c>
      <c r="E586" s="22">
        <v>3.19205E-5</v>
      </c>
      <c r="G586">
        <v>4816</v>
      </c>
      <c r="H586" s="22">
        <v>1.4416599999999999E-4</v>
      </c>
      <c r="I586" s="22">
        <v>9.02448E-5</v>
      </c>
      <c r="J586" s="22">
        <v>2.7194799999999999E-5</v>
      </c>
      <c r="K586" s="22">
        <v>8.8838400000000006E-6</v>
      </c>
    </row>
    <row r="587" spans="1:11" x14ac:dyDescent="0.25">
      <c r="A587">
        <v>4815</v>
      </c>
      <c r="B587" s="22">
        <v>1.03108E-5</v>
      </c>
      <c r="C587" s="22">
        <v>1.7378900000000001E-4</v>
      </c>
      <c r="D587" s="22">
        <v>8.5115000000000001E-5</v>
      </c>
      <c r="E587" s="22">
        <v>3.2667399999999998E-5</v>
      </c>
      <c r="G587">
        <v>4815</v>
      </c>
      <c r="H587" s="22">
        <v>1.47243E-4</v>
      </c>
      <c r="I587" s="22">
        <v>9.3153500000000002E-5</v>
      </c>
      <c r="J587" s="22">
        <v>2.62095E-5</v>
      </c>
      <c r="K587" s="22">
        <v>8.7174799999999994E-6</v>
      </c>
    </row>
    <row r="588" spans="1:11" x14ac:dyDescent="0.25">
      <c r="A588">
        <v>4814</v>
      </c>
      <c r="B588" s="22">
        <v>1.02423E-5</v>
      </c>
      <c r="C588" s="22">
        <v>1.7427400000000001E-4</v>
      </c>
      <c r="D588" s="22">
        <v>8.7316499999999997E-5</v>
      </c>
      <c r="E588" s="22">
        <v>3.3386100000000002E-5</v>
      </c>
      <c r="G588">
        <v>4814</v>
      </c>
      <c r="H588" s="22">
        <v>1.50039E-4</v>
      </c>
      <c r="I588" s="22">
        <v>9.6730899999999999E-5</v>
      </c>
      <c r="J588" s="22">
        <v>2.5840999999999999E-5</v>
      </c>
      <c r="K588" s="22">
        <v>8.9243099999999993E-6</v>
      </c>
    </row>
    <row r="589" spans="1:11" x14ac:dyDescent="0.25">
      <c r="A589">
        <v>4813</v>
      </c>
      <c r="B589" s="22">
        <v>1.01115E-5</v>
      </c>
      <c r="C589" s="22">
        <v>1.74993E-4</v>
      </c>
      <c r="D589" s="22">
        <v>9.0060600000000003E-5</v>
      </c>
      <c r="E589" s="22">
        <v>3.3819799999999998E-5</v>
      </c>
      <c r="G589">
        <v>4813</v>
      </c>
      <c r="H589" s="22">
        <v>1.5077800000000001E-4</v>
      </c>
      <c r="I589" s="22">
        <v>9.9458500000000003E-5</v>
      </c>
      <c r="J589" s="22">
        <v>2.5644400000000001E-5</v>
      </c>
      <c r="K589" s="22">
        <v>9.34387E-6</v>
      </c>
    </row>
    <row r="590" spans="1:11" x14ac:dyDescent="0.25">
      <c r="A590">
        <v>4812</v>
      </c>
      <c r="B590" s="22">
        <v>9.8130999999999993E-6</v>
      </c>
      <c r="C590" s="22">
        <v>1.7484299999999999E-4</v>
      </c>
      <c r="D590" s="22">
        <v>9.18084E-5</v>
      </c>
      <c r="E590" s="22">
        <v>3.3669900000000001E-5</v>
      </c>
      <c r="G590">
        <v>4812</v>
      </c>
      <c r="H590" s="22">
        <v>1.4904E-4</v>
      </c>
      <c r="I590" s="22">
        <v>1.0026699999999999E-4</v>
      </c>
      <c r="J590" s="22">
        <v>2.5225899999999998E-5</v>
      </c>
      <c r="K590" s="22">
        <v>9.6211199999999998E-6</v>
      </c>
    </row>
    <row r="591" spans="1:11" x14ac:dyDescent="0.25">
      <c r="A591">
        <v>4811</v>
      </c>
      <c r="B591" s="22">
        <v>9.3609599999999996E-6</v>
      </c>
      <c r="C591" s="22">
        <v>1.7310900000000001E-4</v>
      </c>
      <c r="D591" s="22">
        <v>9.1774799999999994E-5</v>
      </c>
      <c r="E591" s="22">
        <v>3.28568E-5</v>
      </c>
      <c r="G591">
        <v>4811</v>
      </c>
      <c r="H591" s="22">
        <v>1.4582500000000001E-4</v>
      </c>
      <c r="I591" s="22">
        <v>9.9140299999999997E-5</v>
      </c>
      <c r="J591" s="22">
        <v>2.4831400000000001E-5</v>
      </c>
      <c r="K591" s="22">
        <v>9.4961700000000003E-6</v>
      </c>
    </row>
    <row r="592" spans="1:11" x14ac:dyDescent="0.25">
      <c r="A592">
        <v>4810</v>
      </c>
      <c r="B592" s="22">
        <v>8.8508699999999998E-6</v>
      </c>
      <c r="C592" s="22">
        <v>1.6999199999999999E-4</v>
      </c>
      <c r="D592" s="22">
        <v>9.0475699999999998E-5</v>
      </c>
      <c r="E592" s="22">
        <v>3.1812400000000001E-5</v>
      </c>
      <c r="G592">
        <v>4810</v>
      </c>
      <c r="H592" s="22">
        <v>1.4273899999999999E-4</v>
      </c>
      <c r="I592" s="22">
        <v>9.67652E-5</v>
      </c>
      <c r="J592" s="22">
        <v>2.4716099999999999E-5</v>
      </c>
      <c r="K592" s="22">
        <v>9.1091099999999996E-6</v>
      </c>
    </row>
    <row r="593" spans="1:11" x14ac:dyDescent="0.25">
      <c r="A593">
        <v>4809</v>
      </c>
      <c r="B593" s="22">
        <v>8.4692099999999992E-6</v>
      </c>
      <c r="C593" s="22">
        <v>1.6638800000000001E-4</v>
      </c>
      <c r="D593" s="22">
        <v>8.8880400000000004E-5</v>
      </c>
      <c r="E593" s="22">
        <v>3.0852500000000003E-5</v>
      </c>
      <c r="G593">
        <v>4809</v>
      </c>
      <c r="H593" s="22">
        <v>1.4066E-4</v>
      </c>
      <c r="I593" s="22">
        <v>9.3727599999999993E-5</v>
      </c>
      <c r="J593" s="22">
        <v>2.4752500000000001E-5</v>
      </c>
      <c r="K593" s="22">
        <v>8.8465599999999999E-6</v>
      </c>
    </row>
    <row r="594" spans="1:11" x14ac:dyDescent="0.25">
      <c r="A594">
        <v>4808</v>
      </c>
      <c r="B594" s="22">
        <v>8.3956199999999994E-6</v>
      </c>
      <c r="C594" s="22">
        <v>1.64062E-4</v>
      </c>
      <c r="D594" s="22">
        <v>8.7838799999999997E-5</v>
      </c>
      <c r="E594" s="22">
        <v>3.01045E-5</v>
      </c>
      <c r="G594">
        <v>4808</v>
      </c>
      <c r="H594" s="22">
        <v>1.4029600000000001E-4</v>
      </c>
      <c r="I594" s="22">
        <v>9.09463E-5</v>
      </c>
      <c r="J594" s="22">
        <v>2.4671599999999999E-5</v>
      </c>
      <c r="K594" s="22">
        <v>8.9261900000000003E-6</v>
      </c>
    </row>
    <row r="595" spans="1:11" x14ac:dyDescent="0.25">
      <c r="A595">
        <v>4807</v>
      </c>
      <c r="B595" s="22">
        <v>8.7351399999999999E-6</v>
      </c>
      <c r="C595" s="22">
        <v>1.6462000000000001E-4</v>
      </c>
      <c r="D595" s="22">
        <v>8.7875500000000003E-5</v>
      </c>
      <c r="E595" s="22">
        <v>2.9714899999999999E-5</v>
      </c>
      <c r="G595">
        <v>4807</v>
      </c>
      <c r="H595" s="22">
        <v>1.4187100000000001E-4</v>
      </c>
      <c r="I595" s="22">
        <v>8.96727E-5</v>
      </c>
      <c r="J595" s="22">
        <v>2.4689699999999998E-5</v>
      </c>
      <c r="K595" s="22">
        <v>9.3420600000000005E-6</v>
      </c>
    </row>
    <row r="596" spans="1:11" x14ac:dyDescent="0.25">
      <c r="A596">
        <v>4806</v>
      </c>
      <c r="B596" s="22">
        <v>9.34307E-6</v>
      </c>
      <c r="C596" s="22">
        <v>1.67777E-4</v>
      </c>
      <c r="D596" s="22">
        <v>8.8867600000000003E-5</v>
      </c>
      <c r="E596" s="22">
        <v>3.0127199999999998E-5</v>
      </c>
      <c r="G596">
        <v>4806</v>
      </c>
      <c r="H596" s="22">
        <v>1.4443799999999999E-4</v>
      </c>
      <c r="I596" s="22">
        <v>9.0159099999999995E-5</v>
      </c>
      <c r="J596" s="22">
        <v>2.4978300000000001E-5</v>
      </c>
      <c r="K596" s="22">
        <v>9.8472499999999996E-6</v>
      </c>
    </row>
    <row r="597" spans="1:11" x14ac:dyDescent="0.25">
      <c r="A597">
        <v>4805</v>
      </c>
      <c r="B597" s="22">
        <v>9.9820500000000004E-6</v>
      </c>
      <c r="C597" s="22">
        <v>1.7159099999999999E-4</v>
      </c>
      <c r="D597" s="22">
        <v>9.0195699999999994E-5</v>
      </c>
      <c r="E597" s="22">
        <v>3.1474499999999998E-5</v>
      </c>
      <c r="G597">
        <v>4805</v>
      </c>
      <c r="H597" s="22">
        <v>1.46367E-4</v>
      </c>
      <c r="I597" s="22">
        <v>9.1940200000000004E-5</v>
      </c>
      <c r="J597" s="22">
        <v>2.5284500000000002E-5</v>
      </c>
      <c r="K597" s="22">
        <v>1.0198E-5</v>
      </c>
    </row>
    <row r="598" spans="1:11" x14ac:dyDescent="0.25">
      <c r="A598">
        <v>4804</v>
      </c>
      <c r="B598" s="22">
        <v>1.0519900000000001E-5</v>
      </c>
      <c r="C598" s="22">
        <v>1.74511E-4</v>
      </c>
      <c r="D598" s="22">
        <v>9.1393399999999998E-5</v>
      </c>
      <c r="E598" s="22">
        <v>3.3273299999999999E-5</v>
      </c>
      <c r="G598">
        <v>4804</v>
      </c>
      <c r="H598" s="22">
        <v>1.4687700000000001E-4</v>
      </c>
      <c r="I598" s="22">
        <v>9.4219699999999995E-5</v>
      </c>
      <c r="J598" s="22">
        <v>2.5648199999999999E-5</v>
      </c>
      <c r="K598" s="22">
        <v>1.02298E-5</v>
      </c>
    </row>
    <row r="599" spans="1:11" x14ac:dyDescent="0.25">
      <c r="A599">
        <v>4803</v>
      </c>
      <c r="B599" s="22">
        <v>1.09128E-5</v>
      </c>
      <c r="C599" s="22">
        <v>1.7632100000000001E-4</v>
      </c>
      <c r="D599" s="22">
        <v>9.2665799999999996E-5</v>
      </c>
      <c r="E599" s="22">
        <v>3.4886499999999999E-5</v>
      </c>
      <c r="G599">
        <v>4803</v>
      </c>
      <c r="H599" s="22">
        <v>1.4665899999999999E-4</v>
      </c>
      <c r="I599" s="22">
        <v>9.6453500000000001E-5</v>
      </c>
      <c r="J599" s="22">
        <v>2.6476900000000001E-5</v>
      </c>
      <c r="K599" s="22">
        <v>9.9491900000000005E-6</v>
      </c>
    </row>
    <row r="600" spans="1:11" x14ac:dyDescent="0.25">
      <c r="A600">
        <v>4802</v>
      </c>
      <c r="B600" s="22">
        <v>1.10691E-5</v>
      </c>
      <c r="C600" s="22">
        <v>1.77233E-4</v>
      </c>
      <c r="D600" s="22">
        <v>9.4022000000000002E-5</v>
      </c>
      <c r="E600" s="22">
        <v>3.5828599999999998E-5</v>
      </c>
      <c r="G600">
        <v>4802</v>
      </c>
      <c r="H600" s="22">
        <v>1.4632299999999999E-4</v>
      </c>
      <c r="I600" s="22">
        <v>9.8002800000000003E-5</v>
      </c>
      <c r="J600" s="22">
        <v>2.7739400000000001E-5</v>
      </c>
      <c r="K600" s="22">
        <v>9.4951199999999996E-6</v>
      </c>
    </row>
    <row r="601" spans="1:11" x14ac:dyDescent="0.25">
      <c r="A601">
        <v>4801</v>
      </c>
      <c r="B601" s="22">
        <v>1.08362E-5</v>
      </c>
      <c r="C601" s="22">
        <v>1.7721499999999999E-4</v>
      </c>
      <c r="D601" s="22">
        <v>9.4994999999999994E-5</v>
      </c>
      <c r="E601" s="22">
        <v>3.58636E-5</v>
      </c>
      <c r="G601">
        <v>4801</v>
      </c>
      <c r="H601" s="22">
        <v>1.4577899999999999E-4</v>
      </c>
      <c r="I601" s="22">
        <v>9.8257600000000006E-5</v>
      </c>
      <c r="J601" s="22">
        <v>2.8609500000000001E-5</v>
      </c>
      <c r="K601" s="22">
        <v>9.0561100000000003E-6</v>
      </c>
    </row>
    <row r="602" spans="1:11" x14ac:dyDescent="0.25">
      <c r="A602">
        <v>4800</v>
      </c>
      <c r="B602" s="22">
        <v>1.03474E-5</v>
      </c>
      <c r="C602" s="22">
        <v>1.76606E-4</v>
      </c>
      <c r="D602" s="22">
        <v>9.5093799999999994E-5</v>
      </c>
      <c r="E602" s="22">
        <v>3.4763199999999999E-5</v>
      </c>
      <c r="G602">
        <v>4800</v>
      </c>
      <c r="H602" s="22">
        <v>1.4540000000000001E-4</v>
      </c>
      <c r="I602" s="22">
        <v>9.7608499999999999E-5</v>
      </c>
      <c r="J602" s="22">
        <v>2.8423099999999999E-5</v>
      </c>
      <c r="K602" s="22">
        <v>8.7788899999999992E-6</v>
      </c>
    </row>
    <row r="603" spans="1:11" x14ac:dyDescent="0.25">
      <c r="A603">
        <v>4799</v>
      </c>
      <c r="B603" s="22">
        <v>9.9159200000000008E-6</v>
      </c>
      <c r="C603" s="22">
        <v>1.7697700000000001E-4</v>
      </c>
      <c r="D603" s="22">
        <v>9.4622899999999998E-5</v>
      </c>
      <c r="E603" s="22">
        <v>3.2838800000000001E-5</v>
      </c>
      <c r="G603">
        <v>4799</v>
      </c>
      <c r="H603" s="22">
        <v>1.46611E-4</v>
      </c>
      <c r="I603" s="22">
        <v>9.7279000000000002E-5</v>
      </c>
      <c r="J603" s="22">
        <v>2.7608699999999999E-5</v>
      </c>
      <c r="K603" s="22">
        <v>8.8009599999999998E-6</v>
      </c>
    </row>
    <row r="604" spans="1:11" x14ac:dyDescent="0.25">
      <c r="A604">
        <v>4798</v>
      </c>
      <c r="B604" s="22">
        <v>9.6552800000000008E-6</v>
      </c>
      <c r="C604" s="22">
        <v>1.7889800000000001E-4</v>
      </c>
      <c r="D604" s="22">
        <v>9.3990499999999994E-5</v>
      </c>
      <c r="E604" s="22">
        <v>3.0835199999999999E-5</v>
      </c>
      <c r="G604">
        <v>4798</v>
      </c>
      <c r="H604" s="22">
        <v>1.50118E-4</v>
      </c>
      <c r="I604" s="22">
        <v>9.76027E-5</v>
      </c>
      <c r="J604" s="22">
        <v>2.69122E-5</v>
      </c>
      <c r="K604" s="22">
        <v>9.1989700000000008E-6</v>
      </c>
    </row>
    <row r="605" spans="1:11" x14ac:dyDescent="0.25">
      <c r="A605">
        <v>4797</v>
      </c>
      <c r="B605" s="22">
        <v>9.45386E-6</v>
      </c>
      <c r="C605" s="22">
        <v>1.8157199999999999E-4</v>
      </c>
      <c r="D605" s="22">
        <v>9.3220900000000001E-5</v>
      </c>
      <c r="E605" s="22">
        <v>2.9445300000000001E-5</v>
      </c>
      <c r="G605">
        <v>4797</v>
      </c>
      <c r="H605" s="22">
        <v>1.54933E-4</v>
      </c>
      <c r="I605" s="22">
        <v>9.7735399999999999E-5</v>
      </c>
      <c r="J605" s="22">
        <v>2.6300099999999999E-5</v>
      </c>
      <c r="K605" s="22">
        <v>9.9133200000000002E-6</v>
      </c>
    </row>
    <row r="606" spans="1:11" x14ac:dyDescent="0.25">
      <c r="A606">
        <v>4796</v>
      </c>
      <c r="B606" s="22">
        <v>9.2904800000000005E-6</v>
      </c>
      <c r="C606" s="22">
        <v>1.84119E-4</v>
      </c>
      <c r="D606" s="22">
        <v>9.2493900000000006E-5</v>
      </c>
      <c r="E606" s="22">
        <v>2.88563E-5</v>
      </c>
      <c r="G606">
        <v>4796</v>
      </c>
      <c r="H606" s="22">
        <v>1.5986E-4</v>
      </c>
      <c r="I606" s="22">
        <v>9.7244000000000006E-5</v>
      </c>
      <c r="J606" s="22">
        <v>2.5707600000000001E-5</v>
      </c>
      <c r="K606" s="22">
        <v>1.08154E-5</v>
      </c>
    </row>
    <row r="607" spans="1:11" x14ac:dyDescent="0.25">
      <c r="A607">
        <v>4795</v>
      </c>
      <c r="B607" s="22">
        <v>9.3643499999999995E-6</v>
      </c>
      <c r="C607" s="22">
        <v>1.8654399999999999E-4</v>
      </c>
      <c r="D607" s="22">
        <v>9.2466999999999994E-5</v>
      </c>
      <c r="E607" s="22">
        <v>2.91205E-5</v>
      </c>
      <c r="G607">
        <v>4795</v>
      </c>
      <c r="H607" s="22">
        <v>1.6458900000000001E-4</v>
      </c>
      <c r="I607" s="22">
        <v>9.6841400000000004E-5</v>
      </c>
      <c r="J607" s="22">
        <v>2.5278300000000002E-5</v>
      </c>
      <c r="K607" s="22">
        <v>1.1685099999999999E-5</v>
      </c>
    </row>
    <row r="608" spans="1:11" x14ac:dyDescent="0.25">
      <c r="A608">
        <v>4794</v>
      </c>
      <c r="B608" s="22">
        <v>9.8501900000000003E-6</v>
      </c>
      <c r="C608" s="22">
        <v>1.89011E-4</v>
      </c>
      <c r="D608" s="22">
        <v>9.3666999999999996E-5</v>
      </c>
      <c r="E608" s="22">
        <v>3.0306699999999999E-5</v>
      </c>
      <c r="G608">
        <v>4794</v>
      </c>
      <c r="H608" s="22">
        <v>1.6880000000000001E-4</v>
      </c>
      <c r="I608" s="22">
        <v>9.7489899999999996E-5</v>
      </c>
      <c r="J608" s="22">
        <v>2.5168899999999999E-5</v>
      </c>
      <c r="K608" s="22">
        <v>1.22925E-5</v>
      </c>
    </row>
    <row r="609" spans="1:11" x14ac:dyDescent="0.25">
      <c r="A609">
        <v>4793</v>
      </c>
      <c r="B609" s="22">
        <v>1.0566E-5</v>
      </c>
      <c r="C609" s="22">
        <v>1.9065099999999999E-4</v>
      </c>
      <c r="D609" s="22">
        <v>9.5622E-5</v>
      </c>
      <c r="E609" s="22">
        <v>3.2188699999999999E-5</v>
      </c>
      <c r="G609">
        <v>4793</v>
      </c>
      <c r="H609" s="22">
        <v>1.71177E-4</v>
      </c>
      <c r="I609" s="22">
        <v>9.9074500000000002E-5</v>
      </c>
      <c r="J609" s="22">
        <v>2.49715E-5</v>
      </c>
      <c r="K609" s="22">
        <v>1.23593E-5</v>
      </c>
    </row>
    <row r="610" spans="1:11" x14ac:dyDescent="0.25">
      <c r="A610">
        <v>4792</v>
      </c>
      <c r="B610" s="22">
        <v>1.1377599999999999E-5</v>
      </c>
      <c r="C610" s="22">
        <v>1.91547E-4</v>
      </c>
      <c r="D610" s="22">
        <v>9.7848099999999996E-5</v>
      </c>
      <c r="E610" s="22">
        <v>3.4123199999999999E-5</v>
      </c>
      <c r="G610">
        <v>4792</v>
      </c>
      <c r="H610" s="22">
        <v>1.71521E-4</v>
      </c>
      <c r="I610" s="22">
        <v>1.0168899999999999E-4</v>
      </c>
      <c r="J610" s="22">
        <v>2.46099E-5</v>
      </c>
      <c r="K610" s="22">
        <v>1.1939200000000001E-5</v>
      </c>
    </row>
    <row r="611" spans="1:11" x14ac:dyDescent="0.25">
      <c r="A611">
        <v>4791</v>
      </c>
      <c r="B611" s="22">
        <v>1.23003E-5</v>
      </c>
      <c r="C611" s="22">
        <v>1.9279200000000001E-4</v>
      </c>
      <c r="D611" s="22">
        <v>1.00208E-4</v>
      </c>
      <c r="E611" s="22">
        <v>3.5521000000000001E-5</v>
      </c>
      <c r="G611">
        <v>4791</v>
      </c>
      <c r="H611" s="22">
        <v>1.71328E-4</v>
      </c>
      <c r="I611" s="22">
        <v>1.05302E-4</v>
      </c>
      <c r="J611" s="22">
        <v>2.4789900000000001E-5</v>
      </c>
      <c r="K611" s="22">
        <v>1.13345E-5</v>
      </c>
    </row>
    <row r="612" spans="1:11" x14ac:dyDescent="0.25">
      <c r="A612">
        <v>4790</v>
      </c>
      <c r="B612" s="22">
        <v>1.31589E-5</v>
      </c>
      <c r="C612" s="22">
        <v>1.9445199999999999E-4</v>
      </c>
      <c r="D612" s="22">
        <v>1.0231800000000001E-4</v>
      </c>
      <c r="E612" s="22">
        <v>3.63119E-5</v>
      </c>
      <c r="G612">
        <v>4790</v>
      </c>
      <c r="H612" s="22">
        <v>1.71631E-4</v>
      </c>
      <c r="I612" s="22">
        <v>1.08792E-4</v>
      </c>
      <c r="J612" s="22">
        <v>2.6217500000000001E-5</v>
      </c>
      <c r="K612" s="22">
        <v>1.0814E-5</v>
      </c>
    </row>
    <row r="613" spans="1:11" x14ac:dyDescent="0.25">
      <c r="A613">
        <v>4789</v>
      </c>
      <c r="B613" s="22">
        <v>1.3424900000000001E-5</v>
      </c>
      <c r="C613" s="22">
        <v>1.9483400000000001E-4</v>
      </c>
      <c r="D613" s="22">
        <v>1.03191E-4</v>
      </c>
      <c r="E613" s="22">
        <v>3.6819800000000003E-5</v>
      </c>
      <c r="G613">
        <v>4789</v>
      </c>
      <c r="H613" s="22">
        <v>1.71631E-4</v>
      </c>
      <c r="I613" s="22">
        <v>1.1002600000000001E-4</v>
      </c>
      <c r="J613" s="22">
        <v>2.86107E-5</v>
      </c>
      <c r="K613" s="22">
        <v>1.03482E-5</v>
      </c>
    </row>
    <row r="614" spans="1:11" x14ac:dyDescent="0.25">
      <c r="A614">
        <v>4788</v>
      </c>
      <c r="B614" s="22">
        <v>1.2850999999999999E-5</v>
      </c>
      <c r="C614" s="22">
        <v>1.92716E-4</v>
      </c>
      <c r="D614" s="22">
        <v>1.02204E-4</v>
      </c>
      <c r="E614" s="22">
        <v>3.7057700000000003E-5</v>
      </c>
      <c r="G614">
        <v>4788</v>
      </c>
      <c r="H614" s="22">
        <v>1.7021699999999999E-4</v>
      </c>
      <c r="I614" s="22">
        <v>1.08114E-4</v>
      </c>
      <c r="J614" s="22">
        <v>3.1126700000000001E-5</v>
      </c>
      <c r="K614" s="22">
        <v>9.8510900000000006E-6</v>
      </c>
    </row>
    <row r="615" spans="1:11" x14ac:dyDescent="0.25">
      <c r="A615">
        <v>4787</v>
      </c>
      <c r="B615" s="22">
        <v>1.19573E-5</v>
      </c>
      <c r="C615" s="22">
        <v>1.89774E-4</v>
      </c>
      <c r="D615" s="22">
        <v>1.00301E-4</v>
      </c>
      <c r="E615" s="22">
        <v>3.71307E-5</v>
      </c>
      <c r="G615">
        <v>4787</v>
      </c>
      <c r="H615" s="22">
        <v>1.6812899999999999E-4</v>
      </c>
      <c r="I615" s="22">
        <v>1.0466100000000001E-4</v>
      </c>
      <c r="J615" s="22">
        <v>3.3234200000000001E-5</v>
      </c>
      <c r="K615" s="22">
        <v>9.4728300000000006E-6</v>
      </c>
    </row>
    <row r="616" spans="1:11" x14ac:dyDescent="0.25">
      <c r="A616">
        <v>4786</v>
      </c>
      <c r="B616" s="22">
        <v>1.13085E-5</v>
      </c>
      <c r="C616" s="22">
        <v>1.88106E-4</v>
      </c>
      <c r="D616" s="22">
        <v>9.8924600000000005E-5</v>
      </c>
      <c r="E616" s="22">
        <v>3.7435999999999999E-5</v>
      </c>
      <c r="G616">
        <v>4786</v>
      </c>
      <c r="H616" s="22">
        <v>1.66525E-4</v>
      </c>
      <c r="I616" s="22">
        <v>1.01879E-4</v>
      </c>
      <c r="J616" s="22">
        <v>3.45871E-5</v>
      </c>
      <c r="K616" s="22">
        <v>9.4323100000000002E-6</v>
      </c>
    </row>
    <row r="617" spans="1:11" x14ac:dyDescent="0.25">
      <c r="A617">
        <v>4785</v>
      </c>
      <c r="B617" s="22">
        <v>1.08153E-5</v>
      </c>
      <c r="C617" s="22">
        <v>1.87684E-4</v>
      </c>
      <c r="D617" s="22">
        <v>9.8368800000000006E-5</v>
      </c>
      <c r="E617" s="22">
        <v>3.8058900000000002E-5</v>
      </c>
      <c r="G617">
        <v>4785</v>
      </c>
      <c r="H617" s="22">
        <v>1.65105E-4</v>
      </c>
      <c r="I617" s="22">
        <v>1.00208E-4</v>
      </c>
      <c r="J617" s="22">
        <v>3.4385499999999998E-5</v>
      </c>
      <c r="K617" s="22">
        <v>9.6673499999999999E-6</v>
      </c>
    </row>
    <row r="618" spans="1:11" x14ac:dyDescent="0.25">
      <c r="A618">
        <v>4784</v>
      </c>
      <c r="B618" s="22">
        <v>1.0100599999999999E-5</v>
      </c>
      <c r="C618" s="22">
        <v>1.8755700000000001E-4</v>
      </c>
      <c r="D618" s="22">
        <v>9.8249299999999995E-5</v>
      </c>
      <c r="E618" s="22">
        <v>3.85089E-5</v>
      </c>
      <c r="G618">
        <v>4784</v>
      </c>
      <c r="H618" s="22">
        <v>1.6319800000000001E-4</v>
      </c>
      <c r="I618" s="22">
        <v>9.9320800000000006E-5</v>
      </c>
      <c r="J618" s="22">
        <v>3.2341900000000003E-5</v>
      </c>
      <c r="K618" s="22">
        <v>9.90368E-6</v>
      </c>
    </row>
    <row r="619" spans="1:11" x14ac:dyDescent="0.25">
      <c r="A619">
        <v>4783</v>
      </c>
      <c r="B619" s="22">
        <v>9.1806899999999993E-6</v>
      </c>
      <c r="C619" s="22">
        <v>1.8770399999999999E-4</v>
      </c>
      <c r="D619" s="22">
        <v>9.8504299999999998E-5</v>
      </c>
      <c r="E619" s="22">
        <v>3.8123500000000002E-5</v>
      </c>
      <c r="G619">
        <v>4783</v>
      </c>
      <c r="H619" s="22">
        <v>1.6169700000000001E-4</v>
      </c>
      <c r="I619" s="22">
        <v>9.9268300000000006E-5</v>
      </c>
      <c r="J619" s="22">
        <v>2.94743E-5</v>
      </c>
      <c r="K619" s="22">
        <v>9.9510300000000005E-6</v>
      </c>
    </row>
    <row r="620" spans="1:11" x14ac:dyDescent="0.25">
      <c r="A620">
        <v>4782</v>
      </c>
      <c r="B620" s="22">
        <v>8.3697299999999992E-6</v>
      </c>
      <c r="C620" s="22">
        <v>1.87992E-4</v>
      </c>
      <c r="D620" s="22">
        <v>9.9225299999999993E-5</v>
      </c>
      <c r="E620" s="22">
        <v>3.6922099999999997E-5</v>
      </c>
      <c r="G620">
        <v>4782</v>
      </c>
      <c r="H620" s="22">
        <v>1.61619E-4</v>
      </c>
      <c r="I620" s="22">
        <v>1.0000099999999999E-4</v>
      </c>
      <c r="J620" s="22">
        <v>2.7250299999999999E-5</v>
      </c>
      <c r="K620" s="22">
        <v>9.8093100000000001E-6</v>
      </c>
    </row>
    <row r="621" spans="1:11" x14ac:dyDescent="0.25">
      <c r="A621">
        <v>4781</v>
      </c>
      <c r="B621" s="22">
        <v>7.8260999999999995E-6</v>
      </c>
      <c r="C621" s="22">
        <v>1.8722899999999999E-4</v>
      </c>
      <c r="D621" s="22">
        <v>1.00048E-4</v>
      </c>
      <c r="E621" s="22">
        <v>3.5481100000000002E-5</v>
      </c>
      <c r="G621">
        <v>4781</v>
      </c>
      <c r="H621" s="22">
        <v>1.6262000000000001E-4</v>
      </c>
      <c r="I621" s="22">
        <v>1.00735E-4</v>
      </c>
      <c r="J621" s="22">
        <v>2.6509500000000001E-5</v>
      </c>
      <c r="K621" s="22">
        <v>9.50658E-6</v>
      </c>
    </row>
    <row r="622" spans="1:11" x14ac:dyDescent="0.25">
      <c r="A622">
        <v>4780</v>
      </c>
      <c r="B622" s="22">
        <v>7.5066299999999998E-6</v>
      </c>
      <c r="C622" s="22">
        <v>1.84818E-4</v>
      </c>
      <c r="D622" s="22">
        <v>1.00692E-4</v>
      </c>
      <c r="E622" s="22">
        <v>3.4406799999999997E-5</v>
      </c>
      <c r="G622">
        <v>4780</v>
      </c>
      <c r="H622" s="22">
        <v>1.6371499999999999E-4</v>
      </c>
      <c r="I622" s="22">
        <v>1.00912E-4</v>
      </c>
      <c r="J622" s="22">
        <v>2.7269800000000001E-5</v>
      </c>
      <c r="K622" s="22">
        <v>9.1198399999999997E-6</v>
      </c>
    </row>
    <row r="623" spans="1:11" x14ac:dyDescent="0.25">
      <c r="A623">
        <v>4779</v>
      </c>
      <c r="B623" s="22">
        <v>7.5833400000000001E-6</v>
      </c>
      <c r="C623" s="22">
        <v>1.8274099999999999E-4</v>
      </c>
      <c r="D623" s="22">
        <v>1.0179399999999999E-4</v>
      </c>
      <c r="E623" s="22">
        <v>3.4036699999999999E-5</v>
      </c>
      <c r="G623">
        <v>4779</v>
      </c>
      <c r="H623" s="22">
        <v>1.65396E-4</v>
      </c>
      <c r="I623" s="22">
        <v>1.0151500000000001E-4</v>
      </c>
      <c r="J623" s="22">
        <v>2.9253700000000001E-5</v>
      </c>
      <c r="K623" s="22">
        <v>8.9672400000000006E-6</v>
      </c>
    </row>
    <row r="624" spans="1:11" x14ac:dyDescent="0.25">
      <c r="A624">
        <v>4778</v>
      </c>
      <c r="B624" s="22">
        <v>8.3362800000000004E-6</v>
      </c>
      <c r="C624" s="22">
        <v>1.8361399999999999E-4</v>
      </c>
      <c r="D624" s="22">
        <v>1.03983E-4</v>
      </c>
      <c r="E624" s="22">
        <v>3.4591400000000002E-5</v>
      </c>
      <c r="G624">
        <v>4778</v>
      </c>
      <c r="H624" s="22">
        <v>1.6873300000000001E-4</v>
      </c>
      <c r="I624" s="22">
        <v>1.0382099999999999E-4</v>
      </c>
      <c r="J624" s="22">
        <v>3.1721699999999998E-5</v>
      </c>
      <c r="K624" s="22">
        <v>9.4557699999999998E-6</v>
      </c>
    </row>
    <row r="625" spans="1:11" x14ac:dyDescent="0.25">
      <c r="A625">
        <v>4777</v>
      </c>
      <c r="B625" s="22">
        <v>9.6529000000000004E-6</v>
      </c>
      <c r="C625" s="22">
        <v>1.8761299999999999E-4</v>
      </c>
      <c r="D625" s="22">
        <v>1.06395E-4</v>
      </c>
      <c r="E625" s="22">
        <v>3.5875599999999999E-5</v>
      </c>
      <c r="G625">
        <v>4777</v>
      </c>
      <c r="H625" s="22">
        <v>1.7313800000000001E-4</v>
      </c>
      <c r="I625" s="22">
        <v>1.07731E-4</v>
      </c>
      <c r="J625" s="22">
        <v>3.3290899999999997E-5</v>
      </c>
      <c r="K625" s="22">
        <v>1.06789E-5</v>
      </c>
    </row>
    <row r="626" spans="1:11" x14ac:dyDescent="0.25">
      <c r="A626">
        <v>4776</v>
      </c>
      <c r="B626" s="22">
        <v>1.0960200000000001E-5</v>
      </c>
      <c r="C626" s="22">
        <v>1.93065E-4</v>
      </c>
      <c r="D626" s="22">
        <v>1.0757E-4</v>
      </c>
      <c r="E626" s="22">
        <v>3.7225799999999999E-5</v>
      </c>
      <c r="G626">
        <v>4776</v>
      </c>
      <c r="H626" s="22">
        <v>1.7692000000000001E-4</v>
      </c>
      <c r="I626" s="22">
        <v>1.1204099999999999E-4</v>
      </c>
      <c r="J626" s="22">
        <v>3.30452E-5</v>
      </c>
      <c r="K626" s="22">
        <v>1.2228999999999999E-5</v>
      </c>
    </row>
    <row r="627" spans="1:11" x14ac:dyDescent="0.25">
      <c r="A627">
        <v>4775</v>
      </c>
      <c r="B627" s="22">
        <v>1.1896799999999999E-5</v>
      </c>
      <c r="C627" s="22">
        <v>1.9881400000000001E-4</v>
      </c>
      <c r="D627" s="22">
        <v>1.07277E-4</v>
      </c>
      <c r="E627" s="22">
        <v>3.7807199999999999E-5</v>
      </c>
      <c r="G627">
        <v>4775</v>
      </c>
      <c r="H627" s="22">
        <v>1.7974500000000001E-4</v>
      </c>
      <c r="I627" s="22">
        <v>1.16283E-4</v>
      </c>
      <c r="J627" s="22">
        <v>3.16763E-5</v>
      </c>
      <c r="K627" s="22">
        <v>1.36132E-5</v>
      </c>
    </row>
    <row r="628" spans="1:11" x14ac:dyDescent="0.25">
      <c r="A628">
        <v>4774</v>
      </c>
      <c r="B628" s="22">
        <v>1.2537199999999999E-5</v>
      </c>
      <c r="C628" s="22">
        <v>2.0380999999999999E-4</v>
      </c>
      <c r="D628" s="22">
        <v>1.06325E-4</v>
      </c>
      <c r="E628" s="22">
        <v>3.7276300000000001E-5</v>
      </c>
      <c r="G628">
        <v>4774</v>
      </c>
      <c r="H628" s="22">
        <v>1.8228299999999999E-4</v>
      </c>
      <c r="I628" s="22">
        <v>1.1996400000000001E-4</v>
      </c>
      <c r="J628" s="22">
        <v>3.0607400000000001E-5</v>
      </c>
      <c r="K628" s="22">
        <v>1.4547400000000001E-5</v>
      </c>
    </row>
    <row r="629" spans="1:11" x14ac:dyDescent="0.25">
      <c r="A629">
        <v>4773</v>
      </c>
      <c r="B629" s="22">
        <v>1.30539E-5</v>
      </c>
      <c r="C629" s="22">
        <v>2.06376E-4</v>
      </c>
      <c r="D629" s="22">
        <v>1.05456E-4</v>
      </c>
      <c r="E629" s="22">
        <v>3.6007699999999997E-5</v>
      </c>
      <c r="G629">
        <v>4773</v>
      </c>
      <c r="H629" s="22">
        <v>1.84525E-4</v>
      </c>
      <c r="I629" s="22">
        <v>1.2208799999999999E-4</v>
      </c>
      <c r="J629" s="22">
        <v>3.0508700000000001E-5</v>
      </c>
      <c r="K629" s="22">
        <v>1.49822E-5</v>
      </c>
    </row>
    <row r="630" spans="1:11" x14ac:dyDescent="0.25">
      <c r="A630">
        <v>4772</v>
      </c>
      <c r="B630" s="22">
        <v>1.32283E-5</v>
      </c>
      <c r="C630" s="22">
        <v>2.0512300000000001E-4</v>
      </c>
      <c r="D630" s="22">
        <v>1.04848E-4</v>
      </c>
      <c r="E630" s="22">
        <v>3.4826100000000002E-5</v>
      </c>
      <c r="G630">
        <v>4772</v>
      </c>
      <c r="H630" s="22">
        <v>1.85484E-4</v>
      </c>
      <c r="I630" s="22">
        <v>1.21428E-4</v>
      </c>
      <c r="J630" s="22">
        <v>3.1291000000000002E-5</v>
      </c>
      <c r="K630" s="22">
        <v>1.4816399999999999E-5</v>
      </c>
    </row>
    <row r="631" spans="1:11" x14ac:dyDescent="0.25">
      <c r="A631">
        <v>4771</v>
      </c>
      <c r="B631" s="22">
        <v>1.2961E-5</v>
      </c>
      <c r="C631" s="22">
        <v>2.0185400000000001E-4</v>
      </c>
      <c r="D631" s="22">
        <v>1.05171E-4</v>
      </c>
      <c r="E631" s="22">
        <v>3.4583699999999999E-5</v>
      </c>
      <c r="G631">
        <v>4771</v>
      </c>
      <c r="H631" s="22">
        <v>1.8484400000000001E-4</v>
      </c>
      <c r="I631" s="22">
        <v>1.18794E-4</v>
      </c>
      <c r="J631" s="22">
        <v>3.2765799999999997E-5</v>
      </c>
      <c r="K631" s="22">
        <v>1.41794E-5</v>
      </c>
    </row>
    <row r="632" spans="1:11" x14ac:dyDescent="0.25">
      <c r="A632">
        <v>4770</v>
      </c>
      <c r="B632" s="22">
        <v>1.2500999999999999E-5</v>
      </c>
      <c r="C632" s="22">
        <v>1.9964900000000001E-4</v>
      </c>
      <c r="D632" s="22">
        <v>1.07056E-4</v>
      </c>
      <c r="E632" s="22">
        <v>3.5787899999999997E-5</v>
      </c>
      <c r="G632">
        <v>4770</v>
      </c>
      <c r="H632" s="22">
        <v>1.8313699999999999E-4</v>
      </c>
      <c r="I632" s="22">
        <v>1.1603999999999999E-4</v>
      </c>
      <c r="J632" s="22">
        <v>3.4617199999999998E-5</v>
      </c>
      <c r="K632" s="22">
        <v>1.34098E-5</v>
      </c>
    </row>
    <row r="633" spans="1:11" x14ac:dyDescent="0.25">
      <c r="A633">
        <v>4769</v>
      </c>
      <c r="B633" s="22">
        <v>1.22083E-5</v>
      </c>
      <c r="C633" s="22">
        <v>1.99865E-4</v>
      </c>
      <c r="D633" s="22">
        <v>1.09753E-4</v>
      </c>
      <c r="E633" s="22">
        <v>3.8169300000000001E-5</v>
      </c>
      <c r="G633">
        <v>4769</v>
      </c>
      <c r="H633" s="22">
        <v>1.80593E-4</v>
      </c>
      <c r="I633" s="22">
        <v>1.14189E-4</v>
      </c>
      <c r="J633" s="22">
        <v>3.6171599999999998E-5</v>
      </c>
      <c r="K633" s="22">
        <v>1.28248E-5</v>
      </c>
    </row>
    <row r="634" spans="1:11" x14ac:dyDescent="0.25">
      <c r="A634">
        <v>4768</v>
      </c>
      <c r="B634" s="22">
        <v>1.2146900000000001E-5</v>
      </c>
      <c r="C634" s="22">
        <v>2.01561E-4</v>
      </c>
      <c r="D634" s="22">
        <v>1.1158E-4</v>
      </c>
      <c r="E634" s="22">
        <v>4.0864E-5</v>
      </c>
      <c r="G634">
        <v>4768</v>
      </c>
      <c r="H634" s="22">
        <v>1.7739700000000001E-4</v>
      </c>
      <c r="I634" s="22">
        <v>1.1294999999999999E-4</v>
      </c>
      <c r="J634" s="22">
        <v>3.6982600000000001E-5</v>
      </c>
      <c r="K634" s="22">
        <v>1.2413699999999999E-5</v>
      </c>
    </row>
    <row r="635" spans="1:11" x14ac:dyDescent="0.25">
      <c r="A635">
        <v>4767</v>
      </c>
      <c r="B635" s="22">
        <v>1.22974E-5</v>
      </c>
      <c r="C635" s="22">
        <v>2.0326900000000001E-4</v>
      </c>
      <c r="D635" s="22">
        <v>1.11869E-4</v>
      </c>
      <c r="E635" s="22">
        <v>4.28477E-5</v>
      </c>
      <c r="G635">
        <v>4767</v>
      </c>
      <c r="H635" s="22">
        <v>1.7463299999999999E-4</v>
      </c>
      <c r="I635" s="22">
        <v>1.12187E-4</v>
      </c>
      <c r="J635" s="22">
        <v>3.7380199999999998E-5</v>
      </c>
      <c r="K635" s="22">
        <v>1.20824E-5</v>
      </c>
    </row>
    <row r="636" spans="1:11" x14ac:dyDescent="0.25">
      <c r="A636">
        <v>4766</v>
      </c>
      <c r="B636" s="22">
        <v>1.2653199999999999E-5</v>
      </c>
      <c r="C636" s="22">
        <v>2.0425200000000001E-4</v>
      </c>
      <c r="D636" s="22">
        <v>1.11508E-4</v>
      </c>
      <c r="E636" s="22">
        <v>4.3529100000000003E-5</v>
      </c>
      <c r="G636">
        <v>4766</v>
      </c>
      <c r="H636" s="22">
        <v>1.7353900000000001E-4</v>
      </c>
      <c r="I636" s="22">
        <v>1.12265E-4</v>
      </c>
      <c r="J636" s="22">
        <v>3.78323E-5</v>
      </c>
      <c r="K636" s="22">
        <v>1.1834999999999999E-5</v>
      </c>
    </row>
    <row r="637" spans="1:11" x14ac:dyDescent="0.25">
      <c r="A637">
        <v>4765</v>
      </c>
      <c r="B637" s="22">
        <v>1.3094299999999999E-5</v>
      </c>
      <c r="C637" s="22">
        <v>2.0403399999999999E-4</v>
      </c>
      <c r="D637" s="22">
        <v>1.11626E-4</v>
      </c>
      <c r="E637" s="22">
        <v>4.29036E-5</v>
      </c>
      <c r="G637">
        <v>4765</v>
      </c>
      <c r="H637" s="22">
        <v>1.74415E-4</v>
      </c>
      <c r="I637" s="22">
        <v>1.13243E-4</v>
      </c>
      <c r="J637" s="22">
        <v>3.8170599999999997E-5</v>
      </c>
      <c r="K637" s="22">
        <v>1.17595E-5</v>
      </c>
    </row>
    <row r="638" spans="1:11" x14ac:dyDescent="0.25">
      <c r="A638">
        <v>4764</v>
      </c>
      <c r="B638" s="22">
        <v>1.33517E-5</v>
      </c>
      <c r="C638" s="22">
        <v>2.0324500000000001E-4</v>
      </c>
      <c r="D638" s="22">
        <v>1.12453E-4</v>
      </c>
      <c r="E638" s="22">
        <v>4.1523500000000003E-5</v>
      </c>
      <c r="G638">
        <v>4764</v>
      </c>
      <c r="H638" s="22">
        <v>1.7713700000000001E-4</v>
      </c>
      <c r="I638" s="22">
        <v>1.14615E-4</v>
      </c>
      <c r="J638" s="22">
        <v>3.7855300000000003E-5</v>
      </c>
      <c r="K638" s="22">
        <v>1.1878900000000001E-5</v>
      </c>
    </row>
    <row r="639" spans="1:11" x14ac:dyDescent="0.25">
      <c r="A639">
        <v>4763</v>
      </c>
      <c r="B639" s="22">
        <v>1.33564E-5</v>
      </c>
      <c r="C639" s="22">
        <v>2.0389200000000001E-4</v>
      </c>
      <c r="D639" s="22">
        <v>1.13848E-4</v>
      </c>
      <c r="E639" s="22">
        <v>4.0330700000000003E-5</v>
      </c>
      <c r="G639">
        <v>4763</v>
      </c>
      <c r="H639" s="22">
        <v>1.8173899999999999E-4</v>
      </c>
      <c r="I639" s="22">
        <v>1.1625600000000001E-4</v>
      </c>
      <c r="J639" s="22">
        <v>3.70069E-5</v>
      </c>
      <c r="K639" s="22">
        <v>1.2248399999999999E-5</v>
      </c>
    </row>
    <row r="640" spans="1:11" x14ac:dyDescent="0.25">
      <c r="A640">
        <v>4762</v>
      </c>
      <c r="B640" s="22">
        <v>1.33039E-5</v>
      </c>
      <c r="C640" s="22">
        <v>2.07013E-4</v>
      </c>
      <c r="D640" s="22">
        <v>1.1557000000000001E-4</v>
      </c>
      <c r="E640" s="22">
        <v>3.9968800000000003E-5</v>
      </c>
      <c r="G640">
        <v>4762</v>
      </c>
      <c r="H640" s="22">
        <v>1.87422E-4</v>
      </c>
      <c r="I640" s="22">
        <v>1.18455E-4</v>
      </c>
      <c r="J640" s="22">
        <v>3.6052600000000001E-5</v>
      </c>
      <c r="K640" s="22">
        <v>1.2885600000000001E-5</v>
      </c>
    </row>
    <row r="641" spans="1:11" x14ac:dyDescent="0.25">
      <c r="A641">
        <v>4761</v>
      </c>
      <c r="B641" s="22">
        <v>1.3420200000000001E-5</v>
      </c>
      <c r="C641" s="22">
        <v>2.1106599999999999E-4</v>
      </c>
      <c r="D641" s="22">
        <v>1.17168E-4</v>
      </c>
      <c r="E641" s="22">
        <v>4.03447E-5</v>
      </c>
      <c r="G641">
        <v>4761</v>
      </c>
      <c r="H641" s="22">
        <v>1.9229199999999999E-4</v>
      </c>
      <c r="I641" s="22">
        <v>1.21432E-4</v>
      </c>
      <c r="J641" s="22">
        <v>3.5204499999999998E-5</v>
      </c>
      <c r="K641" s="22">
        <v>1.3635000000000001E-5</v>
      </c>
    </row>
    <row r="642" spans="1:11" x14ac:dyDescent="0.25">
      <c r="A642">
        <v>4760</v>
      </c>
      <c r="B642" s="22">
        <v>1.3657300000000001E-5</v>
      </c>
      <c r="C642" s="22">
        <v>2.13499E-4</v>
      </c>
      <c r="D642" s="22">
        <v>1.17954E-4</v>
      </c>
      <c r="E642" s="22">
        <v>4.0804399999999998E-5</v>
      </c>
      <c r="G642">
        <v>4760</v>
      </c>
      <c r="H642" s="22">
        <v>1.9476500000000001E-4</v>
      </c>
      <c r="I642" s="22">
        <v>1.24645E-4</v>
      </c>
      <c r="J642" s="22">
        <v>3.4464800000000002E-5</v>
      </c>
      <c r="K642" s="22">
        <v>1.42101E-5</v>
      </c>
    </row>
    <row r="643" spans="1:11" x14ac:dyDescent="0.25">
      <c r="A643">
        <v>4759</v>
      </c>
      <c r="B643" s="22">
        <v>1.39351E-5</v>
      </c>
      <c r="C643" s="22">
        <v>2.1376300000000001E-4</v>
      </c>
      <c r="D643" s="22">
        <v>1.1803000000000001E-4</v>
      </c>
      <c r="E643" s="22">
        <v>4.0946499999999998E-5</v>
      </c>
      <c r="G643">
        <v>4759</v>
      </c>
      <c r="H643" s="22">
        <v>1.95281E-4</v>
      </c>
      <c r="I643" s="22">
        <v>1.2750199999999999E-4</v>
      </c>
      <c r="J643" s="22">
        <v>3.4053100000000001E-5</v>
      </c>
      <c r="K643" s="22">
        <v>1.45148E-5</v>
      </c>
    </row>
    <row r="644" spans="1:11" x14ac:dyDescent="0.25">
      <c r="A644">
        <v>4758</v>
      </c>
      <c r="B644" s="22">
        <v>1.4218499999999999E-5</v>
      </c>
      <c r="C644" s="22">
        <v>2.1279400000000001E-4</v>
      </c>
      <c r="D644" s="22">
        <v>1.18238E-4</v>
      </c>
      <c r="E644" s="22">
        <v>4.1128099999999997E-5</v>
      </c>
      <c r="G644">
        <v>4758</v>
      </c>
      <c r="H644" s="22">
        <v>1.9526E-4</v>
      </c>
      <c r="I644" s="22">
        <v>1.2947999999999999E-4</v>
      </c>
      <c r="J644" s="22">
        <v>3.3933200000000002E-5</v>
      </c>
      <c r="K644" s="22">
        <v>1.4655500000000001E-5</v>
      </c>
    </row>
    <row r="645" spans="1:11" x14ac:dyDescent="0.25">
      <c r="A645">
        <v>4757</v>
      </c>
      <c r="B645" s="22">
        <v>1.44908E-5</v>
      </c>
      <c r="C645" s="22">
        <v>2.1146700000000001E-4</v>
      </c>
      <c r="D645" s="22">
        <v>1.19178E-4</v>
      </c>
      <c r="E645" s="22">
        <v>4.1594699999999997E-5</v>
      </c>
      <c r="G645">
        <v>4757</v>
      </c>
      <c r="H645" s="22">
        <v>1.95384E-4</v>
      </c>
      <c r="I645" s="22">
        <v>1.3018799999999999E-4</v>
      </c>
      <c r="J645" s="22">
        <v>3.3606499999999997E-5</v>
      </c>
      <c r="K645" s="22">
        <v>1.4707E-5</v>
      </c>
    </row>
    <row r="646" spans="1:11" x14ac:dyDescent="0.25">
      <c r="A646">
        <v>4756</v>
      </c>
      <c r="B646" s="22">
        <v>1.46428E-5</v>
      </c>
      <c r="C646" s="22">
        <v>2.10418E-4</v>
      </c>
      <c r="D646" s="22">
        <v>1.2045299999999999E-4</v>
      </c>
      <c r="E646" s="22">
        <v>4.1943100000000002E-5</v>
      </c>
      <c r="G646">
        <v>4756</v>
      </c>
      <c r="H646" s="22">
        <v>1.95923E-4</v>
      </c>
      <c r="I646" s="22">
        <v>1.2962499999999999E-4</v>
      </c>
      <c r="J646" s="22">
        <v>3.2678400000000002E-5</v>
      </c>
      <c r="K646" s="22">
        <v>1.46546E-5</v>
      </c>
    </row>
    <row r="647" spans="1:11" x14ac:dyDescent="0.25">
      <c r="A647">
        <v>4755</v>
      </c>
      <c r="B647" s="22">
        <v>1.46035E-5</v>
      </c>
      <c r="C647" s="22">
        <v>2.1088500000000001E-4</v>
      </c>
      <c r="D647" s="22">
        <v>1.21148E-4</v>
      </c>
      <c r="E647" s="22">
        <v>4.1539999999999999E-5</v>
      </c>
      <c r="G647">
        <v>4755</v>
      </c>
      <c r="H647" s="22">
        <v>1.97586E-4</v>
      </c>
      <c r="I647" s="22">
        <v>1.28493E-4</v>
      </c>
      <c r="J647" s="22">
        <v>3.1743599999999999E-5</v>
      </c>
      <c r="K647" s="22">
        <v>1.44777E-5</v>
      </c>
    </row>
    <row r="648" spans="1:11" x14ac:dyDescent="0.25">
      <c r="A648">
        <v>4754</v>
      </c>
      <c r="B648" s="22">
        <v>1.4439E-5</v>
      </c>
      <c r="C648" s="22">
        <v>2.1350500000000001E-4</v>
      </c>
      <c r="D648" s="22">
        <v>1.20835E-4</v>
      </c>
      <c r="E648" s="22">
        <v>4.0259300000000003E-5</v>
      </c>
      <c r="G648">
        <v>4754</v>
      </c>
      <c r="H648" s="22">
        <v>2.00693E-4</v>
      </c>
      <c r="I648" s="22">
        <v>1.2793400000000001E-4</v>
      </c>
      <c r="J648" s="22">
        <v>3.1843600000000001E-5</v>
      </c>
      <c r="K648" s="22">
        <v>1.4299499999999999E-5</v>
      </c>
    </row>
    <row r="649" spans="1:11" x14ac:dyDescent="0.25">
      <c r="A649">
        <v>4753</v>
      </c>
      <c r="B649" s="22">
        <v>1.41939E-5</v>
      </c>
      <c r="C649" s="22">
        <v>2.1704299999999999E-4</v>
      </c>
      <c r="D649" s="22">
        <v>1.19876E-4</v>
      </c>
      <c r="E649" s="22">
        <v>3.8544400000000003E-5</v>
      </c>
      <c r="G649">
        <v>4753</v>
      </c>
      <c r="H649" s="22">
        <v>2.0396699999999999E-4</v>
      </c>
      <c r="I649" s="22">
        <v>1.2875399999999999E-4</v>
      </c>
      <c r="J649" s="22">
        <v>3.3306599999999997E-5</v>
      </c>
      <c r="K649" s="22">
        <v>1.41894E-5</v>
      </c>
    </row>
    <row r="650" spans="1:11" x14ac:dyDescent="0.25">
      <c r="A650">
        <v>4752</v>
      </c>
      <c r="B650" s="22">
        <v>1.3910999999999999E-5</v>
      </c>
      <c r="C650" s="22">
        <v>2.1970400000000001E-4</v>
      </c>
      <c r="D650" s="22">
        <v>1.19089E-4</v>
      </c>
      <c r="E650" s="22">
        <v>3.7138899999999998E-5</v>
      </c>
      <c r="G650">
        <v>4752</v>
      </c>
      <c r="H650" s="22">
        <v>2.05847E-4</v>
      </c>
      <c r="I650" s="22">
        <v>1.30996E-4</v>
      </c>
      <c r="J650" s="22">
        <v>3.5621299999999997E-5</v>
      </c>
      <c r="K650" s="22">
        <v>1.41221E-5</v>
      </c>
    </row>
    <row r="651" spans="1:11" x14ac:dyDescent="0.25">
      <c r="A651">
        <v>4751</v>
      </c>
      <c r="B651" s="22">
        <v>1.3753299999999999E-5</v>
      </c>
      <c r="C651" s="22">
        <v>2.2127400000000001E-4</v>
      </c>
      <c r="D651" s="22">
        <v>1.19095E-4</v>
      </c>
      <c r="E651" s="22">
        <v>3.68218E-5</v>
      </c>
      <c r="G651">
        <v>4751</v>
      </c>
      <c r="H651" s="22">
        <v>2.06703E-4</v>
      </c>
      <c r="I651" s="22">
        <v>1.3437099999999999E-4</v>
      </c>
      <c r="J651" s="22">
        <v>3.8081299999999997E-5</v>
      </c>
      <c r="K651" s="22">
        <v>1.41884E-5</v>
      </c>
    </row>
    <row r="652" spans="1:11" x14ac:dyDescent="0.25">
      <c r="A652">
        <v>4750</v>
      </c>
      <c r="B652" s="22">
        <v>1.39036E-5</v>
      </c>
      <c r="C652" s="22">
        <v>2.2256500000000001E-4</v>
      </c>
      <c r="D652" s="22">
        <v>1.19876E-4</v>
      </c>
      <c r="E652" s="22">
        <v>3.81908E-5</v>
      </c>
      <c r="G652">
        <v>4750</v>
      </c>
      <c r="H652" s="22">
        <v>2.0751999999999999E-4</v>
      </c>
      <c r="I652" s="22">
        <v>1.37968E-4</v>
      </c>
      <c r="J652" s="22">
        <v>3.9978499999999997E-5</v>
      </c>
      <c r="K652" s="22">
        <v>1.44754E-5</v>
      </c>
    </row>
    <row r="653" spans="1:11" x14ac:dyDescent="0.25">
      <c r="A653">
        <v>4749</v>
      </c>
      <c r="B653" s="22">
        <v>1.4218399999999999E-5</v>
      </c>
      <c r="C653" s="22">
        <v>2.23289E-4</v>
      </c>
      <c r="D653" s="22">
        <v>1.20766E-4</v>
      </c>
      <c r="E653" s="22">
        <v>4.1013100000000002E-5</v>
      </c>
      <c r="G653">
        <v>4749</v>
      </c>
      <c r="H653" s="22">
        <v>2.0848899999999999E-4</v>
      </c>
      <c r="I653" s="22">
        <v>1.40734E-4</v>
      </c>
      <c r="J653" s="22">
        <v>4.07712E-5</v>
      </c>
      <c r="K653" s="22">
        <v>1.47999E-5</v>
      </c>
    </row>
    <row r="654" spans="1:11" x14ac:dyDescent="0.25">
      <c r="A654">
        <v>4748</v>
      </c>
      <c r="B654" s="22">
        <v>1.42951E-5</v>
      </c>
      <c r="C654" s="22">
        <v>2.22616E-4</v>
      </c>
      <c r="D654" s="22">
        <v>1.2154000000000001E-4</v>
      </c>
      <c r="E654" s="22">
        <v>4.4116899999999998E-5</v>
      </c>
      <c r="G654">
        <v>4748</v>
      </c>
      <c r="H654" s="22">
        <v>2.0947199999999999E-4</v>
      </c>
      <c r="I654" s="22">
        <v>1.4224499999999999E-4</v>
      </c>
      <c r="J654" s="22">
        <v>4.0540999999999997E-5</v>
      </c>
      <c r="K654" s="22">
        <v>1.4834000000000001E-5</v>
      </c>
    </row>
    <row r="655" spans="1:11" x14ac:dyDescent="0.25">
      <c r="A655">
        <v>4747</v>
      </c>
      <c r="B655" s="22">
        <v>1.3920800000000001E-5</v>
      </c>
      <c r="C655" s="22">
        <v>2.2136000000000001E-4</v>
      </c>
      <c r="D655" s="22">
        <v>1.2256100000000001E-4</v>
      </c>
      <c r="E655" s="22">
        <v>4.5959299999999999E-5</v>
      </c>
      <c r="G655">
        <v>4747</v>
      </c>
      <c r="H655" s="22">
        <v>2.1133600000000001E-4</v>
      </c>
      <c r="I655" s="22">
        <v>1.4325300000000001E-4</v>
      </c>
      <c r="J655" s="22">
        <v>3.99336E-5</v>
      </c>
      <c r="K655" s="22">
        <v>1.45502E-5</v>
      </c>
    </row>
    <row r="656" spans="1:11" x14ac:dyDescent="0.25">
      <c r="A656">
        <v>4746</v>
      </c>
      <c r="B656" s="22">
        <v>1.34817E-5</v>
      </c>
      <c r="C656" s="22">
        <v>2.2166699999999999E-4</v>
      </c>
      <c r="D656" s="22">
        <v>1.24203E-4</v>
      </c>
      <c r="E656" s="22">
        <v>4.5897599999999999E-5</v>
      </c>
      <c r="G656">
        <v>4746</v>
      </c>
      <c r="H656" s="22">
        <v>2.15372E-4</v>
      </c>
      <c r="I656" s="22">
        <v>1.449E-4</v>
      </c>
      <c r="J656" s="22">
        <v>3.9415400000000002E-5</v>
      </c>
      <c r="K656" s="22">
        <v>1.43563E-5</v>
      </c>
    </row>
    <row r="657" spans="1:11" x14ac:dyDescent="0.25">
      <c r="A657">
        <v>4745</v>
      </c>
      <c r="B657" s="22">
        <v>1.34872E-5</v>
      </c>
      <c r="C657" s="22">
        <v>2.24455E-4</v>
      </c>
      <c r="D657" s="22">
        <v>1.2621299999999999E-4</v>
      </c>
      <c r="E657" s="22">
        <v>4.4422899999999998E-5</v>
      </c>
      <c r="G657">
        <v>4745</v>
      </c>
      <c r="H657" s="22">
        <v>2.2091E-4</v>
      </c>
      <c r="I657" s="22">
        <v>1.4782E-4</v>
      </c>
      <c r="J657" s="22">
        <v>3.8837100000000001E-5</v>
      </c>
      <c r="K657" s="22">
        <v>1.45346E-5</v>
      </c>
    </row>
    <row r="658" spans="1:11" x14ac:dyDescent="0.25">
      <c r="A658">
        <v>4744</v>
      </c>
      <c r="B658" s="22">
        <v>1.4197E-5</v>
      </c>
      <c r="C658" s="22">
        <v>2.28872E-4</v>
      </c>
      <c r="D658" s="22">
        <v>1.2825E-4</v>
      </c>
      <c r="E658" s="22">
        <v>4.2707899999999998E-5</v>
      </c>
      <c r="G658">
        <v>4744</v>
      </c>
      <c r="H658" s="22">
        <v>2.25851E-4</v>
      </c>
      <c r="I658" s="22">
        <v>1.5186E-4</v>
      </c>
      <c r="J658" s="22">
        <v>3.7986099999999999E-5</v>
      </c>
      <c r="K658" s="22">
        <v>1.49884E-5</v>
      </c>
    </row>
    <row r="659" spans="1:11" x14ac:dyDescent="0.25">
      <c r="A659">
        <v>4743</v>
      </c>
      <c r="B659" s="22">
        <v>1.5457299999999999E-5</v>
      </c>
      <c r="C659" s="22">
        <v>2.3373400000000001E-4</v>
      </c>
      <c r="D659" s="22">
        <v>1.3024999999999999E-4</v>
      </c>
      <c r="E659" s="22">
        <v>4.1593700000000001E-5</v>
      </c>
      <c r="G659">
        <v>4743</v>
      </c>
      <c r="H659" s="22">
        <v>2.2871499999999999E-4</v>
      </c>
      <c r="I659" s="22">
        <v>1.5635399999999999E-4</v>
      </c>
      <c r="J659" s="22">
        <v>3.72513E-5</v>
      </c>
      <c r="K659" s="22">
        <v>1.5416700000000001E-5</v>
      </c>
    </row>
    <row r="660" spans="1:11" x14ac:dyDescent="0.25">
      <c r="A660">
        <v>4742</v>
      </c>
      <c r="B660" s="22">
        <v>1.6770699999999999E-5</v>
      </c>
      <c r="C660" s="22">
        <v>2.3763300000000001E-4</v>
      </c>
      <c r="D660" s="22">
        <v>1.3203800000000001E-4</v>
      </c>
      <c r="E660" s="22">
        <v>4.1455000000000002E-5</v>
      </c>
      <c r="G660">
        <v>4742</v>
      </c>
      <c r="H660" s="22">
        <v>2.2900700000000001E-4</v>
      </c>
      <c r="I660" s="22">
        <v>1.5980200000000001E-4</v>
      </c>
      <c r="J660" s="22">
        <v>3.7094900000000003E-5</v>
      </c>
      <c r="K660" s="22">
        <v>1.55599E-5</v>
      </c>
    </row>
    <row r="661" spans="1:11" x14ac:dyDescent="0.25">
      <c r="A661">
        <v>4741</v>
      </c>
      <c r="B661" s="22">
        <v>1.7518999999999999E-5</v>
      </c>
      <c r="C661" s="22">
        <v>2.3903300000000001E-4</v>
      </c>
      <c r="D661" s="22">
        <v>1.33189E-4</v>
      </c>
      <c r="E661" s="22">
        <v>4.19763E-5</v>
      </c>
      <c r="G661">
        <v>4741</v>
      </c>
      <c r="H661" s="22">
        <v>2.26715E-4</v>
      </c>
      <c r="I661" s="22">
        <v>1.6075599999999999E-4</v>
      </c>
      <c r="J661" s="22">
        <v>3.7444999999999998E-5</v>
      </c>
      <c r="K661" s="22">
        <v>1.5225000000000001E-5</v>
      </c>
    </row>
    <row r="662" spans="1:11" x14ac:dyDescent="0.25">
      <c r="A662">
        <v>4740</v>
      </c>
      <c r="B662" s="22">
        <v>1.7389099999999999E-5</v>
      </c>
      <c r="C662" s="22">
        <v>2.3730999999999999E-4</v>
      </c>
      <c r="D662" s="22">
        <v>1.3386100000000001E-4</v>
      </c>
      <c r="E662" s="22">
        <v>4.2663900000000003E-5</v>
      </c>
      <c r="G662">
        <v>4740</v>
      </c>
      <c r="H662" s="22">
        <v>2.23341E-4</v>
      </c>
      <c r="I662" s="22">
        <v>1.5914799999999999E-4</v>
      </c>
      <c r="J662" s="22">
        <v>3.8046000000000001E-5</v>
      </c>
      <c r="K662" s="22">
        <v>1.44398E-5</v>
      </c>
    </row>
    <row r="663" spans="1:11" x14ac:dyDescent="0.25">
      <c r="A663">
        <v>4739</v>
      </c>
      <c r="B663" s="22">
        <v>1.6766499999999999E-5</v>
      </c>
      <c r="C663" s="22">
        <v>2.3429399999999999E-4</v>
      </c>
      <c r="D663" s="22">
        <v>1.34795E-4</v>
      </c>
      <c r="E663" s="22">
        <v>4.3146199999999997E-5</v>
      </c>
      <c r="G663">
        <v>4739</v>
      </c>
      <c r="H663" s="22">
        <v>2.2173000000000001E-4</v>
      </c>
      <c r="I663" s="22">
        <v>1.56677E-4</v>
      </c>
      <c r="J663" s="22">
        <v>3.9025600000000001E-5</v>
      </c>
      <c r="K663" s="22">
        <v>1.35789E-5</v>
      </c>
    </row>
    <row r="664" spans="1:11" x14ac:dyDescent="0.25">
      <c r="A664">
        <v>4738</v>
      </c>
      <c r="B664" s="22">
        <v>1.6410799999999999E-5</v>
      </c>
      <c r="C664" s="22">
        <v>2.33064E-4</v>
      </c>
      <c r="D664" s="22">
        <v>1.3633800000000001E-4</v>
      </c>
      <c r="E664" s="22">
        <v>4.3215900000000001E-5</v>
      </c>
      <c r="G664">
        <v>4738</v>
      </c>
      <c r="H664" s="22">
        <v>2.2449699999999999E-4</v>
      </c>
      <c r="I664" s="22">
        <v>1.55322E-4</v>
      </c>
      <c r="J664" s="22">
        <v>4.0454499999999997E-5</v>
      </c>
      <c r="K664" s="22">
        <v>1.3274399999999999E-5</v>
      </c>
    </row>
    <row r="665" spans="1:11" x14ac:dyDescent="0.25">
      <c r="A665">
        <v>4737</v>
      </c>
      <c r="B665" s="22">
        <v>1.6699899999999999E-5</v>
      </c>
      <c r="C665" s="22">
        <v>2.34806E-4</v>
      </c>
      <c r="D665" s="22">
        <v>1.3802899999999999E-4</v>
      </c>
      <c r="E665" s="22">
        <v>4.3064E-5</v>
      </c>
      <c r="G665">
        <v>4737</v>
      </c>
      <c r="H665" s="22">
        <v>2.3103199999999999E-4</v>
      </c>
      <c r="I665" s="22">
        <v>1.5592199999999999E-4</v>
      </c>
      <c r="J665" s="22">
        <v>4.1930700000000002E-5</v>
      </c>
      <c r="K665" s="22">
        <v>1.38214E-5</v>
      </c>
    </row>
    <row r="666" spans="1:11" x14ac:dyDescent="0.25">
      <c r="A666">
        <v>4736</v>
      </c>
      <c r="B666" s="22">
        <v>1.7422600000000002E-5</v>
      </c>
      <c r="C666" s="22">
        <v>2.3886299999999999E-4</v>
      </c>
      <c r="D666" s="22">
        <v>1.39278E-4</v>
      </c>
      <c r="E666" s="22">
        <v>4.2962800000000001E-5</v>
      </c>
      <c r="G666">
        <v>4736</v>
      </c>
      <c r="H666" s="22">
        <v>2.3868500000000001E-4</v>
      </c>
      <c r="I666" s="22">
        <v>1.5810800000000001E-4</v>
      </c>
      <c r="J666" s="22">
        <v>4.3170200000000002E-5</v>
      </c>
      <c r="K666" s="22">
        <v>1.5068E-5</v>
      </c>
    </row>
    <row r="667" spans="1:11" x14ac:dyDescent="0.25">
      <c r="A667">
        <v>4735</v>
      </c>
      <c r="B667" s="22">
        <v>1.7939800000000001E-5</v>
      </c>
      <c r="C667" s="22">
        <v>2.4349199999999999E-4</v>
      </c>
      <c r="D667" s="22">
        <v>1.4027500000000001E-4</v>
      </c>
      <c r="E667" s="22">
        <v>4.3167799999999997E-5</v>
      </c>
      <c r="G667">
        <v>4735</v>
      </c>
      <c r="H667" s="22">
        <v>2.4477E-4</v>
      </c>
      <c r="I667" s="22">
        <v>1.6075E-4</v>
      </c>
      <c r="J667" s="22">
        <v>4.4610600000000003E-5</v>
      </c>
      <c r="K667" s="22">
        <v>1.6523899999999999E-5</v>
      </c>
    </row>
    <row r="668" spans="1:11" x14ac:dyDescent="0.25">
      <c r="A668">
        <v>4734</v>
      </c>
      <c r="B668" s="22">
        <v>1.7669800000000001E-5</v>
      </c>
      <c r="C668" s="22">
        <v>2.46677E-4</v>
      </c>
      <c r="D668" s="22">
        <v>1.4101000000000001E-4</v>
      </c>
      <c r="E668" s="22">
        <v>4.3713700000000001E-5</v>
      </c>
      <c r="G668">
        <v>4734</v>
      </c>
      <c r="H668" s="22">
        <v>2.47614E-4</v>
      </c>
      <c r="I668" s="22">
        <v>1.6196400000000001E-4</v>
      </c>
      <c r="J668" s="22">
        <v>4.6587500000000001E-5</v>
      </c>
      <c r="K668" s="22">
        <v>1.76693E-5</v>
      </c>
    </row>
    <row r="669" spans="1:11" x14ac:dyDescent="0.25">
      <c r="A669">
        <v>4733</v>
      </c>
      <c r="B669" s="22">
        <v>1.6291100000000001E-5</v>
      </c>
      <c r="C669" s="22">
        <v>2.4654199999999999E-4</v>
      </c>
      <c r="D669" s="22">
        <v>1.4081400000000001E-4</v>
      </c>
      <c r="E669" s="22">
        <v>4.4395699999999999E-5</v>
      </c>
      <c r="G669">
        <v>4733</v>
      </c>
      <c r="H669" s="22">
        <v>2.45951E-4</v>
      </c>
      <c r="I669" s="22">
        <v>1.6028099999999999E-4</v>
      </c>
      <c r="J669" s="22">
        <v>4.8214299999999997E-5</v>
      </c>
      <c r="K669" s="22">
        <v>1.7994100000000001E-5</v>
      </c>
    </row>
    <row r="670" spans="1:11" x14ac:dyDescent="0.25">
      <c r="A670">
        <v>4732</v>
      </c>
      <c r="B670" s="22">
        <v>1.41175E-5</v>
      </c>
      <c r="C670" s="22">
        <v>2.4315200000000001E-4</v>
      </c>
      <c r="D670" s="22">
        <v>1.3974199999999999E-4</v>
      </c>
      <c r="E670" s="22">
        <v>4.52952E-5</v>
      </c>
      <c r="G670">
        <v>4732</v>
      </c>
      <c r="H670" s="22">
        <v>2.4034699999999999E-4</v>
      </c>
      <c r="I670" s="22">
        <v>1.56205E-4</v>
      </c>
      <c r="J670" s="22">
        <v>4.8342800000000001E-5</v>
      </c>
      <c r="K670" s="22">
        <v>1.7245099999999999E-5</v>
      </c>
    </row>
    <row r="671" spans="1:11" x14ac:dyDescent="0.25">
      <c r="A671">
        <v>4731</v>
      </c>
      <c r="B671" s="22">
        <v>1.2053500000000001E-5</v>
      </c>
      <c r="C671" s="22">
        <v>2.39406E-4</v>
      </c>
      <c r="D671" s="22">
        <v>1.3909E-4</v>
      </c>
      <c r="E671" s="22">
        <v>4.65624E-5</v>
      </c>
      <c r="G671">
        <v>4731</v>
      </c>
      <c r="H671" s="22">
        <v>2.3414700000000001E-4</v>
      </c>
      <c r="I671" s="22">
        <v>1.5251199999999999E-4</v>
      </c>
      <c r="J671" s="22">
        <v>4.7292000000000001E-5</v>
      </c>
      <c r="K671" s="22">
        <v>1.5849400000000001E-5</v>
      </c>
    </row>
    <row r="672" spans="1:11" x14ac:dyDescent="0.25">
      <c r="A672">
        <v>4730</v>
      </c>
      <c r="B672" s="22">
        <v>1.09454E-5</v>
      </c>
      <c r="C672" s="22">
        <v>2.3837399999999999E-4</v>
      </c>
      <c r="D672" s="22">
        <v>1.39954E-4</v>
      </c>
      <c r="E672" s="22">
        <v>4.8060999999999999E-5</v>
      </c>
      <c r="G672">
        <v>4730</v>
      </c>
      <c r="H672" s="22">
        <v>2.30712E-4</v>
      </c>
      <c r="I672" s="22">
        <v>1.5149299999999999E-4</v>
      </c>
      <c r="J672" s="22">
        <v>4.63119E-5</v>
      </c>
      <c r="K672" s="22">
        <v>1.4643399999999999E-5</v>
      </c>
    </row>
    <row r="673" spans="1:11" x14ac:dyDescent="0.25">
      <c r="A673">
        <v>4729</v>
      </c>
      <c r="B673" s="22">
        <v>1.11393E-5</v>
      </c>
      <c r="C673" s="22">
        <v>2.4078200000000001E-4</v>
      </c>
      <c r="D673" s="22">
        <v>1.4184899999999999E-4</v>
      </c>
      <c r="E673" s="22">
        <v>4.9138999999999998E-5</v>
      </c>
      <c r="G673">
        <v>4729</v>
      </c>
      <c r="H673" s="22">
        <v>2.3107600000000001E-4</v>
      </c>
      <c r="I673" s="22">
        <v>1.53585E-4</v>
      </c>
      <c r="J673" s="22">
        <v>4.6196999999999998E-5</v>
      </c>
      <c r="K673" s="22">
        <v>1.4192800000000001E-5</v>
      </c>
    </row>
    <row r="674" spans="1:11" x14ac:dyDescent="0.25">
      <c r="A674">
        <v>4728</v>
      </c>
      <c r="B674" s="22">
        <v>1.2564200000000001E-5</v>
      </c>
      <c r="C674" s="22">
        <v>2.4559899999999999E-4</v>
      </c>
      <c r="D674" s="22">
        <v>1.43635E-4</v>
      </c>
      <c r="E674" s="22">
        <v>4.9347900000000002E-5</v>
      </c>
      <c r="G674">
        <v>4728</v>
      </c>
      <c r="H674" s="22">
        <v>2.3419000000000001E-4</v>
      </c>
      <c r="I674" s="22">
        <v>1.5798599999999999E-4</v>
      </c>
      <c r="J674" s="22">
        <v>4.6794900000000002E-5</v>
      </c>
      <c r="K674" s="22">
        <v>1.4537499999999999E-5</v>
      </c>
    </row>
    <row r="675" spans="1:11" x14ac:dyDescent="0.25">
      <c r="A675">
        <v>4727</v>
      </c>
      <c r="B675" s="22">
        <v>1.49072E-5</v>
      </c>
      <c r="C675" s="22">
        <v>2.5188700000000001E-4</v>
      </c>
      <c r="D675" s="22">
        <v>1.44931E-4</v>
      </c>
      <c r="E675" s="22">
        <v>4.9118800000000001E-5</v>
      </c>
      <c r="G675">
        <v>4727</v>
      </c>
      <c r="H675" s="22">
        <v>2.3916700000000001E-4</v>
      </c>
      <c r="I675" s="22">
        <v>1.64072E-4</v>
      </c>
      <c r="J675" s="22">
        <v>4.7851600000000001E-5</v>
      </c>
      <c r="K675" s="22">
        <v>1.5473700000000001E-5</v>
      </c>
    </row>
    <row r="676" spans="1:11" x14ac:dyDescent="0.25">
      <c r="A676">
        <v>4726</v>
      </c>
      <c r="B676" s="22">
        <v>1.7632400000000001E-5</v>
      </c>
      <c r="C676" s="22">
        <v>2.58266E-4</v>
      </c>
      <c r="D676" s="22">
        <v>1.4609000000000001E-4</v>
      </c>
      <c r="E676" s="22">
        <v>4.9281199999999998E-5</v>
      </c>
      <c r="G676">
        <v>4726</v>
      </c>
      <c r="H676" s="22">
        <v>2.4546000000000002E-4</v>
      </c>
      <c r="I676" s="22">
        <v>1.7090000000000001E-4</v>
      </c>
      <c r="J676" s="22">
        <v>4.9306099999999999E-5</v>
      </c>
      <c r="K676" s="22">
        <v>1.6756899999999999E-5</v>
      </c>
    </row>
    <row r="677" spans="1:11" x14ac:dyDescent="0.25">
      <c r="A677">
        <v>4725</v>
      </c>
      <c r="B677" s="22">
        <v>1.9893400000000002E-5</v>
      </c>
      <c r="C677" s="22">
        <v>2.6250399999999999E-4</v>
      </c>
      <c r="D677" s="22">
        <v>1.4696300000000001E-4</v>
      </c>
      <c r="E677" s="22">
        <v>4.9978500000000003E-5</v>
      </c>
      <c r="G677">
        <v>4725</v>
      </c>
      <c r="H677" s="22">
        <v>2.5123399999999997E-4</v>
      </c>
      <c r="I677" s="22">
        <v>1.7693200000000001E-4</v>
      </c>
      <c r="J677" s="22">
        <v>5.0846900000000003E-5</v>
      </c>
      <c r="K677" s="22">
        <v>1.79965E-5</v>
      </c>
    </row>
    <row r="678" spans="1:11" x14ac:dyDescent="0.25">
      <c r="A678">
        <v>4724</v>
      </c>
      <c r="B678" s="22">
        <v>2.0792E-5</v>
      </c>
      <c r="C678" s="22">
        <v>2.6280999999999999E-4</v>
      </c>
      <c r="D678" s="22">
        <v>1.47264E-4</v>
      </c>
      <c r="E678" s="22">
        <v>5.0794000000000002E-5</v>
      </c>
      <c r="G678">
        <v>4724</v>
      </c>
      <c r="H678" s="22">
        <v>2.5419899999999998E-4</v>
      </c>
      <c r="I678" s="22">
        <v>1.8079200000000001E-4</v>
      </c>
      <c r="J678" s="22">
        <v>5.2224800000000002E-5</v>
      </c>
      <c r="K678" s="22">
        <v>1.8532499999999999E-5</v>
      </c>
    </row>
    <row r="679" spans="1:11" x14ac:dyDescent="0.25">
      <c r="A679">
        <v>4723</v>
      </c>
      <c r="B679" s="22">
        <v>2.0214899999999999E-5</v>
      </c>
      <c r="C679" s="22">
        <v>2.6026100000000002E-4</v>
      </c>
      <c r="D679" s="22">
        <v>1.47596E-4</v>
      </c>
      <c r="E679" s="22">
        <v>5.13461E-5</v>
      </c>
      <c r="G679">
        <v>4723</v>
      </c>
      <c r="H679" s="22">
        <v>2.54314E-4</v>
      </c>
      <c r="I679" s="22">
        <v>1.83024E-4</v>
      </c>
      <c r="J679" s="22">
        <v>5.3811199999999997E-5</v>
      </c>
      <c r="K679" s="22">
        <v>1.81295E-5</v>
      </c>
    </row>
    <row r="680" spans="1:11" x14ac:dyDescent="0.25">
      <c r="A680">
        <v>4722</v>
      </c>
      <c r="B680" s="22">
        <v>1.87772E-5</v>
      </c>
      <c r="C680" s="22">
        <v>2.5713299999999999E-4</v>
      </c>
      <c r="D680" s="22">
        <v>1.4851999999999999E-4</v>
      </c>
      <c r="E680" s="22">
        <v>5.1422499999999998E-5</v>
      </c>
      <c r="G680">
        <v>4722</v>
      </c>
      <c r="H680" s="22">
        <v>2.53243E-4</v>
      </c>
      <c r="I680" s="22">
        <v>1.8447400000000001E-4</v>
      </c>
      <c r="J680" s="22">
        <v>5.6094799999999997E-5</v>
      </c>
      <c r="K680" s="22">
        <v>1.7127500000000002E-5</v>
      </c>
    </row>
    <row r="681" spans="1:11" x14ac:dyDescent="0.25">
      <c r="A681">
        <v>4721</v>
      </c>
      <c r="B681" s="22">
        <v>1.7055299999999999E-5</v>
      </c>
      <c r="C681" s="22">
        <v>2.5449899999999999E-4</v>
      </c>
      <c r="D681" s="22">
        <v>1.49634E-4</v>
      </c>
      <c r="E681" s="22">
        <v>5.0973300000000002E-5</v>
      </c>
      <c r="G681">
        <v>4721</v>
      </c>
      <c r="H681" s="22">
        <v>2.5234999999999998E-4</v>
      </c>
      <c r="I681" s="22">
        <v>1.8509599999999999E-4</v>
      </c>
      <c r="J681" s="22">
        <v>5.8714600000000002E-5</v>
      </c>
      <c r="K681" s="22">
        <v>1.6128900000000001E-5</v>
      </c>
    </row>
    <row r="682" spans="1:11" x14ac:dyDescent="0.25">
      <c r="A682">
        <v>4720</v>
      </c>
      <c r="B682" s="22">
        <v>1.53666E-5</v>
      </c>
      <c r="C682" s="22">
        <v>2.5217000000000002E-4</v>
      </c>
      <c r="D682" s="22">
        <v>1.5021699999999999E-4</v>
      </c>
      <c r="E682" s="22">
        <v>5.01842E-5</v>
      </c>
      <c r="G682">
        <v>4720</v>
      </c>
      <c r="H682" s="22">
        <v>2.5191900000000003E-4</v>
      </c>
      <c r="I682" s="22">
        <v>1.84551E-4</v>
      </c>
      <c r="J682" s="22">
        <v>6.05463E-5</v>
      </c>
      <c r="K682" s="22">
        <v>1.5384200000000001E-5</v>
      </c>
    </row>
    <row r="683" spans="1:11" x14ac:dyDescent="0.25">
      <c r="A683">
        <v>4719</v>
      </c>
      <c r="B683" s="22">
        <v>1.4092300000000001E-5</v>
      </c>
      <c r="C683" s="22">
        <v>2.5079300000000002E-4</v>
      </c>
      <c r="D683" s="22">
        <v>1.50548E-4</v>
      </c>
      <c r="E683" s="22">
        <v>4.9742800000000001E-5</v>
      </c>
      <c r="G683">
        <v>4719</v>
      </c>
      <c r="H683" s="22">
        <v>2.5268399999999998E-4</v>
      </c>
      <c r="I683" s="22">
        <v>1.8393700000000001E-4</v>
      </c>
      <c r="J683" s="22">
        <v>6.1098299999999997E-5</v>
      </c>
      <c r="K683" s="22">
        <v>1.50584E-5</v>
      </c>
    </row>
    <row r="684" spans="1:11" x14ac:dyDescent="0.25">
      <c r="A684">
        <v>4718</v>
      </c>
      <c r="B684" s="22">
        <v>1.3629500000000001E-5</v>
      </c>
      <c r="C684" s="22">
        <v>2.5125700000000001E-4</v>
      </c>
      <c r="D684" s="22">
        <v>1.5154099999999999E-4</v>
      </c>
      <c r="E684" s="22">
        <v>5.0146299999999998E-5</v>
      </c>
      <c r="G684">
        <v>4718</v>
      </c>
      <c r="H684" s="22">
        <v>2.5546899999999998E-4</v>
      </c>
      <c r="I684" s="22">
        <v>1.8463400000000001E-4</v>
      </c>
      <c r="J684" s="22">
        <v>6.1036600000000004E-5</v>
      </c>
      <c r="K684" s="22">
        <v>1.5372000000000001E-5</v>
      </c>
    </row>
    <row r="685" spans="1:11" x14ac:dyDescent="0.25">
      <c r="A685">
        <v>4717</v>
      </c>
      <c r="B685" s="22">
        <v>1.4077600000000001E-5</v>
      </c>
      <c r="C685" s="22">
        <v>2.5334100000000003E-4</v>
      </c>
      <c r="D685" s="22">
        <v>1.5319199999999999E-4</v>
      </c>
      <c r="E685" s="22">
        <v>5.0971399999999998E-5</v>
      </c>
      <c r="G685">
        <v>4717</v>
      </c>
      <c r="H685" s="22">
        <v>2.6003700000000002E-4</v>
      </c>
      <c r="I685" s="22">
        <v>1.86794E-4</v>
      </c>
      <c r="J685" s="22">
        <v>6.1573899999999997E-5</v>
      </c>
      <c r="K685" s="22">
        <v>1.63667E-5</v>
      </c>
    </row>
    <row r="686" spans="1:11" x14ac:dyDescent="0.25">
      <c r="A686">
        <v>4716</v>
      </c>
      <c r="B686" s="22">
        <v>1.51405E-5</v>
      </c>
      <c r="C686" s="22">
        <v>2.56555E-4</v>
      </c>
      <c r="D686" s="22">
        <v>1.5512600000000001E-4</v>
      </c>
      <c r="E686" s="22">
        <v>5.1657499999999998E-5</v>
      </c>
      <c r="G686">
        <v>4716</v>
      </c>
      <c r="H686" s="22">
        <v>2.6556699999999997E-4</v>
      </c>
      <c r="I686" s="22">
        <v>1.8964000000000001E-4</v>
      </c>
      <c r="J686" s="22">
        <v>6.3413799999999999E-5</v>
      </c>
      <c r="K686" s="22">
        <v>1.7779200000000001E-5</v>
      </c>
    </row>
    <row r="687" spans="1:11" x14ac:dyDescent="0.25">
      <c r="A687">
        <v>4715</v>
      </c>
      <c r="B687" s="22">
        <v>1.6322100000000001E-5</v>
      </c>
      <c r="C687" s="22">
        <v>2.6123200000000002E-4</v>
      </c>
      <c r="D687" s="22">
        <v>1.57496E-4</v>
      </c>
      <c r="E687" s="22">
        <v>5.2491200000000003E-5</v>
      </c>
      <c r="G687">
        <v>4715</v>
      </c>
      <c r="H687" s="22">
        <v>2.7192600000000003E-4</v>
      </c>
      <c r="I687" s="22">
        <v>1.9271300000000001E-4</v>
      </c>
      <c r="J687" s="22">
        <v>6.6470999999999994E-5</v>
      </c>
      <c r="K687" s="22">
        <v>1.9177900000000001E-5</v>
      </c>
    </row>
    <row r="688" spans="1:11" x14ac:dyDescent="0.25">
      <c r="A688">
        <v>4714</v>
      </c>
      <c r="B688" s="22">
        <v>1.7274399999999998E-5</v>
      </c>
      <c r="C688" s="22">
        <v>2.6765099999999999E-4</v>
      </c>
      <c r="D688" s="22">
        <v>1.6069000000000001E-4</v>
      </c>
      <c r="E688" s="22">
        <v>5.4376599999999997E-5</v>
      </c>
      <c r="G688">
        <v>4714</v>
      </c>
      <c r="H688" s="22">
        <v>2.7921100000000002E-4</v>
      </c>
      <c r="I688" s="22">
        <v>1.95775E-4</v>
      </c>
      <c r="J688" s="22">
        <v>6.9799699999999995E-5</v>
      </c>
      <c r="K688" s="22">
        <v>2.0431599999999999E-5</v>
      </c>
    </row>
    <row r="689" spans="1:11" x14ac:dyDescent="0.25">
      <c r="A689">
        <v>4713</v>
      </c>
      <c r="B689" s="22">
        <v>1.78158E-5</v>
      </c>
      <c r="C689" s="22">
        <v>2.7433699999999999E-4</v>
      </c>
      <c r="D689" s="22">
        <v>1.6425399999999999E-4</v>
      </c>
      <c r="E689" s="22">
        <v>5.7429500000000003E-5</v>
      </c>
      <c r="G689">
        <v>4713</v>
      </c>
      <c r="H689" s="22">
        <v>2.8611100000000003E-4</v>
      </c>
      <c r="I689" s="22">
        <v>1.9812399999999999E-4</v>
      </c>
      <c r="J689" s="22">
        <v>7.1848900000000003E-5</v>
      </c>
      <c r="K689" s="22">
        <v>2.1503699999999999E-5</v>
      </c>
    </row>
    <row r="690" spans="1:11" x14ac:dyDescent="0.25">
      <c r="A690">
        <v>4712</v>
      </c>
      <c r="B690" s="22">
        <v>1.7830200000000001E-5</v>
      </c>
      <c r="C690" s="22">
        <v>2.7902500000000002E-4</v>
      </c>
      <c r="D690" s="22">
        <v>1.6688799999999999E-4</v>
      </c>
      <c r="E690" s="22">
        <v>6.06761E-5</v>
      </c>
      <c r="G690">
        <v>4712</v>
      </c>
      <c r="H690" s="22">
        <v>2.9056399999999999E-4</v>
      </c>
      <c r="I690" s="22">
        <v>1.9873800000000001E-4</v>
      </c>
      <c r="J690" s="22">
        <v>7.1309099999999998E-5</v>
      </c>
      <c r="K690" s="22">
        <v>2.2110200000000001E-5</v>
      </c>
    </row>
    <row r="691" spans="1:11" x14ac:dyDescent="0.25">
      <c r="A691">
        <v>4711</v>
      </c>
      <c r="B691" s="22">
        <v>1.7560000000000001E-5</v>
      </c>
      <c r="C691" s="22">
        <v>2.81076E-4</v>
      </c>
      <c r="D691" s="22">
        <v>1.68097E-4</v>
      </c>
      <c r="E691" s="22">
        <v>6.3176900000000002E-5</v>
      </c>
      <c r="G691">
        <v>4711</v>
      </c>
      <c r="H691" s="22">
        <v>2.91821E-4</v>
      </c>
      <c r="I691" s="22">
        <v>1.9778299999999999E-4</v>
      </c>
      <c r="J691" s="22">
        <v>6.8439400000000001E-5</v>
      </c>
      <c r="K691" s="22">
        <v>2.1903600000000002E-5</v>
      </c>
    </row>
    <row r="692" spans="1:11" x14ac:dyDescent="0.25">
      <c r="A692">
        <v>4710</v>
      </c>
      <c r="B692" s="22">
        <v>1.75608E-5</v>
      </c>
      <c r="C692" s="22">
        <v>2.8170300000000001E-4</v>
      </c>
      <c r="D692" s="22">
        <v>1.6856299999999999E-4</v>
      </c>
      <c r="E692" s="22">
        <v>6.4752999999999995E-5</v>
      </c>
      <c r="G692">
        <v>4710</v>
      </c>
      <c r="H692" s="22">
        <v>2.9117200000000002E-4</v>
      </c>
      <c r="I692" s="22">
        <v>1.96715E-4</v>
      </c>
      <c r="J692" s="22">
        <v>6.4674399999999999E-5</v>
      </c>
      <c r="K692" s="22">
        <v>2.1148399999999999E-5</v>
      </c>
    </row>
    <row r="693" spans="1:11" x14ac:dyDescent="0.25">
      <c r="A693">
        <v>4709</v>
      </c>
      <c r="B693" s="22">
        <v>1.8078099999999999E-5</v>
      </c>
      <c r="C693" s="22">
        <v>2.8220900000000001E-4</v>
      </c>
      <c r="D693" s="22">
        <v>1.6926899999999999E-4</v>
      </c>
      <c r="E693" s="22">
        <v>6.5639299999999993E-5</v>
      </c>
      <c r="G693">
        <v>4709</v>
      </c>
      <c r="H693" s="22">
        <v>2.9021899999999998E-4</v>
      </c>
      <c r="I693" s="22">
        <v>1.96594E-4</v>
      </c>
      <c r="J693" s="22">
        <v>6.1744999999999999E-5</v>
      </c>
      <c r="K693" s="22">
        <v>2.0448599999999999E-5</v>
      </c>
    </row>
    <row r="694" spans="1:11" x14ac:dyDescent="0.25">
      <c r="A694">
        <v>4708</v>
      </c>
      <c r="B694" s="22">
        <v>1.88946E-5</v>
      </c>
      <c r="C694" s="22">
        <v>2.8390099999999998E-4</v>
      </c>
      <c r="D694" s="22">
        <v>1.7078300000000001E-4</v>
      </c>
      <c r="E694" s="22">
        <v>6.6092000000000004E-5</v>
      </c>
      <c r="G694">
        <v>4708</v>
      </c>
      <c r="H694" s="22">
        <v>2.9065200000000002E-4</v>
      </c>
      <c r="I694" s="22">
        <v>1.98068E-4</v>
      </c>
      <c r="J694" s="22">
        <v>6.0791000000000001E-5</v>
      </c>
      <c r="K694" s="22">
        <v>2.0224199999999999E-5</v>
      </c>
    </row>
    <row r="695" spans="1:11" x14ac:dyDescent="0.25">
      <c r="A695">
        <v>4707</v>
      </c>
      <c r="B695" s="22">
        <v>1.96209E-5</v>
      </c>
      <c r="C695" s="22">
        <v>2.8802899999999998E-4</v>
      </c>
      <c r="D695" s="22">
        <v>1.7322999999999999E-4</v>
      </c>
      <c r="E695" s="22">
        <v>6.6582799999999995E-5</v>
      </c>
      <c r="G695">
        <v>4707</v>
      </c>
      <c r="H695" s="22">
        <v>2.9394799999999998E-4</v>
      </c>
      <c r="I695" s="22">
        <v>2.0131599999999999E-4</v>
      </c>
      <c r="J695" s="22">
        <v>6.2227899999999994E-5</v>
      </c>
      <c r="K695" s="22">
        <v>2.0488499999999999E-5</v>
      </c>
    </row>
    <row r="696" spans="1:11" x14ac:dyDescent="0.25">
      <c r="A696">
        <v>4706</v>
      </c>
      <c r="B696" s="22">
        <v>2.02202E-5</v>
      </c>
      <c r="C696" s="22">
        <v>2.94899E-4</v>
      </c>
      <c r="D696" s="22">
        <v>1.7617699999999999E-4</v>
      </c>
      <c r="E696" s="22">
        <v>6.7436999999999998E-5</v>
      </c>
      <c r="G696">
        <v>4706</v>
      </c>
      <c r="H696" s="22">
        <v>3.0045799999999998E-4</v>
      </c>
      <c r="I696" s="22">
        <v>2.0640099999999999E-4</v>
      </c>
      <c r="J696" s="22">
        <v>6.5546699999999994E-5</v>
      </c>
      <c r="K696" s="22">
        <v>2.1163500000000002E-5</v>
      </c>
    </row>
    <row r="697" spans="1:11" x14ac:dyDescent="0.25">
      <c r="A697">
        <v>4705</v>
      </c>
      <c r="B697" s="22">
        <v>2.09834E-5</v>
      </c>
      <c r="C697" s="22">
        <v>3.0296000000000001E-4</v>
      </c>
      <c r="D697" s="22">
        <v>1.7873699999999999E-4</v>
      </c>
      <c r="E697" s="22">
        <v>6.8238900000000002E-5</v>
      </c>
      <c r="G697">
        <v>4705</v>
      </c>
      <c r="H697" s="22">
        <v>3.0866999999999998E-4</v>
      </c>
      <c r="I697" s="22">
        <v>2.1290600000000001E-4</v>
      </c>
      <c r="J697" s="22">
        <v>6.9438700000000003E-5</v>
      </c>
      <c r="K697" s="22">
        <v>2.21886E-5</v>
      </c>
    </row>
    <row r="698" spans="1:11" x14ac:dyDescent="0.25">
      <c r="A698">
        <v>4704</v>
      </c>
      <c r="B698" s="22">
        <v>2.2030000000000001E-5</v>
      </c>
      <c r="C698" s="22">
        <v>3.1012699999999999E-4</v>
      </c>
      <c r="D698" s="22">
        <v>1.8026000000000001E-4</v>
      </c>
      <c r="E698" s="22">
        <v>6.7985599999999995E-5</v>
      </c>
      <c r="G698">
        <v>4704</v>
      </c>
      <c r="H698" s="22">
        <v>3.1611999999999998E-4</v>
      </c>
      <c r="I698" s="22">
        <v>2.19729E-4</v>
      </c>
      <c r="J698" s="22">
        <v>7.2404599999999995E-5</v>
      </c>
      <c r="K698" s="22">
        <v>2.32949E-5</v>
      </c>
    </row>
    <row r="699" spans="1:11" x14ac:dyDescent="0.25">
      <c r="A699">
        <v>4703</v>
      </c>
      <c r="B699" s="22">
        <v>2.3246300000000001E-5</v>
      </c>
      <c r="C699" s="22">
        <v>3.15688E-4</v>
      </c>
      <c r="D699" s="22">
        <v>1.81223E-4</v>
      </c>
      <c r="E699" s="22">
        <v>6.6614900000000005E-5</v>
      </c>
      <c r="G699">
        <v>4703</v>
      </c>
      <c r="H699" s="22">
        <v>3.21713E-4</v>
      </c>
      <c r="I699" s="22">
        <v>2.2605600000000001E-4</v>
      </c>
      <c r="J699" s="22">
        <v>7.3988500000000005E-5</v>
      </c>
      <c r="K699" s="22">
        <v>2.41032E-5</v>
      </c>
    </row>
    <row r="700" spans="1:11" x14ac:dyDescent="0.25">
      <c r="A700">
        <v>4702</v>
      </c>
      <c r="B700" s="22">
        <v>2.4491400000000001E-5</v>
      </c>
      <c r="C700" s="22">
        <v>3.1985599999999998E-4</v>
      </c>
      <c r="D700" s="22">
        <v>1.8249E-4</v>
      </c>
      <c r="E700" s="22">
        <v>6.5227099999999998E-5</v>
      </c>
      <c r="G700">
        <v>4702</v>
      </c>
      <c r="H700" s="22">
        <v>3.2565799999999999E-4</v>
      </c>
      <c r="I700" s="22">
        <v>2.3139100000000001E-4</v>
      </c>
      <c r="J700" s="22">
        <v>7.4792399999999999E-5</v>
      </c>
      <c r="K700" s="22">
        <v>2.4434400000000001E-5</v>
      </c>
    </row>
    <row r="701" spans="1:11" x14ac:dyDescent="0.25">
      <c r="A701">
        <v>4701</v>
      </c>
      <c r="B701" s="22">
        <v>2.55587E-5</v>
      </c>
      <c r="C701" s="22">
        <v>3.2225999999999999E-4</v>
      </c>
      <c r="D701" s="22">
        <v>1.84403E-4</v>
      </c>
      <c r="E701" s="22">
        <v>6.4799099999999994E-5</v>
      </c>
      <c r="G701">
        <v>4701</v>
      </c>
      <c r="H701" s="22">
        <v>3.2820100000000002E-4</v>
      </c>
      <c r="I701" s="22">
        <v>2.35166E-4</v>
      </c>
      <c r="J701" s="22">
        <v>7.5813200000000001E-5</v>
      </c>
      <c r="K701" s="22">
        <v>2.4563199999999999E-5</v>
      </c>
    </row>
    <row r="702" spans="1:11" x14ac:dyDescent="0.25">
      <c r="A702">
        <v>4700</v>
      </c>
      <c r="B702" s="22">
        <v>2.6114300000000002E-5</v>
      </c>
      <c r="C702" s="22">
        <v>3.2351199999999997E-4</v>
      </c>
      <c r="D702" s="22">
        <v>1.87049E-4</v>
      </c>
      <c r="E702" s="22">
        <v>6.5732699999999995E-5</v>
      </c>
      <c r="G702">
        <v>4700</v>
      </c>
      <c r="H702" s="22">
        <v>3.2972699999999998E-4</v>
      </c>
      <c r="I702" s="22">
        <v>2.36789E-4</v>
      </c>
      <c r="J702" s="22">
        <v>7.7789300000000004E-5</v>
      </c>
      <c r="K702" s="22">
        <v>2.4890300000000001E-5</v>
      </c>
    </row>
    <row r="703" spans="1:11" x14ac:dyDescent="0.25">
      <c r="A703">
        <v>4699</v>
      </c>
      <c r="B703" s="22">
        <v>2.60426E-5</v>
      </c>
      <c r="C703" s="22">
        <v>3.2561100000000001E-4</v>
      </c>
      <c r="D703" s="22">
        <v>1.9049400000000001E-4</v>
      </c>
      <c r="E703" s="22">
        <v>6.8008499999999998E-5</v>
      </c>
      <c r="G703">
        <v>4699</v>
      </c>
      <c r="H703" s="22">
        <v>3.3119900000000001E-4</v>
      </c>
      <c r="I703" s="22">
        <v>2.3640799999999999E-4</v>
      </c>
      <c r="J703" s="22">
        <v>8.0483199999999995E-5</v>
      </c>
      <c r="K703" s="22">
        <v>2.5574700000000001E-5</v>
      </c>
    </row>
    <row r="704" spans="1:11" x14ac:dyDescent="0.25">
      <c r="A704">
        <v>4698</v>
      </c>
      <c r="B704" s="22">
        <v>2.5632699999999999E-5</v>
      </c>
      <c r="C704" s="22">
        <v>3.2981299999999998E-4</v>
      </c>
      <c r="D704" s="22">
        <v>1.9430700000000001E-4</v>
      </c>
      <c r="E704" s="22">
        <v>7.1593600000000005E-5</v>
      </c>
      <c r="G704">
        <v>4698</v>
      </c>
      <c r="H704" s="22">
        <v>3.3334599999999999E-4</v>
      </c>
      <c r="I704" s="22">
        <v>2.3464699999999999E-4</v>
      </c>
      <c r="J704" s="22">
        <v>8.2985999999999995E-5</v>
      </c>
      <c r="K704" s="22">
        <v>2.6539100000000001E-5</v>
      </c>
    </row>
    <row r="705" spans="1:11" x14ac:dyDescent="0.25">
      <c r="A705">
        <v>4697</v>
      </c>
      <c r="B705" s="22">
        <v>2.5299900000000001E-5</v>
      </c>
      <c r="C705" s="22">
        <v>3.3426499999999999E-4</v>
      </c>
      <c r="D705" s="22">
        <v>1.9735E-4</v>
      </c>
      <c r="E705" s="22">
        <v>7.5736199999999995E-5</v>
      </c>
      <c r="G705">
        <v>4697</v>
      </c>
      <c r="H705" s="22">
        <v>3.3577800000000001E-4</v>
      </c>
      <c r="I705" s="22">
        <v>2.3278E-4</v>
      </c>
      <c r="J705" s="22">
        <v>8.4263299999999997E-5</v>
      </c>
      <c r="K705" s="22">
        <v>2.7545199999999998E-5</v>
      </c>
    </row>
    <row r="706" spans="1:11" x14ac:dyDescent="0.25">
      <c r="A706">
        <v>4696</v>
      </c>
      <c r="B706" s="22">
        <v>2.5246199999999999E-5</v>
      </c>
      <c r="C706" s="22">
        <v>3.3673699999999998E-4</v>
      </c>
      <c r="D706" s="22">
        <v>1.9893800000000001E-4</v>
      </c>
      <c r="E706" s="22">
        <v>7.9070600000000002E-5</v>
      </c>
      <c r="G706">
        <v>4696</v>
      </c>
      <c r="H706" s="22">
        <v>3.3804800000000003E-4</v>
      </c>
      <c r="I706" s="22">
        <v>2.3257799999999999E-4</v>
      </c>
      <c r="J706" s="22">
        <v>8.4405099999999996E-5</v>
      </c>
      <c r="K706" s="22">
        <v>2.8453999999999999E-5</v>
      </c>
    </row>
    <row r="707" spans="1:11" x14ac:dyDescent="0.25">
      <c r="A707">
        <v>4695</v>
      </c>
      <c r="B707" s="22">
        <v>2.53951E-5</v>
      </c>
      <c r="C707" s="22">
        <v>3.3714200000000002E-4</v>
      </c>
      <c r="D707" s="22">
        <v>1.9963899999999999E-4</v>
      </c>
      <c r="E707" s="22">
        <v>8.0709699999999997E-5</v>
      </c>
      <c r="G707">
        <v>4695</v>
      </c>
      <c r="H707" s="22">
        <v>3.4110400000000001E-4</v>
      </c>
      <c r="I707" s="22">
        <v>2.35505E-4</v>
      </c>
      <c r="J707" s="22">
        <v>8.4646699999999997E-5</v>
      </c>
      <c r="K707" s="22">
        <v>2.9167599999999998E-5</v>
      </c>
    </row>
    <row r="708" spans="1:11" x14ac:dyDescent="0.25">
      <c r="A708">
        <v>4694</v>
      </c>
      <c r="B708" s="22">
        <v>2.5539599999999999E-5</v>
      </c>
      <c r="C708" s="22">
        <v>3.3723599999999998E-4</v>
      </c>
      <c r="D708" s="22">
        <v>2.0045499999999999E-4</v>
      </c>
      <c r="E708" s="22">
        <v>8.0943200000000001E-5</v>
      </c>
      <c r="G708">
        <v>4694</v>
      </c>
      <c r="H708" s="22">
        <v>3.4605200000000001E-4</v>
      </c>
      <c r="I708" s="22">
        <v>2.41382E-4</v>
      </c>
      <c r="J708" s="22">
        <v>8.6108999999999998E-5</v>
      </c>
      <c r="K708" s="22">
        <v>2.97802E-5</v>
      </c>
    </row>
    <row r="709" spans="1:11" x14ac:dyDescent="0.25">
      <c r="A709">
        <v>4693</v>
      </c>
      <c r="B709" s="22">
        <v>2.5604499999999999E-5</v>
      </c>
      <c r="C709" s="22">
        <v>3.3815700000000001E-4</v>
      </c>
      <c r="D709" s="22">
        <v>2.0201600000000001E-4</v>
      </c>
      <c r="E709" s="22">
        <v>8.0438200000000005E-5</v>
      </c>
      <c r="G709">
        <v>4693</v>
      </c>
      <c r="H709" s="22">
        <v>3.52617E-4</v>
      </c>
      <c r="I709" s="22">
        <v>2.48464E-4</v>
      </c>
      <c r="J709" s="22">
        <v>8.8541200000000005E-5</v>
      </c>
      <c r="K709" s="22">
        <v>3.0482300000000001E-5</v>
      </c>
    </row>
    <row r="710" spans="1:11" x14ac:dyDescent="0.25">
      <c r="A710">
        <v>4692</v>
      </c>
      <c r="B710" s="22">
        <v>2.5627799999999999E-5</v>
      </c>
      <c r="C710" s="22">
        <v>3.4034400000000002E-4</v>
      </c>
      <c r="D710" s="22">
        <v>2.04553E-4</v>
      </c>
      <c r="E710" s="22">
        <v>7.9501799999999998E-5</v>
      </c>
      <c r="G710">
        <v>4692</v>
      </c>
      <c r="H710" s="22">
        <v>3.5970000000000002E-4</v>
      </c>
      <c r="I710" s="22">
        <v>2.5477300000000002E-4</v>
      </c>
      <c r="J710" s="22">
        <v>9.1183399999999998E-5</v>
      </c>
      <c r="K710" s="22">
        <v>3.1439100000000002E-5</v>
      </c>
    </row>
    <row r="711" spans="1:11" x14ac:dyDescent="0.25">
      <c r="A711">
        <v>4691</v>
      </c>
      <c r="B711" s="22">
        <v>2.5809E-5</v>
      </c>
      <c r="C711" s="22">
        <v>3.44674E-4</v>
      </c>
      <c r="D711" s="22">
        <v>2.0826699999999999E-4</v>
      </c>
      <c r="E711" s="22">
        <v>7.8473799999999994E-5</v>
      </c>
      <c r="G711">
        <v>4691</v>
      </c>
      <c r="H711" s="22">
        <v>3.6664599999999999E-4</v>
      </c>
      <c r="I711" s="22">
        <v>2.5940000000000002E-4</v>
      </c>
      <c r="J711" s="22">
        <v>9.3516000000000004E-5</v>
      </c>
      <c r="K711" s="22">
        <v>3.2573999999999997E-5</v>
      </c>
    </row>
    <row r="712" spans="1:11" x14ac:dyDescent="0.25">
      <c r="A712">
        <v>4690</v>
      </c>
      <c r="B712" s="22">
        <v>2.6431599999999999E-5</v>
      </c>
      <c r="C712" s="22">
        <v>3.5075800000000001E-4</v>
      </c>
      <c r="D712" s="22">
        <v>2.1247599999999999E-4</v>
      </c>
      <c r="E712" s="22">
        <v>7.7973599999999995E-5</v>
      </c>
      <c r="G712">
        <v>4690</v>
      </c>
      <c r="H712" s="22">
        <v>3.7250100000000002E-4</v>
      </c>
      <c r="I712" s="22">
        <v>2.6196900000000003E-4</v>
      </c>
      <c r="J712" s="22">
        <v>9.54891E-5</v>
      </c>
      <c r="K712" s="22">
        <v>3.3468299999999999E-5</v>
      </c>
    </row>
    <row r="713" spans="1:11" x14ac:dyDescent="0.25">
      <c r="A713">
        <v>4689</v>
      </c>
      <c r="B713" s="22">
        <v>2.75475E-5</v>
      </c>
      <c r="C713" s="22">
        <v>3.5620200000000002E-4</v>
      </c>
      <c r="D713" s="22">
        <v>2.1567799999999999E-4</v>
      </c>
      <c r="E713" s="22">
        <v>7.8385800000000004E-5</v>
      </c>
      <c r="G713">
        <v>4689</v>
      </c>
      <c r="H713" s="22">
        <v>3.7555100000000001E-4</v>
      </c>
      <c r="I713" s="22">
        <v>2.6271500000000001E-4</v>
      </c>
      <c r="J713" s="22">
        <v>9.7416499999999998E-5</v>
      </c>
      <c r="K713" s="22">
        <v>3.3667000000000001E-5</v>
      </c>
    </row>
    <row r="714" spans="1:11" x14ac:dyDescent="0.25">
      <c r="A714">
        <v>4688</v>
      </c>
      <c r="B714" s="22">
        <v>2.8877599999999999E-5</v>
      </c>
      <c r="C714" s="22">
        <v>3.5870800000000001E-4</v>
      </c>
      <c r="D714" s="22">
        <v>2.1716800000000001E-4</v>
      </c>
      <c r="E714" s="22">
        <v>7.96723E-5</v>
      </c>
      <c r="G714">
        <v>4688</v>
      </c>
      <c r="H714" s="22">
        <v>3.7480199999999998E-4</v>
      </c>
      <c r="I714" s="22">
        <v>2.6270900000000002E-4</v>
      </c>
      <c r="J714" s="22">
        <v>9.9942100000000007E-5</v>
      </c>
      <c r="K714" s="22">
        <v>3.2999500000000001E-5</v>
      </c>
    </row>
    <row r="715" spans="1:11" x14ac:dyDescent="0.25">
      <c r="A715">
        <v>4687</v>
      </c>
      <c r="B715" s="22">
        <v>2.9948900000000001E-5</v>
      </c>
      <c r="C715" s="22">
        <v>3.5893399999999999E-4</v>
      </c>
      <c r="D715" s="22">
        <v>2.1767299999999999E-4</v>
      </c>
      <c r="E715" s="22">
        <v>8.1594099999999999E-5</v>
      </c>
      <c r="G715">
        <v>4687</v>
      </c>
      <c r="H715" s="22">
        <v>3.7116699999999999E-4</v>
      </c>
      <c r="I715" s="22">
        <v>2.6312900000000002E-4</v>
      </c>
      <c r="J715" s="22">
        <v>1.03541E-4</v>
      </c>
      <c r="K715" s="22">
        <v>3.16514E-5</v>
      </c>
    </row>
    <row r="716" spans="1:11" x14ac:dyDescent="0.25">
      <c r="A716">
        <v>4686</v>
      </c>
      <c r="B716" s="22">
        <v>3.0330800000000001E-5</v>
      </c>
      <c r="C716" s="22">
        <v>3.5878100000000002E-4</v>
      </c>
      <c r="D716" s="22">
        <v>2.1795199999999999E-4</v>
      </c>
      <c r="E716" s="22">
        <v>8.3823200000000001E-5</v>
      </c>
      <c r="G716">
        <v>4686</v>
      </c>
      <c r="H716" s="22">
        <v>3.6701799999999999E-4</v>
      </c>
      <c r="I716" s="22">
        <v>2.6411199999999999E-4</v>
      </c>
      <c r="J716" s="22">
        <v>1.0731299999999999E-4</v>
      </c>
      <c r="K716" s="22">
        <v>3.0023799999999999E-5</v>
      </c>
    </row>
    <row r="717" spans="1:11" x14ac:dyDescent="0.25">
      <c r="A717">
        <v>4685</v>
      </c>
      <c r="B717" s="22">
        <v>3.0071200000000001E-5</v>
      </c>
      <c r="C717" s="22">
        <v>3.58742E-4</v>
      </c>
      <c r="D717" s="22">
        <v>2.1805300000000001E-4</v>
      </c>
      <c r="E717" s="22">
        <v>8.5898700000000005E-5</v>
      </c>
      <c r="G717">
        <v>4685</v>
      </c>
      <c r="H717" s="22">
        <v>3.6420799999999998E-4</v>
      </c>
      <c r="I717" s="22">
        <v>2.6463399999999997E-4</v>
      </c>
      <c r="J717" s="22">
        <v>1.0948E-4</v>
      </c>
      <c r="K717" s="22">
        <v>2.8427200000000001E-5</v>
      </c>
    </row>
    <row r="718" spans="1:11" x14ac:dyDescent="0.25">
      <c r="A718">
        <v>4684</v>
      </c>
      <c r="B718" s="22">
        <v>2.96334E-5</v>
      </c>
      <c r="C718" s="22">
        <v>3.5860599999999997E-4</v>
      </c>
      <c r="D718" s="22">
        <v>2.18388E-4</v>
      </c>
      <c r="E718" s="22">
        <v>8.7266000000000001E-5</v>
      </c>
      <c r="G718">
        <v>4684</v>
      </c>
      <c r="H718" s="22">
        <v>3.6435500000000002E-4</v>
      </c>
      <c r="I718" s="22">
        <v>2.6447100000000001E-4</v>
      </c>
      <c r="J718" s="22">
        <v>1.08923E-4</v>
      </c>
      <c r="K718" s="22">
        <v>2.7223400000000001E-5</v>
      </c>
    </row>
    <row r="719" spans="1:11" x14ac:dyDescent="0.25">
      <c r="A719">
        <v>4683</v>
      </c>
      <c r="B719" s="22">
        <v>2.96905E-5</v>
      </c>
      <c r="C719" s="22">
        <v>3.6013400000000002E-4</v>
      </c>
      <c r="D719" s="22">
        <v>2.20125E-4</v>
      </c>
      <c r="E719" s="22">
        <v>8.7839900000000006E-5</v>
      </c>
      <c r="G719">
        <v>4683</v>
      </c>
      <c r="H719" s="22">
        <v>3.6888600000000002E-4</v>
      </c>
      <c r="I719" s="22">
        <v>2.6551400000000001E-4</v>
      </c>
      <c r="J719" s="22">
        <v>1.0666E-4</v>
      </c>
      <c r="K719" s="22">
        <v>2.6916000000000001E-5</v>
      </c>
    </row>
    <row r="720" spans="1:11" x14ac:dyDescent="0.25">
      <c r="A720">
        <v>4682</v>
      </c>
      <c r="B720" s="22">
        <v>3.0551900000000001E-5</v>
      </c>
      <c r="C720" s="22">
        <v>3.6559800000000002E-4</v>
      </c>
      <c r="D720" s="22">
        <v>2.2417199999999999E-4</v>
      </c>
      <c r="E720" s="22">
        <v>8.8261099999999994E-5</v>
      </c>
      <c r="G720">
        <v>4682</v>
      </c>
      <c r="H720" s="22">
        <v>3.7794700000000001E-4</v>
      </c>
      <c r="I720" s="22">
        <v>2.6980400000000001E-4</v>
      </c>
      <c r="J720" s="22">
        <v>1.04289E-4</v>
      </c>
      <c r="K720" s="22">
        <v>2.7983500000000001E-5</v>
      </c>
    </row>
    <row r="721" spans="1:11" x14ac:dyDescent="0.25">
      <c r="A721">
        <v>4681</v>
      </c>
      <c r="B721" s="22">
        <v>3.1846900000000002E-5</v>
      </c>
      <c r="C721" s="22">
        <v>3.7476499999999999E-4</v>
      </c>
      <c r="D721" s="22">
        <v>2.2958000000000001E-4</v>
      </c>
      <c r="E721" s="22">
        <v>8.9294499999999997E-5</v>
      </c>
      <c r="G721">
        <v>4681</v>
      </c>
      <c r="H721" s="22">
        <v>3.8920399999999998E-4</v>
      </c>
      <c r="I721" s="22">
        <v>2.7755400000000001E-4</v>
      </c>
      <c r="J721" s="22">
        <v>1.03058E-4</v>
      </c>
      <c r="K721" s="22">
        <v>3.0371000000000001E-5</v>
      </c>
    </row>
    <row r="722" spans="1:11" x14ac:dyDescent="0.25">
      <c r="A722">
        <v>4680</v>
      </c>
      <c r="B722" s="22">
        <v>3.28999E-5</v>
      </c>
      <c r="C722" s="22">
        <v>3.8521999999999997E-4</v>
      </c>
      <c r="D722" s="22">
        <v>2.3478E-4</v>
      </c>
      <c r="E722" s="22">
        <v>9.0925000000000001E-5</v>
      </c>
      <c r="G722">
        <v>4680</v>
      </c>
      <c r="H722" s="22">
        <v>3.9999799999999999E-4</v>
      </c>
      <c r="I722" s="22">
        <v>2.87645E-4</v>
      </c>
      <c r="J722" s="22">
        <v>1.03774E-4</v>
      </c>
      <c r="K722" s="22">
        <v>3.3444300000000001E-5</v>
      </c>
    </row>
    <row r="723" spans="1:11" x14ac:dyDescent="0.25">
      <c r="A723">
        <v>4679</v>
      </c>
      <c r="B723" s="22">
        <v>3.3398500000000002E-5</v>
      </c>
      <c r="C723" s="22">
        <v>3.9483500000000001E-4</v>
      </c>
      <c r="D723" s="22">
        <v>2.3881400000000001E-4</v>
      </c>
      <c r="E723" s="22">
        <v>9.2530599999999998E-5</v>
      </c>
      <c r="G723">
        <v>4679</v>
      </c>
      <c r="H723" s="22">
        <v>4.0956500000000003E-4</v>
      </c>
      <c r="I723" s="22">
        <v>2.9824099999999998E-4</v>
      </c>
      <c r="J723" s="22">
        <v>1.06877E-4</v>
      </c>
      <c r="K723" s="22">
        <v>3.6312400000000002E-5</v>
      </c>
    </row>
    <row r="724" spans="1:11" x14ac:dyDescent="0.25">
      <c r="A724">
        <v>4678</v>
      </c>
      <c r="B724" s="22">
        <v>3.3566999999999999E-5</v>
      </c>
      <c r="C724" s="22">
        <v>4.02495E-4</v>
      </c>
      <c r="D724" s="22">
        <v>2.41559E-4</v>
      </c>
      <c r="E724" s="22">
        <v>9.3271199999999996E-5</v>
      </c>
      <c r="G724">
        <v>4678</v>
      </c>
      <c r="H724" s="22">
        <v>4.18415E-4</v>
      </c>
      <c r="I724" s="22">
        <v>3.0734099999999998E-4</v>
      </c>
      <c r="J724" s="22">
        <v>1.1168899999999999E-4</v>
      </c>
      <c r="K724" s="22">
        <v>3.8333600000000002E-5</v>
      </c>
    </row>
    <row r="725" spans="1:11" x14ac:dyDescent="0.25">
      <c r="A725">
        <v>4677</v>
      </c>
      <c r="B725" s="22">
        <v>3.3671999999999999E-5</v>
      </c>
      <c r="C725" s="22">
        <v>4.0660099999999998E-4</v>
      </c>
      <c r="D725" s="22">
        <v>2.42952E-4</v>
      </c>
      <c r="E725" s="22">
        <v>9.2817600000000004E-5</v>
      </c>
      <c r="G725">
        <v>4677</v>
      </c>
      <c r="H725" s="22">
        <v>4.2618000000000002E-4</v>
      </c>
      <c r="I725" s="22">
        <v>3.1295999999999999E-4</v>
      </c>
      <c r="J725" s="22">
        <v>1.1645E-4</v>
      </c>
      <c r="K725" s="22">
        <v>3.9292300000000003E-5</v>
      </c>
    </row>
    <row r="726" spans="1:11" x14ac:dyDescent="0.25">
      <c r="A726">
        <v>4676</v>
      </c>
      <c r="B726" s="22">
        <v>3.3720999999999998E-5</v>
      </c>
      <c r="C726" s="22">
        <v>4.0638099999999998E-4</v>
      </c>
      <c r="D726" s="22">
        <v>2.4353600000000001E-4</v>
      </c>
      <c r="E726" s="22">
        <v>9.1874900000000004E-5</v>
      </c>
      <c r="G726">
        <v>4676</v>
      </c>
      <c r="H726" s="22">
        <v>4.3149200000000001E-4</v>
      </c>
      <c r="I726" s="22">
        <v>3.1451E-4</v>
      </c>
      <c r="J726" s="22">
        <v>1.19701E-4</v>
      </c>
      <c r="K726" s="22">
        <v>3.9246499999999998E-5</v>
      </c>
    </row>
    <row r="727" spans="1:11" x14ac:dyDescent="0.25">
      <c r="A727">
        <v>4675</v>
      </c>
      <c r="B727" s="22">
        <v>3.3722900000000002E-5</v>
      </c>
      <c r="C727" s="22">
        <v>4.0371299999999999E-4</v>
      </c>
      <c r="D727" s="22">
        <v>2.44467E-4</v>
      </c>
      <c r="E727" s="22">
        <v>9.1793199999999994E-5</v>
      </c>
      <c r="G727">
        <v>4675</v>
      </c>
      <c r="H727" s="22">
        <v>4.3407100000000001E-4</v>
      </c>
      <c r="I727" s="22">
        <v>3.1375000000000001E-4</v>
      </c>
      <c r="J727" s="22">
        <v>1.2141E-4</v>
      </c>
      <c r="K727" s="22">
        <v>3.8516799999999997E-5</v>
      </c>
    </row>
    <row r="728" spans="1:11" x14ac:dyDescent="0.25">
      <c r="A728">
        <v>4674</v>
      </c>
      <c r="B728" s="22">
        <v>3.3742399999999997E-5</v>
      </c>
      <c r="C728" s="22">
        <v>4.0130199999999997E-4</v>
      </c>
      <c r="D728" s="22">
        <v>2.46068E-4</v>
      </c>
      <c r="E728" s="22">
        <v>9.3417400000000004E-5</v>
      </c>
      <c r="G728">
        <v>4674</v>
      </c>
      <c r="H728" s="22">
        <v>4.3489700000000001E-4</v>
      </c>
      <c r="I728" s="22">
        <v>3.1297200000000001E-4</v>
      </c>
      <c r="J728" s="22">
        <v>1.2234600000000001E-4</v>
      </c>
      <c r="K728" s="22">
        <v>3.7552799999999997E-5</v>
      </c>
    </row>
    <row r="729" spans="1:11" x14ac:dyDescent="0.25">
      <c r="A729">
        <v>4673</v>
      </c>
      <c r="B729" s="22">
        <v>3.3726000000000002E-5</v>
      </c>
      <c r="C729" s="22">
        <v>4.0045E-4</v>
      </c>
      <c r="D729" s="22">
        <v>2.4746799999999998E-4</v>
      </c>
      <c r="E729" s="22">
        <v>9.6521799999999995E-5</v>
      </c>
      <c r="G729">
        <v>4673</v>
      </c>
      <c r="H729" s="22">
        <v>4.3478800000000003E-4</v>
      </c>
      <c r="I729" s="22">
        <v>3.1339600000000002E-4</v>
      </c>
      <c r="J729" s="22">
        <v>1.2320699999999999E-4</v>
      </c>
      <c r="K729" s="22">
        <v>3.6650399999999997E-5</v>
      </c>
    </row>
    <row r="730" spans="1:11" x14ac:dyDescent="0.25">
      <c r="A730">
        <v>4672</v>
      </c>
      <c r="B730" s="22">
        <v>3.3732000000000002E-5</v>
      </c>
      <c r="C730" s="22">
        <v>4.0113699999999998E-4</v>
      </c>
      <c r="D730" s="22">
        <v>2.4824599999999998E-4</v>
      </c>
      <c r="E730" s="22">
        <v>1.00195E-4</v>
      </c>
      <c r="G730">
        <v>4672</v>
      </c>
      <c r="H730" s="22">
        <v>4.3530899999999999E-4</v>
      </c>
      <c r="I730" s="22">
        <v>3.1556999999999999E-4</v>
      </c>
      <c r="J730" s="22">
        <v>1.2473599999999999E-4</v>
      </c>
      <c r="K730" s="22">
        <v>3.60087E-5</v>
      </c>
    </row>
    <row r="731" spans="1:11" x14ac:dyDescent="0.25">
      <c r="A731">
        <v>4671</v>
      </c>
      <c r="B731" s="22">
        <v>3.3955999999999998E-5</v>
      </c>
      <c r="C731" s="22">
        <v>4.0409300000000001E-4</v>
      </c>
      <c r="D731" s="22">
        <v>2.4982200000000002E-4</v>
      </c>
      <c r="E731" s="22">
        <v>1.0385700000000001E-4</v>
      </c>
      <c r="G731">
        <v>4671</v>
      </c>
      <c r="H731" s="22">
        <v>4.3852099999999998E-4</v>
      </c>
      <c r="I731" s="22">
        <v>3.1977200000000001E-4</v>
      </c>
      <c r="J731" s="22">
        <v>1.2769100000000001E-4</v>
      </c>
      <c r="K731" s="22">
        <v>3.58082E-5</v>
      </c>
    </row>
    <row r="732" spans="1:11" x14ac:dyDescent="0.25">
      <c r="A732">
        <v>4670</v>
      </c>
      <c r="B732" s="22">
        <v>3.46644E-5</v>
      </c>
      <c r="C732" s="22">
        <v>4.0987700000000001E-4</v>
      </c>
      <c r="D732" s="22">
        <v>2.5369599999999998E-4</v>
      </c>
      <c r="E732" s="22">
        <v>1.07221E-4</v>
      </c>
      <c r="G732">
        <v>4670</v>
      </c>
      <c r="H732" s="22">
        <v>4.4572200000000001E-4</v>
      </c>
      <c r="I732" s="22">
        <v>3.2584900000000002E-4</v>
      </c>
      <c r="J732" s="22">
        <v>1.31359E-4</v>
      </c>
      <c r="K732" s="22">
        <v>3.6315700000000002E-5</v>
      </c>
    </row>
    <row r="733" spans="1:11" x14ac:dyDescent="0.25">
      <c r="A733">
        <v>4669</v>
      </c>
      <c r="B733" s="22">
        <v>3.5753900000000003E-5</v>
      </c>
      <c r="C733" s="22">
        <v>4.1739700000000002E-4</v>
      </c>
      <c r="D733" s="22">
        <v>2.5987500000000001E-4</v>
      </c>
      <c r="E733" s="22">
        <v>1.09837E-4</v>
      </c>
      <c r="G733">
        <v>4669</v>
      </c>
      <c r="H733" s="22">
        <v>4.55971E-4</v>
      </c>
      <c r="I733" s="22">
        <v>3.3268700000000002E-4</v>
      </c>
      <c r="J733" s="22">
        <v>1.3383000000000001E-4</v>
      </c>
      <c r="K733" s="22">
        <v>3.7640299999999999E-5</v>
      </c>
    </row>
    <row r="734" spans="1:11" x14ac:dyDescent="0.25">
      <c r="A734">
        <v>4668</v>
      </c>
      <c r="B734" s="22">
        <v>3.6664800000000002E-5</v>
      </c>
      <c r="C734" s="22">
        <v>4.2461400000000002E-4</v>
      </c>
      <c r="D734" s="22">
        <v>2.6718899999999998E-4</v>
      </c>
      <c r="E734" s="22">
        <v>1.11727E-4</v>
      </c>
      <c r="G734">
        <v>4668</v>
      </c>
      <c r="H734" s="22">
        <v>4.6740699999999998E-4</v>
      </c>
      <c r="I734" s="22">
        <v>3.39124E-4</v>
      </c>
      <c r="J734" s="22">
        <v>1.3412999999999999E-4</v>
      </c>
      <c r="K734" s="22">
        <v>3.9449300000000002E-5</v>
      </c>
    </row>
    <row r="735" spans="1:11" x14ac:dyDescent="0.25">
      <c r="A735">
        <v>4667</v>
      </c>
      <c r="B735" s="22">
        <v>3.7202000000000001E-5</v>
      </c>
      <c r="C735" s="22">
        <v>4.3099499999999999E-4</v>
      </c>
      <c r="D735" s="22">
        <v>2.7501000000000001E-4</v>
      </c>
      <c r="E735" s="22">
        <v>1.1375299999999999E-4</v>
      </c>
      <c r="G735">
        <v>4667</v>
      </c>
      <c r="H735" s="22">
        <v>4.7883300000000001E-4</v>
      </c>
      <c r="I735" s="22">
        <v>3.4467299999999998E-4</v>
      </c>
      <c r="J735" s="22">
        <v>1.3394599999999999E-4</v>
      </c>
      <c r="K735" s="22">
        <v>4.1167400000000002E-5</v>
      </c>
    </row>
    <row r="736" spans="1:11" x14ac:dyDescent="0.25">
      <c r="A736">
        <v>4666</v>
      </c>
      <c r="B736" s="22">
        <v>3.7711299999999999E-5</v>
      </c>
      <c r="C736" s="22">
        <v>4.3714300000000003E-4</v>
      </c>
      <c r="D736" s="22">
        <v>2.8257199999999998E-4</v>
      </c>
      <c r="E736" s="22">
        <v>1.16446E-4</v>
      </c>
      <c r="G736">
        <v>4666</v>
      </c>
      <c r="H736" s="22">
        <v>4.8928899999999996E-4</v>
      </c>
      <c r="I736" s="22">
        <v>3.49573E-4</v>
      </c>
      <c r="J736" s="22">
        <v>1.35802E-4</v>
      </c>
      <c r="K736" s="22">
        <v>4.2487799999999997E-5</v>
      </c>
    </row>
    <row r="737" spans="1:11" x14ac:dyDescent="0.25">
      <c r="A737">
        <v>4665</v>
      </c>
      <c r="B737" s="22">
        <v>3.8641399999999999E-5</v>
      </c>
      <c r="C737" s="22">
        <v>4.4354600000000001E-4</v>
      </c>
      <c r="D737" s="22">
        <v>2.8859799999999999E-4</v>
      </c>
      <c r="E737" s="22">
        <v>1.18941E-4</v>
      </c>
      <c r="G737">
        <v>4665</v>
      </c>
      <c r="H737" s="22">
        <v>4.9753199999999997E-4</v>
      </c>
      <c r="I737" s="22">
        <v>3.5446300000000001E-4</v>
      </c>
      <c r="J737" s="22">
        <v>1.4086400000000001E-4</v>
      </c>
      <c r="K737" s="22">
        <v>4.3511199999999998E-5</v>
      </c>
    </row>
    <row r="738" spans="1:11" x14ac:dyDescent="0.25">
      <c r="A738">
        <v>4664</v>
      </c>
      <c r="B738" s="22">
        <v>3.9840199999999998E-5</v>
      </c>
      <c r="C738" s="22">
        <v>4.5002399999999999E-4</v>
      </c>
      <c r="D738" s="22">
        <v>2.9252299999999999E-4</v>
      </c>
      <c r="E738" s="22">
        <v>1.1995200000000001E-4</v>
      </c>
      <c r="G738">
        <v>4664</v>
      </c>
      <c r="H738" s="22">
        <v>5.0296200000000003E-4</v>
      </c>
      <c r="I738" s="22">
        <v>3.6051900000000001E-4</v>
      </c>
      <c r="J738" s="22">
        <v>1.48536E-4</v>
      </c>
      <c r="K738" s="22">
        <v>4.4552199999999997E-5</v>
      </c>
    </row>
    <row r="739" spans="1:11" x14ac:dyDescent="0.25">
      <c r="A739">
        <v>4663</v>
      </c>
      <c r="B739" s="22">
        <v>4.0964499999999997E-5</v>
      </c>
      <c r="C739" s="22">
        <v>4.5727700000000002E-4</v>
      </c>
      <c r="D739" s="22">
        <v>2.9548399999999999E-4</v>
      </c>
      <c r="E739" s="22">
        <v>1.1971700000000001E-4</v>
      </c>
      <c r="G739">
        <v>4663</v>
      </c>
      <c r="H739" s="22">
        <v>5.07319E-4</v>
      </c>
      <c r="I739" s="22">
        <v>3.6848399999999998E-4</v>
      </c>
      <c r="J739" s="22">
        <v>1.5719200000000001E-4</v>
      </c>
      <c r="K739" s="22">
        <v>4.58888E-5</v>
      </c>
    </row>
    <row r="740" spans="1:11" x14ac:dyDescent="0.25">
      <c r="A740">
        <v>4662</v>
      </c>
      <c r="B740" s="22">
        <v>4.1943899999999997E-5</v>
      </c>
      <c r="C740" s="22">
        <v>4.65494E-4</v>
      </c>
      <c r="D740" s="22">
        <v>2.9875600000000001E-4</v>
      </c>
      <c r="E740" s="22">
        <v>1.19642E-4</v>
      </c>
      <c r="G740">
        <v>4662</v>
      </c>
      <c r="H740" s="22">
        <v>5.1358600000000001E-4</v>
      </c>
      <c r="I740" s="22">
        <v>3.7785100000000001E-4</v>
      </c>
      <c r="J740" s="22">
        <v>1.6446200000000001E-4</v>
      </c>
      <c r="K740" s="22">
        <v>4.76409E-5</v>
      </c>
    </row>
    <row r="741" spans="1:11" x14ac:dyDescent="0.25">
      <c r="A741">
        <v>4661</v>
      </c>
      <c r="B741" s="22">
        <v>4.2936999999999999E-5</v>
      </c>
      <c r="C741" s="22">
        <v>4.7351400000000002E-4</v>
      </c>
      <c r="D741" s="22">
        <v>3.0234199999999999E-4</v>
      </c>
      <c r="E741" s="22">
        <v>1.20641E-4</v>
      </c>
      <c r="G741">
        <v>4661</v>
      </c>
      <c r="H741" s="22">
        <v>5.2286599999999998E-4</v>
      </c>
      <c r="I741" s="22">
        <v>3.8687900000000002E-4</v>
      </c>
      <c r="J741" s="22">
        <v>1.6805999999999999E-4</v>
      </c>
      <c r="K741" s="22">
        <v>4.9675100000000001E-5</v>
      </c>
    </row>
    <row r="742" spans="1:11" x14ac:dyDescent="0.25">
      <c r="A742">
        <v>4660</v>
      </c>
      <c r="B742" s="22">
        <v>4.3826199999999997E-5</v>
      </c>
      <c r="C742" s="22">
        <v>4.8004100000000001E-4</v>
      </c>
      <c r="D742" s="22">
        <v>3.0571100000000001E-4</v>
      </c>
      <c r="E742" s="22">
        <v>1.2291099999999999E-4</v>
      </c>
      <c r="G742">
        <v>4660</v>
      </c>
      <c r="H742" s="22">
        <v>5.3417299999999998E-4</v>
      </c>
      <c r="I742" s="22">
        <v>3.9463900000000001E-4</v>
      </c>
      <c r="J742" s="22">
        <v>1.68042E-4</v>
      </c>
      <c r="K742" s="22">
        <v>5.1557999999999997E-5</v>
      </c>
    </row>
    <row r="743" spans="1:11" x14ac:dyDescent="0.25">
      <c r="A743">
        <v>4659</v>
      </c>
      <c r="B743" s="22">
        <v>4.4274499999999998E-5</v>
      </c>
      <c r="C743" s="22">
        <v>4.8495899999999998E-4</v>
      </c>
      <c r="D743" s="22">
        <v>3.0918100000000001E-4</v>
      </c>
      <c r="E743" s="22">
        <v>1.2661500000000001E-4</v>
      </c>
      <c r="G743">
        <v>4659</v>
      </c>
      <c r="H743" s="22">
        <v>5.45171E-4</v>
      </c>
      <c r="I743" s="22">
        <v>4.00904E-4</v>
      </c>
      <c r="J743" s="22">
        <v>1.66856E-4</v>
      </c>
      <c r="K743" s="22">
        <v>5.27619E-5</v>
      </c>
    </row>
    <row r="744" spans="1:11" x14ac:dyDescent="0.25">
      <c r="A744">
        <v>4658</v>
      </c>
      <c r="B744" s="22">
        <v>4.4162300000000002E-5</v>
      </c>
      <c r="C744" s="22">
        <v>4.8864000000000004E-4</v>
      </c>
      <c r="D744" s="22">
        <v>3.13484E-4</v>
      </c>
      <c r="E744" s="22">
        <v>1.3196599999999999E-4</v>
      </c>
      <c r="G744">
        <v>4658</v>
      </c>
      <c r="H744" s="22">
        <v>5.5340299999999995E-4</v>
      </c>
      <c r="I744" s="22">
        <v>4.0552900000000001E-4</v>
      </c>
      <c r="J744" s="22">
        <v>1.6716499999999999E-4</v>
      </c>
      <c r="K744" s="22">
        <v>5.3087600000000003E-5</v>
      </c>
    </row>
    <row r="745" spans="1:11" x14ac:dyDescent="0.25">
      <c r="A745">
        <v>4657</v>
      </c>
      <c r="B745" s="22">
        <v>4.38831E-5</v>
      </c>
      <c r="C745" s="22">
        <v>4.9135100000000001E-4</v>
      </c>
      <c r="D745" s="22">
        <v>3.1871500000000001E-4</v>
      </c>
      <c r="E745" s="22">
        <v>1.3784299999999999E-4</v>
      </c>
      <c r="G745">
        <v>4657</v>
      </c>
      <c r="H745" s="22">
        <v>5.5800900000000004E-4</v>
      </c>
      <c r="I745" s="22">
        <v>4.08706E-4</v>
      </c>
      <c r="J745" s="22">
        <v>1.6924400000000001E-4</v>
      </c>
      <c r="K745" s="22">
        <v>5.3007799999999998E-5</v>
      </c>
    </row>
    <row r="746" spans="1:11" x14ac:dyDescent="0.25">
      <c r="A746">
        <v>4656</v>
      </c>
      <c r="B746" s="22">
        <v>4.3903499999999997E-5</v>
      </c>
      <c r="C746" s="22">
        <v>4.9413599999999995E-4</v>
      </c>
      <c r="D746" s="22">
        <v>3.2505899999999999E-4</v>
      </c>
      <c r="E746" s="22">
        <v>1.4264900000000001E-4</v>
      </c>
      <c r="G746">
        <v>4656</v>
      </c>
      <c r="H746" s="22">
        <v>5.6068399999999999E-4</v>
      </c>
      <c r="I746" s="22">
        <v>4.1191300000000003E-4</v>
      </c>
      <c r="J746" s="22">
        <v>1.7237E-4</v>
      </c>
      <c r="K746" s="22">
        <v>5.3273399999999997E-5</v>
      </c>
    </row>
    <row r="747" spans="1:11" x14ac:dyDescent="0.25">
      <c r="A747">
        <v>4655</v>
      </c>
      <c r="B747" s="22">
        <v>4.4691299999999997E-5</v>
      </c>
      <c r="C747" s="22">
        <v>4.9949E-4</v>
      </c>
      <c r="D747" s="22">
        <v>3.33457E-4</v>
      </c>
      <c r="E747" s="22">
        <v>1.4629899999999999E-4</v>
      </c>
      <c r="G747">
        <v>4655</v>
      </c>
      <c r="H747" s="22">
        <v>5.6535500000000002E-4</v>
      </c>
      <c r="I747" s="22">
        <v>4.17637E-4</v>
      </c>
      <c r="J747" s="22">
        <v>1.7632600000000001E-4</v>
      </c>
      <c r="K747" s="22">
        <v>5.4420599999999999E-5</v>
      </c>
    </row>
    <row r="748" spans="1:11" x14ac:dyDescent="0.25">
      <c r="A748">
        <v>4654</v>
      </c>
      <c r="B748" s="22">
        <v>4.6469299999999999E-5</v>
      </c>
      <c r="C748" s="22">
        <v>5.0806199999999999E-4</v>
      </c>
      <c r="D748" s="22">
        <v>3.4351E-4</v>
      </c>
      <c r="E748" s="22">
        <v>1.4991200000000001E-4</v>
      </c>
      <c r="G748">
        <v>4654</v>
      </c>
      <c r="H748" s="22">
        <v>5.7368199999999995E-4</v>
      </c>
      <c r="I748" s="22">
        <v>4.2680700000000002E-4</v>
      </c>
      <c r="J748" s="22">
        <v>1.80889E-4</v>
      </c>
      <c r="K748" s="22">
        <v>5.6122100000000003E-5</v>
      </c>
    </row>
    <row r="749" spans="1:11" x14ac:dyDescent="0.25">
      <c r="A749">
        <v>4653</v>
      </c>
      <c r="B749" s="22">
        <v>4.9127800000000001E-5</v>
      </c>
      <c r="C749" s="22">
        <v>5.1804399999999995E-4</v>
      </c>
      <c r="D749" s="22">
        <v>3.5300300000000001E-4</v>
      </c>
      <c r="E749" s="22">
        <v>1.5413100000000001E-4</v>
      </c>
      <c r="G749">
        <v>4653</v>
      </c>
      <c r="H749" s="22">
        <v>5.84496E-4</v>
      </c>
      <c r="I749" s="22">
        <v>4.3846E-4</v>
      </c>
      <c r="J749" s="22">
        <v>1.85329E-4</v>
      </c>
      <c r="K749" s="22">
        <v>5.7741200000000002E-5</v>
      </c>
    </row>
    <row r="750" spans="1:11" x14ac:dyDescent="0.25">
      <c r="A750">
        <v>4652</v>
      </c>
      <c r="B750" s="22">
        <v>5.2076900000000003E-5</v>
      </c>
      <c r="C750" s="22">
        <v>5.2725999999999999E-4</v>
      </c>
      <c r="D750" s="22">
        <v>3.5980700000000002E-4</v>
      </c>
      <c r="E750" s="22">
        <v>1.5821100000000001E-4</v>
      </c>
      <c r="G750">
        <v>4652</v>
      </c>
      <c r="H750" s="22">
        <v>5.95569E-4</v>
      </c>
      <c r="I750" s="22">
        <v>4.5119399999999998E-4</v>
      </c>
      <c r="J750" s="22">
        <v>1.8923200000000001E-4</v>
      </c>
      <c r="K750" s="22">
        <v>5.8717800000000002E-5</v>
      </c>
    </row>
    <row r="751" spans="1:11" x14ac:dyDescent="0.25">
      <c r="A751">
        <v>4651</v>
      </c>
      <c r="B751" s="22">
        <v>5.4512499999999997E-5</v>
      </c>
      <c r="C751" s="22">
        <v>5.3598600000000001E-4</v>
      </c>
      <c r="D751" s="22">
        <v>3.6425999999999999E-4</v>
      </c>
      <c r="E751" s="22">
        <v>1.6166800000000001E-4</v>
      </c>
      <c r="G751">
        <v>4651</v>
      </c>
      <c r="H751" s="22">
        <v>6.0645600000000001E-4</v>
      </c>
      <c r="I751" s="22">
        <v>4.6385699999999997E-4</v>
      </c>
      <c r="J751" s="22">
        <v>1.9339100000000001E-4</v>
      </c>
      <c r="K751" s="22">
        <v>5.9135000000000002E-5</v>
      </c>
    </row>
    <row r="752" spans="1:11" x14ac:dyDescent="0.25">
      <c r="A752">
        <v>4650</v>
      </c>
      <c r="B752" s="22">
        <v>5.6011499999999997E-5</v>
      </c>
      <c r="C752" s="22">
        <v>5.4502499999999998E-4</v>
      </c>
      <c r="D752" s="22">
        <v>3.6818899999999999E-4</v>
      </c>
      <c r="E752" s="22">
        <v>1.6496300000000001E-4</v>
      </c>
      <c r="G752">
        <v>4650</v>
      </c>
      <c r="H752" s="22">
        <v>6.1711999999999997E-4</v>
      </c>
      <c r="I752" s="22">
        <v>4.7470599999999998E-4</v>
      </c>
      <c r="J752" s="22">
        <v>1.9900699999999999E-4</v>
      </c>
      <c r="K752" s="22">
        <v>5.9258700000000002E-5</v>
      </c>
    </row>
    <row r="753" spans="1:11" x14ac:dyDescent="0.25">
      <c r="A753">
        <v>4649</v>
      </c>
      <c r="B753" s="22">
        <v>5.6718400000000002E-5</v>
      </c>
      <c r="C753" s="22">
        <v>5.5341400000000001E-4</v>
      </c>
      <c r="D753" s="22">
        <v>3.7238800000000003E-4</v>
      </c>
      <c r="E753" s="22">
        <v>1.6808799999999999E-4</v>
      </c>
      <c r="G753">
        <v>4649</v>
      </c>
      <c r="H753" s="22">
        <v>6.2755799999999996E-4</v>
      </c>
      <c r="I753" s="22">
        <v>4.8203200000000002E-4</v>
      </c>
      <c r="J753" s="22">
        <v>2.0613399999999999E-4</v>
      </c>
      <c r="K753" s="22">
        <v>5.9363900000000003E-5</v>
      </c>
    </row>
    <row r="754" spans="1:11" x14ac:dyDescent="0.25">
      <c r="A754">
        <v>4648</v>
      </c>
      <c r="B754" s="22">
        <v>5.7336300000000002E-5</v>
      </c>
      <c r="C754" s="22">
        <v>5.6090700000000003E-4</v>
      </c>
      <c r="D754" s="22">
        <v>3.7680199999999997E-4</v>
      </c>
      <c r="E754" s="22">
        <v>1.7032000000000001E-4</v>
      </c>
      <c r="G754">
        <v>4648</v>
      </c>
      <c r="H754" s="22">
        <v>6.3862399999999996E-4</v>
      </c>
      <c r="I754" s="22">
        <v>4.8691099999999997E-4</v>
      </c>
      <c r="J754" s="22">
        <v>2.13909E-4</v>
      </c>
      <c r="K754" s="22">
        <v>5.9877999999999998E-5</v>
      </c>
    </row>
    <row r="755" spans="1:11" x14ac:dyDescent="0.25">
      <c r="A755">
        <v>4647</v>
      </c>
      <c r="B755" s="22">
        <v>5.8660299999999998E-5</v>
      </c>
      <c r="C755" s="22">
        <v>5.6951899999999999E-4</v>
      </c>
      <c r="D755" s="22">
        <v>3.81923E-4</v>
      </c>
      <c r="E755" s="22">
        <v>1.71662E-4</v>
      </c>
      <c r="G755">
        <v>4647</v>
      </c>
      <c r="H755" s="22">
        <v>6.5263699999999997E-4</v>
      </c>
      <c r="I755" s="22">
        <v>4.9250900000000002E-4</v>
      </c>
      <c r="J755" s="22">
        <v>2.2187199999999999E-4</v>
      </c>
      <c r="K755" s="22">
        <v>6.1439599999999994E-5</v>
      </c>
    </row>
    <row r="756" spans="1:11" x14ac:dyDescent="0.25">
      <c r="A756">
        <v>4646</v>
      </c>
      <c r="B756" s="22">
        <v>6.10962E-5</v>
      </c>
      <c r="C756" s="22">
        <v>5.8036000000000003E-4</v>
      </c>
      <c r="D756" s="22">
        <v>3.8774000000000002E-4</v>
      </c>
      <c r="E756" s="22">
        <v>1.7327E-4</v>
      </c>
      <c r="G756">
        <v>4646</v>
      </c>
      <c r="H756" s="22">
        <v>6.6985099999999995E-4</v>
      </c>
      <c r="I756" s="22">
        <v>5.0031399999999997E-4</v>
      </c>
      <c r="J756" s="22">
        <v>2.2953700000000001E-4</v>
      </c>
      <c r="K756" s="22">
        <v>6.4275600000000005E-5</v>
      </c>
    </row>
    <row r="757" spans="1:11" x14ac:dyDescent="0.25">
      <c r="A757">
        <v>4645</v>
      </c>
      <c r="B757" s="22">
        <v>6.4470900000000006E-5</v>
      </c>
      <c r="C757" s="22">
        <v>5.9155600000000003E-4</v>
      </c>
      <c r="D757" s="22">
        <v>3.93605E-4</v>
      </c>
      <c r="E757" s="22">
        <v>1.7604400000000001E-4</v>
      </c>
      <c r="G757">
        <v>4645</v>
      </c>
      <c r="H757" s="22">
        <v>6.8809999999999997E-4</v>
      </c>
      <c r="I757" s="22">
        <v>5.0900100000000003E-4</v>
      </c>
      <c r="J757" s="22">
        <v>2.3554000000000001E-4</v>
      </c>
      <c r="K757" s="22">
        <v>6.8068800000000001E-5</v>
      </c>
    </row>
    <row r="758" spans="1:11" x14ac:dyDescent="0.25">
      <c r="A758">
        <v>4644</v>
      </c>
      <c r="B758" s="22">
        <v>6.8011700000000005E-5</v>
      </c>
      <c r="C758" s="22">
        <v>6.0107800000000001E-4</v>
      </c>
      <c r="D758" s="22">
        <v>3.9881299999999998E-4</v>
      </c>
      <c r="E758" s="22">
        <v>1.79865E-4</v>
      </c>
      <c r="G758">
        <v>4644</v>
      </c>
      <c r="H758" s="22">
        <v>7.0507199999999995E-4</v>
      </c>
      <c r="I758" s="22">
        <v>5.1682099999999999E-4</v>
      </c>
      <c r="J758" s="22">
        <v>2.3905399999999999E-4</v>
      </c>
      <c r="K758" s="22">
        <v>7.2027399999999994E-5</v>
      </c>
    </row>
    <row r="759" spans="1:11" x14ac:dyDescent="0.25">
      <c r="A759">
        <v>4643</v>
      </c>
      <c r="B759" s="22">
        <v>7.1009300000000005E-5</v>
      </c>
      <c r="C759" s="22">
        <v>6.1048799999999996E-4</v>
      </c>
      <c r="D759" s="22">
        <v>4.0455299999999999E-4</v>
      </c>
      <c r="E759" s="22">
        <v>1.8459600000000001E-4</v>
      </c>
      <c r="G759">
        <v>4643</v>
      </c>
      <c r="H759" s="22">
        <v>7.2141600000000001E-4</v>
      </c>
      <c r="I759" s="22">
        <v>5.2434400000000005E-4</v>
      </c>
      <c r="J759" s="22">
        <v>2.4113199999999999E-4</v>
      </c>
      <c r="K759" s="22">
        <v>7.5501900000000003E-5</v>
      </c>
    </row>
    <row r="760" spans="1:11" x14ac:dyDescent="0.25">
      <c r="A760">
        <v>4642</v>
      </c>
      <c r="B760" s="22">
        <v>7.2970699999999996E-5</v>
      </c>
      <c r="C760" s="22">
        <v>6.2193000000000003E-4</v>
      </c>
      <c r="D760" s="22">
        <v>4.1209100000000001E-4</v>
      </c>
      <c r="E760" s="22">
        <v>1.9032599999999999E-4</v>
      </c>
      <c r="G760">
        <v>4642</v>
      </c>
      <c r="H760" s="22">
        <v>7.3749099999999995E-4</v>
      </c>
      <c r="I760" s="22">
        <v>5.3254599999999995E-4</v>
      </c>
      <c r="J760" s="22">
        <v>2.4356900000000001E-4</v>
      </c>
      <c r="K760" s="22">
        <v>7.79634E-5</v>
      </c>
    </row>
    <row r="761" spans="1:11" x14ac:dyDescent="0.25">
      <c r="A761">
        <v>4641</v>
      </c>
      <c r="B761" s="22">
        <v>7.3986999999999995E-5</v>
      </c>
      <c r="C761" s="22">
        <v>6.3492799999999999E-4</v>
      </c>
      <c r="D761" s="22">
        <v>4.2132500000000001E-4</v>
      </c>
      <c r="E761" s="22">
        <v>1.96257E-4</v>
      </c>
      <c r="G761">
        <v>4641</v>
      </c>
      <c r="H761" s="22">
        <v>7.5165400000000004E-4</v>
      </c>
      <c r="I761" s="22">
        <v>5.4169000000000005E-4</v>
      </c>
      <c r="J761" s="22">
        <v>2.4739E-4</v>
      </c>
      <c r="K761" s="22">
        <v>7.9209999999999995E-5</v>
      </c>
    </row>
    <row r="762" spans="1:11" x14ac:dyDescent="0.25">
      <c r="A762">
        <v>4640</v>
      </c>
      <c r="B762" s="22">
        <v>7.4625900000000007E-5</v>
      </c>
      <c r="C762" s="22">
        <v>6.4859900000000003E-4</v>
      </c>
      <c r="D762" s="22">
        <v>4.3146500000000002E-4</v>
      </c>
      <c r="E762" s="22">
        <v>2.0057199999999999E-4</v>
      </c>
      <c r="G762">
        <v>4640</v>
      </c>
      <c r="H762" s="22">
        <v>7.6305199999999996E-4</v>
      </c>
      <c r="I762" s="22">
        <v>5.5227499999999997E-4</v>
      </c>
      <c r="J762" s="22">
        <v>2.5286500000000001E-4</v>
      </c>
      <c r="K762" s="22">
        <v>7.9819400000000004E-5</v>
      </c>
    </row>
    <row r="763" spans="1:11" x14ac:dyDescent="0.25">
      <c r="A763">
        <v>4639</v>
      </c>
      <c r="B763" s="22">
        <v>7.5692900000000002E-5</v>
      </c>
      <c r="C763" s="22">
        <v>6.6445499999999999E-4</v>
      </c>
      <c r="D763" s="22">
        <v>4.42454E-4</v>
      </c>
      <c r="E763" s="22">
        <v>2.0241399999999999E-4</v>
      </c>
      <c r="G763">
        <v>4639</v>
      </c>
      <c r="H763" s="22">
        <v>7.7366200000000005E-4</v>
      </c>
      <c r="I763" s="22">
        <v>5.6552200000000005E-4</v>
      </c>
      <c r="J763" s="22">
        <v>2.6051999999999998E-4</v>
      </c>
      <c r="K763" s="22">
        <v>8.1079600000000002E-5</v>
      </c>
    </row>
    <row r="764" spans="1:11" x14ac:dyDescent="0.25">
      <c r="A764">
        <v>4638</v>
      </c>
      <c r="B764" s="22">
        <v>7.7680899999999997E-5</v>
      </c>
      <c r="C764" s="22">
        <v>6.8299799999999998E-4</v>
      </c>
      <c r="D764" s="22">
        <v>4.54184E-4</v>
      </c>
      <c r="E764" s="22">
        <v>2.0336599999999999E-4</v>
      </c>
      <c r="G764">
        <v>4638</v>
      </c>
      <c r="H764" s="22">
        <v>7.8565700000000004E-4</v>
      </c>
      <c r="I764" s="22">
        <v>5.8085199999999997E-4</v>
      </c>
      <c r="J764" s="22">
        <v>2.70599E-4</v>
      </c>
      <c r="K764" s="22">
        <v>8.3952100000000006E-5</v>
      </c>
    </row>
    <row r="765" spans="1:11" x14ac:dyDescent="0.25">
      <c r="A765">
        <v>4637</v>
      </c>
      <c r="B765" s="22">
        <v>8.0359999999999996E-5</v>
      </c>
      <c r="C765" s="22">
        <v>7.0058999999999996E-4</v>
      </c>
      <c r="D765" s="22">
        <v>4.6563600000000001E-4</v>
      </c>
      <c r="E765" s="22">
        <v>2.05801E-4</v>
      </c>
      <c r="G765">
        <v>4637</v>
      </c>
      <c r="H765" s="22">
        <v>7.9878800000000004E-4</v>
      </c>
      <c r="I765" s="22">
        <v>5.9571600000000004E-4</v>
      </c>
      <c r="J765" s="22">
        <v>2.8228999999999998E-4</v>
      </c>
      <c r="K765" s="22">
        <v>8.8022600000000007E-5</v>
      </c>
    </row>
    <row r="766" spans="1:11" x14ac:dyDescent="0.25">
      <c r="A766">
        <v>4636</v>
      </c>
      <c r="B766" s="22">
        <v>8.3077200000000005E-5</v>
      </c>
      <c r="C766" s="22">
        <v>7.1320699999999999E-4</v>
      </c>
      <c r="D766" s="22">
        <v>4.7616800000000001E-4</v>
      </c>
      <c r="E766" s="22">
        <v>2.1129100000000001E-4</v>
      </c>
      <c r="G766">
        <v>4636</v>
      </c>
      <c r="H766" s="22">
        <v>8.1315499999999998E-4</v>
      </c>
      <c r="I766" s="22">
        <v>6.0914300000000003E-4</v>
      </c>
      <c r="J766" s="22">
        <v>2.9423900000000001E-4</v>
      </c>
      <c r="K766" s="22">
        <v>9.1957099999999994E-5</v>
      </c>
    </row>
    <row r="767" spans="1:11" x14ac:dyDescent="0.25">
      <c r="A767">
        <v>4635</v>
      </c>
      <c r="B767" s="22">
        <v>8.5419099999999997E-5</v>
      </c>
      <c r="C767" s="22">
        <v>7.2141900000000005E-4</v>
      </c>
      <c r="D767" s="22">
        <v>4.8658499999999999E-4</v>
      </c>
      <c r="E767" s="22">
        <v>2.2000700000000001E-4</v>
      </c>
      <c r="G767">
        <v>4635</v>
      </c>
      <c r="H767" s="22">
        <v>8.3064399999999996E-4</v>
      </c>
      <c r="I767" s="22">
        <v>6.2281800000000003E-4</v>
      </c>
      <c r="J767" s="22">
        <v>3.0544900000000001E-4</v>
      </c>
      <c r="K767" s="22">
        <v>9.4765000000000005E-5</v>
      </c>
    </row>
    <row r="768" spans="1:11" x14ac:dyDescent="0.25">
      <c r="A768">
        <v>4634</v>
      </c>
      <c r="B768" s="22">
        <v>8.7550299999999994E-5</v>
      </c>
      <c r="C768" s="22">
        <v>7.28873E-4</v>
      </c>
      <c r="D768" s="22">
        <v>4.9766899999999995E-4</v>
      </c>
      <c r="E768" s="22">
        <v>2.3108300000000001E-4</v>
      </c>
      <c r="G768">
        <v>4634</v>
      </c>
      <c r="H768" s="22">
        <v>8.5200599999999999E-4</v>
      </c>
      <c r="I768" s="22">
        <v>6.3834999999999999E-4</v>
      </c>
      <c r="J768" s="22">
        <v>3.1498399999999998E-4</v>
      </c>
      <c r="K768" s="22">
        <v>9.6607600000000007E-5</v>
      </c>
    </row>
    <row r="769" spans="1:11" x14ac:dyDescent="0.25">
      <c r="A769">
        <v>4633</v>
      </c>
      <c r="B769" s="22">
        <v>8.9807099999999996E-5</v>
      </c>
      <c r="C769" s="22">
        <v>7.3687000000000004E-4</v>
      </c>
      <c r="D769" s="22">
        <v>5.0873400000000005E-4</v>
      </c>
      <c r="E769" s="22">
        <v>2.4220200000000001E-4</v>
      </c>
      <c r="G769">
        <v>4633</v>
      </c>
      <c r="H769" s="22">
        <v>8.7388400000000001E-4</v>
      </c>
      <c r="I769" s="22">
        <v>6.5502099999999999E-4</v>
      </c>
      <c r="J769" s="22">
        <v>3.2142599999999998E-4</v>
      </c>
      <c r="K769" s="22">
        <v>9.7907700000000005E-5</v>
      </c>
    </row>
    <row r="770" spans="1:11" x14ac:dyDescent="0.25">
      <c r="A770">
        <v>4632</v>
      </c>
      <c r="B770" s="22">
        <v>9.2354200000000004E-5</v>
      </c>
      <c r="C770" s="22">
        <v>7.4531900000000004E-4</v>
      </c>
      <c r="D770" s="22">
        <v>5.1863600000000005E-4</v>
      </c>
      <c r="E770" s="22">
        <v>2.5067699999999999E-4</v>
      </c>
      <c r="G770">
        <v>4632</v>
      </c>
      <c r="H770" s="22">
        <v>8.9295599999999998E-4</v>
      </c>
      <c r="I770" s="22">
        <v>6.71844E-4</v>
      </c>
      <c r="J770" s="22">
        <v>3.2473499999999999E-4</v>
      </c>
      <c r="K770" s="22">
        <v>9.8890100000000004E-5</v>
      </c>
    </row>
    <row r="771" spans="1:11" x14ac:dyDescent="0.25">
      <c r="A771">
        <v>4631</v>
      </c>
      <c r="B771" s="22">
        <v>9.5166400000000004E-5</v>
      </c>
      <c r="C771" s="22">
        <v>7.55866E-4</v>
      </c>
      <c r="D771" s="22">
        <v>5.2754199999999998E-4</v>
      </c>
      <c r="E771" s="22">
        <v>2.5554100000000003E-4</v>
      </c>
      <c r="G771">
        <v>4631</v>
      </c>
      <c r="H771" s="22">
        <v>9.1030199999999999E-4</v>
      </c>
      <c r="I771" s="22">
        <v>6.8955899999999996E-4</v>
      </c>
      <c r="J771" s="22">
        <v>3.2724499999999999E-4</v>
      </c>
      <c r="K771" s="22">
        <v>9.9860700000000004E-5</v>
      </c>
    </row>
    <row r="772" spans="1:11" x14ac:dyDescent="0.25">
      <c r="A772">
        <v>4630</v>
      </c>
      <c r="B772" s="22">
        <v>9.8094400000000001E-5</v>
      </c>
      <c r="C772" s="22">
        <v>7.7035999999999999E-4</v>
      </c>
      <c r="D772" s="22">
        <v>5.3552099999999996E-4</v>
      </c>
      <c r="E772" s="22">
        <v>2.5801099999999999E-4</v>
      </c>
      <c r="G772">
        <v>4630</v>
      </c>
      <c r="H772" s="22">
        <v>9.2902700000000002E-4</v>
      </c>
      <c r="I772" s="22">
        <v>7.0821700000000003E-4</v>
      </c>
      <c r="J772" s="22">
        <v>3.3190800000000001E-4</v>
      </c>
      <c r="K772" s="22">
        <v>1.01284E-4</v>
      </c>
    </row>
    <row r="773" spans="1:11" x14ac:dyDescent="0.25">
      <c r="A773">
        <v>4629</v>
      </c>
      <c r="B773" s="22">
        <v>1.00654E-4</v>
      </c>
      <c r="C773" s="22">
        <v>7.8613000000000001E-4</v>
      </c>
      <c r="D773" s="22">
        <v>5.4186999999999996E-4</v>
      </c>
      <c r="E773" s="22">
        <v>2.5995199999999998E-4</v>
      </c>
      <c r="G773">
        <v>4629</v>
      </c>
      <c r="H773" s="22">
        <v>9.48499E-4</v>
      </c>
      <c r="I773" s="22">
        <v>7.2553400000000001E-4</v>
      </c>
      <c r="J773" s="22">
        <v>3.4113900000000001E-4</v>
      </c>
      <c r="K773" s="22">
        <v>1.03238E-4</v>
      </c>
    </row>
    <row r="774" spans="1:11" x14ac:dyDescent="0.25">
      <c r="A774">
        <v>4628</v>
      </c>
      <c r="B774" s="22">
        <v>1.02512E-4</v>
      </c>
      <c r="C774" s="22">
        <v>7.9903000000000005E-4</v>
      </c>
      <c r="D774" s="22">
        <v>5.4737000000000004E-4</v>
      </c>
      <c r="E774" s="22">
        <v>2.6288800000000002E-4</v>
      </c>
      <c r="G774">
        <v>4628</v>
      </c>
      <c r="H774" s="22">
        <v>9.6628000000000003E-4</v>
      </c>
      <c r="I774" s="22">
        <v>7.3972800000000004E-4</v>
      </c>
      <c r="J774" s="22">
        <v>3.55798E-4</v>
      </c>
      <c r="K774" s="22">
        <v>1.0553200000000001E-4</v>
      </c>
    </row>
    <row r="775" spans="1:11" x14ac:dyDescent="0.25">
      <c r="A775">
        <v>4627</v>
      </c>
      <c r="B775" s="22">
        <v>1.03804E-4</v>
      </c>
      <c r="C775" s="22">
        <v>8.0944899999999995E-4</v>
      </c>
      <c r="D775" s="22">
        <v>5.5503799999999999E-4</v>
      </c>
      <c r="E775" s="22">
        <v>2.68313E-4</v>
      </c>
      <c r="G775">
        <v>4627</v>
      </c>
      <c r="H775" s="22">
        <v>9.8257599999999998E-4</v>
      </c>
      <c r="I775" s="22">
        <v>7.5225800000000001E-4</v>
      </c>
      <c r="J775" s="22">
        <v>3.7555800000000001E-4</v>
      </c>
      <c r="K775" s="22">
        <v>1.0816500000000001E-4</v>
      </c>
    </row>
    <row r="776" spans="1:11" x14ac:dyDescent="0.25">
      <c r="A776">
        <v>4626</v>
      </c>
      <c r="B776" s="22">
        <v>1.05326E-4</v>
      </c>
      <c r="C776" s="22">
        <v>8.21743E-4</v>
      </c>
      <c r="D776" s="22">
        <v>5.6719400000000003E-4</v>
      </c>
      <c r="E776" s="22">
        <v>2.7741799999999998E-4</v>
      </c>
      <c r="G776">
        <v>4626</v>
      </c>
      <c r="H776" s="22">
        <v>9.9986499999999996E-4</v>
      </c>
      <c r="I776" s="22">
        <v>7.6585200000000003E-4</v>
      </c>
      <c r="J776" s="22">
        <v>3.9666400000000002E-4</v>
      </c>
      <c r="K776" s="22">
        <v>1.1191E-4</v>
      </c>
    </row>
    <row r="777" spans="1:11" x14ac:dyDescent="0.25">
      <c r="A777">
        <v>4625</v>
      </c>
      <c r="B777" s="22">
        <v>1.08125E-4</v>
      </c>
      <c r="C777" s="22">
        <v>8.3874799999999995E-4</v>
      </c>
      <c r="D777" s="22">
        <v>5.8315000000000005E-4</v>
      </c>
      <c r="E777" s="22">
        <v>2.8962999999999998E-4</v>
      </c>
      <c r="G777">
        <v>4625</v>
      </c>
      <c r="H777">
        <v>1.0200000000000001E-3</v>
      </c>
      <c r="I777" s="22">
        <v>7.8168200000000001E-4</v>
      </c>
      <c r="J777" s="22">
        <v>4.1347299999999998E-4</v>
      </c>
      <c r="K777" s="22">
        <v>1.17382E-4</v>
      </c>
    </row>
    <row r="778" spans="1:11" x14ac:dyDescent="0.25">
      <c r="A778">
        <v>4624</v>
      </c>
      <c r="B778" s="22">
        <v>1.1257299999999999E-4</v>
      </c>
      <c r="C778" s="22">
        <v>8.5933400000000001E-4</v>
      </c>
      <c r="D778" s="22">
        <v>6.0033899999999997E-4</v>
      </c>
      <c r="E778" s="22">
        <v>3.0212199999999999E-4</v>
      </c>
      <c r="G778">
        <v>4624</v>
      </c>
      <c r="H778">
        <v>1.0399999999999999E-3</v>
      </c>
      <c r="I778" s="22">
        <v>7.9988599999999998E-4</v>
      </c>
      <c r="J778" s="22">
        <v>4.2277599999999998E-4</v>
      </c>
      <c r="K778" s="22">
        <v>1.2419199999999999E-4</v>
      </c>
    </row>
    <row r="779" spans="1:11" x14ac:dyDescent="0.25">
      <c r="A779">
        <v>4623</v>
      </c>
      <c r="B779" s="22">
        <v>1.18257E-4</v>
      </c>
      <c r="C779" s="22">
        <v>8.8201700000000002E-4</v>
      </c>
      <c r="D779" s="22">
        <v>6.1760099999999996E-4</v>
      </c>
      <c r="E779" s="22">
        <v>3.12331E-4</v>
      </c>
      <c r="G779">
        <v>4623</v>
      </c>
      <c r="H779">
        <v>1.07E-3</v>
      </c>
      <c r="I779" s="22">
        <v>8.2161099999999998E-4</v>
      </c>
      <c r="J779" s="22">
        <v>4.2664100000000001E-4</v>
      </c>
      <c r="K779" s="22">
        <v>1.3119E-4</v>
      </c>
    </row>
    <row r="780" spans="1:11" x14ac:dyDescent="0.25">
      <c r="A780">
        <v>4622</v>
      </c>
      <c r="B780" s="22">
        <v>1.2400200000000001E-4</v>
      </c>
      <c r="C780" s="22">
        <v>9.0542900000000002E-4</v>
      </c>
      <c r="D780" s="22">
        <v>6.3412199999999998E-4</v>
      </c>
      <c r="E780" s="22">
        <v>3.1940499999999998E-4</v>
      </c>
      <c r="G780">
        <v>4622</v>
      </c>
      <c r="H780">
        <v>1.1000000000000001E-3</v>
      </c>
      <c r="I780" s="22">
        <v>8.4740200000000003E-4</v>
      </c>
      <c r="J780" s="22">
        <v>4.2970399999999999E-4</v>
      </c>
      <c r="K780" s="22">
        <v>1.3721600000000001E-4</v>
      </c>
    </row>
    <row r="781" spans="1:11" x14ac:dyDescent="0.25">
      <c r="A781">
        <v>4621</v>
      </c>
      <c r="B781" s="22">
        <v>1.28384E-4</v>
      </c>
      <c r="C781" s="22">
        <v>9.2614499999999996E-4</v>
      </c>
      <c r="D781" s="22">
        <v>6.4863799999999999E-4</v>
      </c>
      <c r="E781" s="22">
        <v>3.2460099999999999E-4</v>
      </c>
      <c r="G781">
        <v>4621</v>
      </c>
      <c r="H781">
        <v>1.1299999999999999E-3</v>
      </c>
      <c r="I781" s="22">
        <v>8.7548300000000003E-4</v>
      </c>
      <c r="J781" s="22">
        <v>4.3486000000000002E-4</v>
      </c>
      <c r="K781" s="22">
        <v>1.41695E-4</v>
      </c>
    </row>
    <row r="782" spans="1:11" x14ac:dyDescent="0.25">
      <c r="A782">
        <v>4620</v>
      </c>
      <c r="B782" s="22">
        <v>1.3114999999999999E-4</v>
      </c>
      <c r="C782" s="22">
        <v>9.4239599999999997E-4</v>
      </c>
      <c r="D782" s="22">
        <v>6.61749E-4</v>
      </c>
      <c r="E782" s="22">
        <v>3.2989100000000002E-4</v>
      </c>
      <c r="G782">
        <v>4620</v>
      </c>
      <c r="H782">
        <v>1.15E-3</v>
      </c>
      <c r="I782" s="22">
        <v>9.04071E-4</v>
      </c>
      <c r="J782" s="22">
        <v>4.4261499999999999E-4</v>
      </c>
      <c r="K782" s="22">
        <v>1.448E-4</v>
      </c>
    </row>
    <row r="783" spans="1:11" x14ac:dyDescent="0.25">
      <c r="A783">
        <v>4619</v>
      </c>
      <c r="B783" s="22">
        <v>1.3349799999999999E-4</v>
      </c>
      <c r="C783" s="22">
        <v>9.5611399999999999E-4</v>
      </c>
      <c r="D783" s="22">
        <v>6.7697700000000005E-4</v>
      </c>
      <c r="E783" s="22">
        <v>3.3767900000000002E-4</v>
      </c>
      <c r="G783">
        <v>4619</v>
      </c>
      <c r="H783">
        <v>1.1800000000000001E-3</v>
      </c>
      <c r="I783" s="22">
        <v>9.3327299999999998E-4</v>
      </c>
      <c r="J783" s="22">
        <v>4.5303800000000001E-4</v>
      </c>
      <c r="K783" s="22">
        <v>1.4713500000000001E-4</v>
      </c>
    </row>
    <row r="784" spans="1:11" x14ac:dyDescent="0.25">
      <c r="A784">
        <v>4618</v>
      </c>
      <c r="B784" s="22">
        <v>1.37226E-4</v>
      </c>
      <c r="C784" s="22">
        <v>9.7155899999999999E-4</v>
      </c>
      <c r="D784" s="22">
        <v>6.97053E-4</v>
      </c>
      <c r="E784" s="22">
        <v>3.4847900000000001E-4</v>
      </c>
      <c r="G784">
        <v>4618</v>
      </c>
      <c r="H784">
        <v>1.1999999999999999E-3</v>
      </c>
      <c r="I784" s="22">
        <v>9.6308199999999998E-4</v>
      </c>
      <c r="J784" s="22">
        <v>4.65649E-4</v>
      </c>
      <c r="K784" s="22">
        <v>1.4992900000000001E-4</v>
      </c>
    </row>
    <row r="785" spans="1:11" x14ac:dyDescent="0.25">
      <c r="A785">
        <v>4617</v>
      </c>
      <c r="B785" s="22">
        <v>1.4338299999999999E-4</v>
      </c>
      <c r="C785" s="22">
        <v>9.8924199999999999E-4</v>
      </c>
      <c r="D785" s="22">
        <v>7.2046800000000004E-4</v>
      </c>
      <c r="E785" s="22">
        <v>3.6033000000000001E-4</v>
      </c>
      <c r="G785">
        <v>4617</v>
      </c>
      <c r="H785">
        <v>1.24E-3</v>
      </c>
      <c r="I785" s="22">
        <v>9.9117200000000002E-4</v>
      </c>
      <c r="J785" s="22">
        <v>4.7958099999999997E-4</v>
      </c>
      <c r="K785" s="22">
        <v>1.54139E-4</v>
      </c>
    </row>
    <row r="786" spans="1:11" x14ac:dyDescent="0.25">
      <c r="A786">
        <v>4616</v>
      </c>
      <c r="B786" s="22">
        <v>1.5141800000000001E-4</v>
      </c>
      <c r="C786">
        <v>1.01E-3</v>
      </c>
      <c r="D786" s="22">
        <v>7.4281200000000003E-4</v>
      </c>
      <c r="E786" s="22">
        <v>3.69859E-4</v>
      </c>
      <c r="G786">
        <v>4616</v>
      </c>
      <c r="H786">
        <v>1.2800000000000001E-3</v>
      </c>
      <c r="I786">
        <v>1.0200000000000001E-3</v>
      </c>
      <c r="J786" s="22">
        <v>4.9491699999999999E-4</v>
      </c>
      <c r="K786" s="22">
        <v>1.6014100000000001E-4</v>
      </c>
    </row>
    <row r="787" spans="1:11" x14ac:dyDescent="0.25">
      <c r="A787">
        <v>4615</v>
      </c>
      <c r="B787" s="22">
        <v>1.5981799999999999E-4</v>
      </c>
      <c r="C787">
        <v>1.0300000000000001E-3</v>
      </c>
      <c r="D787" s="22">
        <v>7.6200900000000002E-4</v>
      </c>
      <c r="E787" s="22">
        <v>3.7662699999999998E-4</v>
      </c>
      <c r="G787">
        <v>4615</v>
      </c>
      <c r="H787">
        <v>1.32E-3</v>
      </c>
      <c r="I787">
        <v>1.0399999999999999E-3</v>
      </c>
      <c r="J787" s="22">
        <v>5.1426599999999999E-4</v>
      </c>
      <c r="K787" s="22">
        <v>1.6765199999999999E-4</v>
      </c>
    </row>
    <row r="788" spans="1:11" x14ac:dyDescent="0.25">
      <c r="A788">
        <v>4614</v>
      </c>
      <c r="B788" s="22">
        <v>1.6697399999999999E-4</v>
      </c>
      <c r="C788">
        <v>1.0499999999999999E-3</v>
      </c>
      <c r="D788" s="22">
        <v>7.7858199999999999E-4</v>
      </c>
      <c r="E788" s="22">
        <v>3.83094E-4</v>
      </c>
      <c r="G788">
        <v>4614</v>
      </c>
      <c r="H788">
        <v>1.3600000000000001E-3</v>
      </c>
      <c r="I788">
        <v>1.06E-3</v>
      </c>
      <c r="J788" s="22">
        <v>5.3909100000000001E-4</v>
      </c>
      <c r="K788" s="22">
        <v>1.7599E-4</v>
      </c>
    </row>
    <row r="789" spans="1:11" x14ac:dyDescent="0.25">
      <c r="A789">
        <v>4613</v>
      </c>
      <c r="B789" s="22">
        <v>1.72139E-4</v>
      </c>
      <c r="C789">
        <v>1.08E-3</v>
      </c>
      <c r="D789" s="22">
        <v>7.9328700000000005E-4</v>
      </c>
      <c r="E789" s="22">
        <v>3.9126999999999999E-4</v>
      </c>
      <c r="G789">
        <v>4613</v>
      </c>
      <c r="H789">
        <v>1.4E-3</v>
      </c>
      <c r="I789">
        <v>1.09E-3</v>
      </c>
      <c r="J789" s="22">
        <v>5.6620399999999995E-4</v>
      </c>
      <c r="K789" s="22">
        <v>1.8442999999999999E-4</v>
      </c>
    </row>
    <row r="790" spans="1:11" x14ac:dyDescent="0.25">
      <c r="A790">
        <v>4612</v>
      </c>
      <c r="B790" s="22">
        <v>1.75935E-4</v>
      </c>
      <c r="C790">
        <v>1.1100000000000001E-3</v>
      </c>
      <c r="D790" s="22">
        <v>8.0741600000000004E-4</v>
      </c>
      <c r="E790" s="22">
        <v>4.0063799999999998E-4</v>
      </c>
      <c r="G790">
        <v>4612</v>
      </c>
      <c r="H790">
        <v>1.4400000000000001E-3</v>
      </c>
      <c r="I790">
        <v>1.1299999999999999E-3</v>
      </c>
      <c r="J790" s="22">
        <v>5.8972199999999999E-4</v>
      </c>
      <c r="K790" s="22">
        <v>1.9225399999999999E-4</v>
      </c>
    </row>
    <row r="791" spans="1:11" x14ac:dyDescent="0.25">
      <c r="A791">
        <v>4611</v>
      </c>
      <c r="B791" s="22">
        <v>1.79996E-4</v>
      </c>
      <c r="C791">
        <v>1.14E-3</v>
      </c>
      <c r="D791" s="22">
        <v>8.24215E-4</v>
      </c>
      <c r="E791" s="22">
        <v>4.1046300000000002E-4</v>
      </c>
      <c r="G791">
        <v>4611</v>
      </c>
      <c r="H791">
        <v>1.48E-3</v>
      </c>
      <c r="I791">
        <v>1.17E-3</v>
      </c>
      <c r="J791" s="22">
        <v>6.0713800000000001E-4</v>
      </c>
      <c r="K791" s="22">
        <v>1.9927599999999999E-4</v>
      </c>
    </row>
    <row r="792" spans="1:11" x14ac:dyDescent="0.25">
      <c r="A792">
        <v>4610</v>
      </c>
      <c r="B792" s="22">
        <v>1.85866E-4</v>
      </c>
      <c r="C792">
        <v>1.17E-3</v>
      </c>
      <c r="D792" s="22">
        <v>8.4671699999999998E-4</v>
      </c>
      <c r="E792" s="22">
        <v>4.2147300000000001E-4</v>
      </c>
      <c r="G792">
        <v>4610</v>
      </c>
      <c r="H792">
        <v>1.5200000000000001E-3</v>
      </c>
      <c r="I792">
        <v>1.2099999999999999E-3</v>
      </c>
      <c r="J792" s="22">
        <v>6.2103199999999999E-4</v>
      </c>
      <c r="K792" s="22">
        <v>2.0591500000000001E-4</v>
      </c>
    </row>
    <row r="793" spans="1:11" x14ac:dyDescent="0.25">
      <c r="A793">
        <v>4609</v>
      </c>
      <c r="B793" s="22">
        <v>1.9438100000000001E-4</v>
      </c>
      <c r="C793">
        <v>1.2099999999999999E-3</v>
      </c>
      <c r="D793" s="22">
        <v>8.7495200000000002E-4</v>
      </c>
      <c r="E793" s="22">
        <v>4.3500100000000002E-4</v>
      </c>
      <c r="G793">
        <v>4609</v>
      </c>
      <c r="H793">
        <v>1.56E-3</v>
      </c>
      <c r="I793">
        <v>1.25E-3</v>
      </c>
      <c r="J793" s="22">
        <v>6.3577000000000002E-4</v>
      </c>
      <c r="K793" s="22">
        <v>2.13303E-4</v>
      </c>
    </row>
    <row r="794" spans="1:11" x14ac:dyDescent="0.25">
      <c r="A794">
        <v>4608</v>
      </c>
      <c r="B794" s="22">
        <v>2.0501699999999999E-4</v>
      </c>
      <c r="C794">
        <v>1.24E-3</v>
      </c>
      <c r="D794" s="22">
        <v>9.0737399999999996E-4</v>
      </c>
      <c r="E794" s="22">
        <v>4.5199599999999997E-4</v>
      </c>
      <c r="G794">
        <v>4608</v>
      </c>
      <c r="H794">
        <v>1.6100000000000001E-3</v>
      </c>
      <c r="I794">
        <v>1.2999999999999999E-3</v>
      </c>
      <c r="J794" s="22">
        <v>6.5494999999999995E-4</v>
      </c>
      <c r="K794" s="22">
        <v>2.2252599999999999E-4</v>
      </c>
    </row>
    <row r="795" spans="1:11" x14ac:dyDescent="0.25">
      <c r="A795">
        <v>4607</v>
      </c>
      <c r="B795" s="22">
        <v>2.1652499999999999E-4</v>
      </c>
      <c r="C795">
        <v>1.2800000000000001E-3</v>
      </c>
      <c r="D795" s="22">
        <v>9.4295700000000002E-4</v>
      </c>
      <c r="E795" s="22">
        <v>4.72996E-4</v>
      </c>
      <c r="G795">
        <v>4607</v>
      </c>
      <c r="H795">
        <v>1.66E-3</v>
      </c>
      <c r="I795">
        <v>1.34E-3</v>
      </c>
      <c r="J795" s="22">
        <v>6.8022600000000003E-4</v>
      </c>
      <c r="K795" s="22">
        <v>2.3405799999999999E-4</v>
      </c>
    </row>
    <row r="796" spans="1:11" x14ac:dyDescent="0.25">
      <c r="A796">
        <v>4606</v>
      </c>
      <c r="B796" s="22">
        <v>2.2713200000000001E-4</v>
      </c>
      <c r="C796">
        <v>1.32E-3</v>
      </c>
      <c r="D796" s="22">
        <v>9.8028599999999992E-4</v>
      </c>
      <c r="E796" s="22">
        <v>4.9707400000000002E-4</v>
      </c>
      <c r="G796">
        <v>4606</v>
      </c>
      <c r="H796">
        <v>1.72E-3</v>
      </c>
      <c r="I796">
        <v>1.39E-3</v>
      </c>
      <c r="J796" s="22">
        <v>7.1059900000000002E-4</v>
      </c>
      <c r="K796" s="22">
        <v>2.4702600000000002E-4</v>
      </c>
    </row>
    <row r="797" spans="1:11" x14ac:dyDescent="0.25">
      <c r="A797">
        <v>4605</v>
      </c>
      <c r="B797" s="22">
        <v>2.353E-4</v>
      </c>
      <c r="C797">
        <v>1.3600000000000001E-3</v>
      </c>
      <c r="D797">
        <v>1.0200000000000001E-3</v>
      </c>
      <c r="E797" s="22">
        <v>5.2105800000000002E-4</v>
      </c>
      <c r="G797">
        <v>4605</v>
      </c>
      <c r="H797">
        <v>1.7799999999999999E-3</v>
      </c>
      <c r="I797">
        <v>1.4499999999999999E-3</v>
      </c>
      <c r="J797" s="22">
        <v>7.4218999999999999E-4</v>
      </c>
      <c r="K797" s="22">
        <v>2.5940000000000002E-4</v>
      </c>
    </row>
    <row r="798" spans="1:11" x14ac:dyDescent="0.25">
      <c r="A798">
        <v>4604</v>
      </c>
      <c r="B798" s="22">
        <v>2.4101799999999999E-4</v>
      </c>
      <c r="C798">
        <v>1.4E-3</v>
      </c>
      <c r="D798">
        <v>1.0499999999999999E-3</v>
      </c>
      <c r="E798" s="22">
        <v>5.4153100000000004E-4</v>
      </c>
      <c r="G798">
        <v>4604</v>
      </c>
      <c r="H798">
        <v>1.8400000000000001E-3</v>
      </c>
      <c r="I798">
        <v>1.49E-3</v>
      </c>
      <c r="J798" s="22">
        <v>7.7070700000000003E-4</v>
      </c>
      <c r="K798" s="22">
        <v>2.6959500000000002E-4</v>
      </c>
    </row>
    <row r="799" spans="1:11" x14ac:dyDescent="0.25">
      <c r="A799">
        <v>4603</v>
      </c>
      <c r="B799" s="22">
        <v>2.4596999999999998E-4</v>
      </c>
      <c r="C799">
        <v>1.4300000000000001E-3</v>
      </c>
      <c r="D799">
        <v>1.07E-3</v>
      </c>
      <c r="E799" s="22">
        <v>5.5831200000000004E-4</v>
      </c>
      <c r="G799">
        <v>4603</v>
      </c>
      <c r="H799">
        <v>1.89E-3</v>
      </c>
      <c r="I799">
        <v>1.5399999999999999E-3</v>
      </c>
      <c r="J799" s="22">
        <v>7.9608499999999998E-4</v>
      </c>
      <c r="K799" s="22">
        <v>2.7756800000000001E-4</v>
      </c>
    </row>
    <row r="800" spans="1:11" x14ac:dyDescent="0.25">
      <c r="A800">
        <v>4602</v>
      </c>
      <c r="B800" s="22">
        <v>2.5221999999999999E-4</v>
      </c>
      <c r="C800">
        <v>1.4499999999999999E-3</v>
      </c>
      <c r="D800">
        <v>1.1000000000000001E-3</v>
      </c>
      <c r="E800" s="22">
        <v>5.7450100000000005E-4</v>
      </c>
      <c r="G800">
        <v>4602</v>
      </c>
      <c r="H800">
        <v>1.9499999999999999E-3</v>
      </c>
      <c r="I800">
        <v>1.5900000000000001E-3</v>
      </c>
      <c r="J800" s="22">
        <v>8.2144800000000001E-4</v>
      </c>
      <c r="K800" s="22">
        <v>2.8428399999999999E-4</v>
      </c>
    </row>
    <row r="801" spans="1:11" x14ac:dyDescent="0.25">
      <c r="A801">
        <v>4601</v>
      </c>
      <c r="B801" s="22">
        <v>2.6079500000000003E-4</v>
      </c>
      <c r="C801">
        <v>1.48E-3</v>
      </c>
      <c r="D801">
        <v>1.1299999999999999E-3</v>
      </c>
      <c r="E801" s="22">
        <v>5.9213699999999996E-4</v>
      </c>
      <c r="G801">
        <v>4601</v>
      </c>
      <c r="H801">
        <v>2.0100000000000001E-3</v>
      </c>
      <c r="I801">
        <v>1.6299999999999999E-3</v>
      </c>
      <c r="J801" s="22">
        <v>8.4886399999999996E-4</v>
      </c>
      <c r="K801" s="22">
        <v>2.9131600000000001E-4</v>
      </c>
    </row>
    <row r="802" spans="1:11" x14ac:dyDescent="0.25">
      <c r="A802">
        <v>4600</v>
      </c>
      <c r="B802" s="22">
        <v>2.7147100000000002E-4</v>
      </c>
      <c r="C802">
        <v>1.5200000000000001E-3</v>
      </c>
      <c r="D802">
        <v>1.16E-3</v>
      </c>
      <c r="E802" s="22">
        <v>6.1021000000000003E-4</v>
      </c>
      <c r="G802">
        <v>4600</v>
      </c>
      <c r="H802">
        <v>2.0799999999999998E-3</v>
      </c>
      <c r="I802">
        <v>1.6800000000000001E-3</v>
      </c>
      <c r="J802" s="22">
        <v>8.7713799999999996E-4</v>
      </c>
      <c r="K802" s="22">
        <v>2.9993799999999997E-4</v>
      </c>
    </row>
    <row r="803" spans="1:11" x14ac:dyDescent="0.25">
      <c r="A803">
        <v>4599</v>
      </c>
      <c r="B803" s="22">
        <v>2.83579E-4</v>
      </c>
      <c r="C803">
        <v>1.5499999999999999E-3</v>
      </c>
      <c r="D803">
        <v>1.1900000000000001E-3</v>
      </c>
      <c r="E803" s="22">
        <v>6.2768100000000005E-4</v>
      </c>
      <c r="G803">
        <v>4599</v>
      </c>
      <c r="H803">
        <v>2.15E-3</v>
      </c>
      <c r="I803">
        <v>1.74E-3</v>
      </c>
      <c r="J803" s="22">
        <v>9.0430700000000003E-4</v>
      </c>
      <c r="K803" s="22">
        <v>3.1148900000000003E-4</v>
      </c>
    </row>
    <row r="804" spans="1:11" x14ac:dyDescent="0.25">
      <c r="A804">
        <v>4598</v>
      </c>
      <c r="B804" s="22">
        <v>2.9640500000000002E-4</v>
      </c>
      <c r="C804">
        <v>1.5900000000000001E-3</v>
      </c>
      <c r="D804">
        <v>1.23E-3</v>
      </c>
      <c r="E804" s="22">
        <v>6.4612600000000001E-4</v>
      </c>
      <c r="G804">
        <v>4598</v>
      </c>
      <c r="H804">
        <v>2.2200000000000002E-3</v>
      </c>
      <c r="I804">
        <v>1.8E-3</v>
      </c>
      <c r="J804" s="22">
        <v>9.3079700000000003E-4</v>
      </c>
      <c r="K804" s="22">
        <v>3.26616E-4</v>
      </c>
    </row>
    <row r="805" spans="1:11" x14ac:dyDescent="0.25">
      <c r="A805">
        <v>4597</v>
      </c>
      <c r="B805" s="22">
        <v>3.0879099999999999E-4</v>
      </c>
      <c r="C805">
        <v>1.6299999999999999E-3</v>
      </c>
      <c r="D805">
        <v>1.2700000000000001E-3</v>
      </c>
      <c r="E805" s="22">
        <v>6.6733899999999997E-4</v>
      </c>
      <c r="G805">
        <v>4597</v>
      </c>
      <c r="H805">
        <v>2.3E-3</v>
      </c>
      <c r="I805">
        <v>1.8699999999999999E-3</v>
      </c>
      <c r="J805" s="22">
        <v>9.5969600000000001E-4</v>
      </c>
      <c r="K805" s="22">
        <v>3.4404599999999998E-4</v>
      </c>
    </row>
    <row r="806" spans="1:11" x14ac:dyDescent="0.25">
      <c r="A806">
        <v>4596</v>
      </c>
      <c r="B806" s="22">
        <v>3.2001099999999998E-4</v>
      </c>
      <c r="C806">
        <v>1.67E-3</v>
      </c>
      <c r="D806">
        <v>1.31E-3</v>
      </c>
      <c r="E806" s="22">
        <v>6.9149100000000002E-4</v>
      </c>
      <c r="G806">
        <v>4596</v>
      </c>
      <c r="H806">
        <v>2.3800000000000002E-3</v>
      </c>
      <c r="I806">
        <v>1.9400000000000001E-3</v>
      </c>
      <c r="J806" s="22">
        <v>9.946340000000001E-4</v>
      </c>
      <c r="K806" s="22">
        <v>3.6168000000000002E-4</v>
      </c>
    </row>
    <row r="807" spans="1:11" x14ac:dyDescent="0.25">
      <c r="A807">
        <v>4595</v>
      </c>
      <c r="B807" s="22">
        <v>3.3022900000000003E-4</v>
      </c>
      <c r="C807">
        <v>1.72E-3</v>
      </c>
      <c r="D807">
        <v>1.3600000000000001E-3</v>
      </c>
      <c r="E807" s="22">
        <v>7.1765100000000003E-4</v>
      </c>
      <c r="G807">
        <v>4595</v>
      </c>
      <c r="H807">
        <v>2.4599999999999999E-3</v>
      </c>
      <c r="I807">
        <v>2.0200000000000001E-3</v>
      </c>
      <c r="J807">
        <v>1.0399999999999999E-3</v>
      </c>
      <c r="K807" s="22">
        <v>3.77757E-4</v>
      </c>
    </row>
    <row r="808" spans="1:11" x14ac:dyDescent="0.25">
      <c r="A808">
        <v>4594</v>
      </c>
      <c r="B808" s="22">
        <v>3.3964500000000002E-4</v>
      </c>
      <c r="C808">
        <v>1.7600000000000001E-3</v>
      </c>
      <c r="D808">
        <v>1.4E-3</v>
      </c>
      <c r="E808" s="22">
        <v>7.4523600000000003E-4</v>
      </c>
      <c r="G808">
        <v>4594</v>
      </c>
      <c r="H808">
        <v>2.5400000000000002E-3</v>
      </c>
      <c r="I808">
        <v>2.0999999999999999E-3</v>
      </c>
      <c r="J808">
        <v>1.09E-3</v>
      </c>
      <c r="K808" s="22">
        <v>3.91925E-4</v>
      </c>
    </row>
    <row r="809" spans="1:11" x14ac:dyDescent="0.25">
      <c r="A809">
        <v>4593</v>
      </c>
      <c r="B809" s="22">
        <v>3.4851400000000002E-4</v>
      </c>
      <c r="C809">
        <v>1.81E-3</v>
      </c>
      <c r="D809">
        <v>1.4499999999999999E-3</v>
      </c>
      <c r="E809" s="22">
        <v>7.7288300000000003E-4</v>
      </c>
      <c r="G809">
        <v>4593</v>
      </c>
      <c r="H809">
        <v>2.6199999999999999E-3</v>
      </c>
      <c r="I809">
        <v>2.1700000000000001E-3</v>
      </c>
      <c r="J809">
        <v>1.14E-3</v>
      </c>
      <c r="K809" s="22">
        <v>4.0515899999999999E-4</v>
      </c>
    </row>
    <row r="810" spans="1:11" x14ac:dyDescent="0.25">
      <c r="A810">
        <v>4592</v>
      </c>
      <c r="B810" s="22">
        <v>3.5766999999999998E-4</v>
      </c>
      <c r="C810">
        <v>1.8600000000000001E-3</v>
      </c>
      <c r="D810">
        <v>1.5E-3</v>
      </c>
      <c r="E810" s="22">
        <v>7.9942999999999995E-4</v>
      </c>
      <c r="G810">
        <v>4592</v>
      </c>
      <c r="H810">
        <v>2.7100000000000002E-3</v>
      </c>
      <c r="I810">
        <v>2.2499999999999998E-3</v>
      </c>
      <c r="J810">
        <v>1.1800000000000001E-3</v>
      </c>
      <c r="K810" s="22">
        <v>4.19455E-4</v>
      </c>
    </row>
    <row r="811" spans="1:11" x14ac:dyDescent="0.25">
      <c r="A811">
        <v>4591</v>
      </c>
      <c r="B811" s="22">
        <v>3.6938200000000002E-4</v>
      </c>
      <c r="C811">
        <v>1.92E-3</v>
      </c>
      <c r="D811">
        <v>1.5499999999999999E-3</v>
      </c>
      <c r="E811" s="22">
        <v>8.2596099999999995E-4</v>
      </c>
      <c r="G811">
        <v>4591</v>
      </c>
      <c r="H811">
        <v>2.8E-3</v>
      </c>
      <c r="I811">
        <v>2.3400000000000001E-3</v>
      </c>
      <c r="J811">
        <v>1.2199999999999999E-3</v>
      </c>
      <c r="K811" s="22">
        <v>4.3683900000000001E-4</v>
      </c>
    </row>
    <row r="812" spans="1:11" x14ac:dyDescent="0.25">
      <c r="A812">
        <v>4590</v>
      </c>
      <c r="B812" s="22">
        <v>3.8545799999999998E-4</v>
      </c>
      <c r="C812">
        <v>1.98E-3</v>
      </c>
      <c r="D812">
        <v>1.6100000000000001E-3</v>
      </c>
      <c r="E812" s="22">
        <v>8.5521200000000005E-4</v>
      </c>
      <c r="G812">
        <v>4590</v>
      </c>
      <c r="H812">
        <v>2.9099999999999998E-3</v>
      </c>
      <c r="I812">
        <v>2.4299999999999999E-3</v>
      </c>
      <c r="J812">
        <v>1.25E-3</v>
      </c>
      <c r="K812" s="22">
        <v>4.5727499999999999E-4</v>
      </c>
    </row>
    <row r="813" spans="1:11" x14ac:dyDescent="0.25">
      <c r="A813">
        <v>4589</v>
      </c>
      <c r="B813" s="22">
        <v>4.0526899999999999E-4</v>
      </c>
      <c r="C813">
        <v>2.0500000000000002E-3</v>
      </c>
      <c r="D813">
        <v>1.67E-3</v>
      </c>
      <c r="E813" s="22">
        <v>8.8794299999999998E-4</v>
      </c>
      <c r="G813">
        <v>4589</v>
      </c>
      <c r="H813">
        <v>3.0400000000000002E-3</v>
      </c>
      <c r="I813">
        <v>2.5300000000000001E-3</v>
      </c>
      <c r="J813">
        <v>1.2800000000000001E-3</v>
      </c>
      <c r="K813" s="22">
        <v>4.7853000000000001E-4</v>
      </c>
    </row>
    <row r="814" spans="1:11" x14ac:dyDescent="0.25">
      <c r="A814">
        <v>4588</v>
      </c>
      <c r="B814" s="22">
        <v>4.2592999999999998E-4</v>
      </c>
      <c r="C814">
        <v>2.1199999999999999E-3</v>
      </c>
      <c r="D814">
        <v>1.72E-3</v>
      </c>
      <c r="E814" s="22">
        <v>9.21052E-4</v>
      </c>
      <c r="G814">
        <v>4588</v>
      </c>
      <c r="H814">
        <v>3.16E-3</v>
      </c>
      <c r="I814">
        <v>2.63E-3</v>
      </c>
      <c r="J814">
        <v>1.31E-3</v>
      </c>
      <c r="K814" s="22">
        <v>4.9784700000000005E-4</v>
      </c>
    </row>
    <row r="815" spans="1:11" x14ac:dyDescent="0.25">
      <c r="A815">
        <v>4587</v>
      </c>
      <c r="B815" s="22">
        <v>4.4513899999999999E-4</v>
      </c>
      <c r="C815">
        <v>2.1900000000000001E-3</v>
      </c>
      <c r="D815">
        <v>1.7799999999999999E-3</v>
      </c>
      <c r="E815" s="22">
        <v>9.5206499999999999E-4</v>
      </c>
      <c r="G815">
        <v>4587</v>
      </c>
      <c r="H815">
        <v>3.2799999999999999E-3</v>
      </c>
      <c r="I815">
        <v>2.7399999999999998E-3</v>
      </c>
      <c r="J815">
        <v>1.3500000000000001E-3</v>
      </c>
      <c r="K815" s="22">
        <v>5.1496599999999995E-4</v>
      </c>
    </row>
    <row r="816" spans="1:11" x14ac:dyDescent="0.25">
      <c r="A816">
        <v>4586</v>
      </c>
      <c r="B816" s="22">
        <v>4.6233800000000002E-4</v>
      </c>
      <c r="C816">
        <v>2.2599999999999999E-3</v>
      </c>
      <c r="D816">
        <v>1.8400000000000001E-3</v>
      </c>
      <c r="E816" s="22">
        <v>9.8166700000000009E-4</v>
      </c>
      <c r="G816">
        <v>4586</v>
      </c>
      <c r="H816">
        <v>3.3999999999999998E-3</v>
      </c>
      <c r="I816">
        <v>2.8500000000000001E-3</v>
      </c>
      <c r="J816">
        <v>1.4E-3</v>
      </c>
      <c r="K816" s="22">
        <v>5.3166200000000002E-4</v>
      </c>
    </row>
    <row r="817" spans="1:11" x14ac:dyDescent="0.25">
      <c r="A817">
        <v>4585</v>
      </c>
      <c r="B817" s="22">
        <v>4.78102E-4</v>
      </c>
      <c r="C817">
        <v>2.33E-3</v>
      </c>
      <c r="D817">
        <v>1.89E-3</v>
      </c>
      <c r="E817">
        <v>1.01E-3</v>
      </c>
      <c r="G817">
        <v>4585</v>
      </c>
      <c r="H817">
        <v>3.5000000000000001E-3</v>
      </c>
      <c r="I817">
        <v>2.96E-3</v>
      </c>
      <c r="J817">
        <v>1.47E-3</v>
      </c>
      <c r="K817" s="22">
        <v>5.4973200000000004E-4</v>
      </c>
    </row>
    <row r="818" spans="1:11" x14ac:dyDescent="0.25">
      <c r="A818">
        <v>4584</v>
      </c>
      <c r="B818" s="22">
        <v>4.9368700000000003E-4</v>
      </c>
      <c r="C818">
        <v>2.3900000000000002E-3</v>
      </c>
      <c r="D818">
        <v>1.9400000000000001E-3</v>
      </c>
      <c r="E818">
        <v>1.0399999999999999E-3</v>
      </c>
      <c r="G818">
        <v>4584</v>
      </c>
      <c r="H818">
        <v>3.6099999999999999E-3</v>
      </c>
      <c r="I818">
        <v>3.0699999999999998E-3</v>
      </c>
      <c r="J818">
        <v>1.5299999999999999E-3</v>
      </c>
      <c r="K818" s="22">
        <v>5.7062300000000003E-4</v>
      </c>
    </row>
    <row r="819" spans="1:11" x14ac:dyDescent="0.25">
      <c r="A819">
        <v>4583</v>
      </c>
      <c r="B819" s="22">
        <v>5.10776E-4</v>
      </c>
      <c r="C819">
        <v>2.4599999999999999E-3</v>
      </c>
      <c r="D819">
        <v>1.99E-3</v>
      </c>
      <c r="E819">
        <v>1.08E-3</v>
      </c>
      <c r="G819">
        <v>4583</v>
      </c>
      <c r="H819">
        <v>3.7200000000000002E-3</v>
      </c>
      <c r="I819">
        <v>3.1800000000000001E-3</v>
      </c>
      <c r="J819">
        <v>1.6000000000000001E-3</v>
      </c>
      <c r="K819" s="22">
        <v>5.9503400000000004E-4</v>
      </c>
    </row>
    <row r="820" spans="1:11" x14ac:dyDescent="0.25">
      <c r="A820">
        <v>4582</v>
      </c>
      <c r="B820" s="22">
        <v>5.3063299999999997E-4</v>
      </c>
      <c r="C820">
        <v>2.5300000000000001E-3</v>
      </c>
      <c r="D820">
        <v>2.0500000000000002E-3</v>
      </c>
      <c r="E820">
        <v>1.1100000000000001E-3</v>
      </c>
      <c r="G820">
        <v>4582</v>
      </c>
      <c r="H820">
        <v>3.8300000000000001E-3</v>
      </c>
      <c r="I820">
        <v>3.29E-3</v>
      </c>
      <c r="J820">
        <v>1.67E-3</v>
      </c>
      <c r="K820" s="22">
        <v>6.2281100000000002E-4</v>
      </c>
    </row>
    <row r="821" spans="1:11" x14ac:dyDescent="0.25">
      <c r="A821">
        <v>4581</v>
      </c>
      <c r="B821" s="22">
        <v>5.5231599999999996E-4</v>
      </c>
      <c r="C821">
        <v>2.5999999999999999E-3</v>
      </c>
      <c r="D821">
        <v>2.1099999999999999E-3</v>
      </c>
      <c r="E821">
        <v>1.14E-3</v>
      </c>
      <c r="G821">
        <v>4581</v>
      </c>
      <c r="H821">
        <v>3.96E-3</v>
      </c>
      <c r="I821">
        <v>3.4099999999999998E-3</v>
      </c>
      <c r="J821">
        <v>1.72E-3</v>
      </c>
      <c r="K821" s="22">
        <v>6.5162800000000002E-4</v>
      </c>
    </row>
    <row r="822" spans="1:11" x14ac:dyDescent="0.25">
      <c r="A822">
        <v>4580</v>
      </c>
      <c r="B822" s="22">
        <v>5.7385699999999999E-4</v>
      </c>
      <c r="C822">
        <v>2.66E-3</v>
      </c>
      <c r="D822">
        <v>2.1700000000000001E-3</v>
      </c>
      <c r="E822">
        <v>1.17E-3</v>
      </c>
      <c r="G822">
        <v>4580</v>
      </c>
      <c r="H822">
        <v>4.0800000000000003E-3</v>
      </c>
      <c r="I822">
        <v>3.5200000000000001E-3</v>
      </c>
      <c r="J822">
        <v>1.7799999999999999E-3</v>
      </c>
      <c r="K822" s="22">
        <v>6.7874600000000004E-4</v>
      </c>
    </row>
    <row r="823" spans="1:11" x14ac:dyDescent="0.25">
      <c r="A823">
        <v>4579</v>
      </c>
      <c r="B823" s="22">
        <v>5.9420899999999995E-4</v>
      </c>
      <c r="C823">
        <v>2.7200000000000002E-3</v>
      </c>
      <c r="D823">
        <v>2.2399999999999998E-3</v>
      </c>
      <c r="E823">
        <v>1.1999999999999999E-3</v>
      </c>
      <c r="G823">
        <v>4579</v>
      </c>
      <c r="H823">
        <v>4.1999999999999997E-3</v>
      </c>
      <c r="I823">
        <v>3.62E-3</v>
      </c>
      <c r="J823">
        <v>1.8400000000000001E-3</v>
      </c>
      <c r="K823" s="22">
        <v>7.0346000000000004E-4</v>
      </c>
    </row>
    <row r="824" spans="1:11" x14ac:dyDescent="0.25">
      <c r="A824">
        <v>4578</v>
      </c>
      <c r="B824" s="22">
        <v>6.1344399999999999E-4</v>
      </c>
      <c r="C824">
        <v>2.7899999999999999E-3</v>
      </c>
      <c r="D824">
        <v>2.3E-3</v>
      </c>
      <c r="E824">
        <v>1.23E-3</v>
      </c>
      <c r="G824">
        <v>4578</v>
      </c>
      <c r="H824">
        <v>4.3200000000000001E-3</v>
      </c>
      <c r="I824">
        <v>3.7299999999999998E-3</v>
      </c>
      <c r="J824">
        <v>1.9E-3</v>
      </c>
      <c r="K824" s="22">
        <v>7.2701199999999997E-4</v>
      </c>
    </row>
    <row r="825" spans="1:11" x14ac:dyDescent="0.25">
      <c r="A825">
        <v>4577</v>
      </c>
      <c r="B825" s="22">
        <v>6.3118699999999996E-4</v>
      </c>
      <c r="C825">
        <v>2.8500000000000001E-3</v>
      </c>
      <c r="D825">
        <v>2.3700000000000001E-3</v>
      </c>
      <c r="E825">
        <v>1.2700000000000001E-3</v>
      </c>
      <c r="G825">
        <v>4577</v>
      </c>
      <c r="H825">
        <v>4.4400000000000004E-3</v>
      </c>
      <c r="I825">
        <v>3.8300000000000001E-3</v>
      </c>
      <c r="J825">
        <v>1.97E-3</v>
      </c>
      <c r="K825" s="22">
        <v>7.49992E-4</v>
      </c>
    </row>
    <row r="826" spans="1:11" x14ac:dyDescent="0.25">
      <c r="A826">
        <v>4576</v>
      </c>
      <c r="B826" s="22">
        <v>6.4609499999999996E-4</v>
      </c>
      <c r="C826">
        <v>2.9099999999999998E-3</v>
      </c>
      <c r="D826">
        <v>2.4199999999999998E-3</v>
      </c>
      <c r="E826">
        <v>1.31E-3</v>
      </c>
      <c r="G826">
        <v>4576</v>
      </c>
      <c r="H826">
        <v>4.5500000000000002E-3</v>
      </c>
      <c r="I826">
        <v>3.9300000000000003E-3</v>
      </c>
      <c r="J826">
        <v>2.0300000000000001E-3</v>
      </c>
      <c r="K826" s="22">
        <v>7.7154399999999998E-4</v>
      </c>
    </row>
    <row r="827" spans="1:11" x14ac:dyDescent="0.25">
      <c r="A827">
        <v>4575</v>
      </c>
      <c r="B827" s="22">
        <v>6.5810200000000004E-4</v>
      </c>
      <c r="C827">
        <v>2.96E-3</v>
      </c>
      <c r="D827">
        <v>2.48E-3</v>
      </c>
      <c r="E827">
        <v>1.3500000000000001E-3</v>
      </c>
      <c r="G827">
        <v>4575</v>
      </c>
      <c r="H827">
        <v>4.6499999999999996E-3</v>
      </c>
      <c r="I827">
        <v>4.0299999999999997E-3</v>
      </c>
      <c r="J827">
        <v>2.0899999999999998E-3</v>
      </c>
      <c r="K827" s="22">
        <v>7.9118199999999997E-4</v>
      </c>
    </row>
    <row r="828" spans="1:11" x14ac:dyDescent="0.25">
      <c r="A828">
        <v>4574</v>
      </c>
      <c r="B828" s="22">
        <v>6.6885800000000004E-4</v>
      </c>
      <c r="C828">
        <v>3.0100000000000001E-3</v>
      </c>
      <c r="D828">
        <v>2.5200000000000001E-3</v>
      </c>
      <c r="E828">
        <v>1.39E-3</v>
      </c>
      <c r="G828">
        <v>4574</v>
      </c>
      <c r="H828">
        <v>4.7499999999999999E-3</v>
      </c>
      <c r="I828">
        <v>4.13E-3</v>
      </c>
      <c r="J828">
        <v>2.15E-3</v>
      </c>
      <c r="K828" s="22">
        <v>8.0930399999999995E-4</v>
      </c>
    </row>
    <row r="829" spans="1:11" x14ac:dyDescent="0.25">
      <c r="A829">
        <v>4573</v>
      </c>
      <c r="B829" s="22">
        <v>6.8020400000000001E-4</v>
      </c>
      <c r="C829">
        <v>3.0500000000000002E-3</v>
      </c>
      <c r="D829">
        <v>2.5699999999999998E-3</v>
      </c>
      <c r="E829">
        <v>1.4300000000000001E-3</v>
      </c>
      <c r="G829">
        <v>4573</v>
      </c>
      <c r="H829">
        <v>4.8599999999999997E-3</v>
      </c>
      <c r="I829">
        <v>4.2300000000000003E-3</v>
      </c>
      <c r="J829">
        <v>2.1900000000000001E-3</v>
      </c>
      <c r="K829" s="22">
        <v>8.2569000000000002E-4</v>
      </c>
    </row>
    <row r="830" spans="1:11" x14ac:dyDescent="0.25">
      <c r="A830">
        <v>4572</v>
      </c>
      <c r="B830" s="22">
        <v>6.9284100000000003E-4</v>
      </c>
      <c r="C830">
        <v>3.0999999999999999E-3</v>
      </c>
      <c r="D830">
        <v>2.6099999999999999E-3</v>
      </c>
      <c r="E830">
        <v>1.4599999999999999E-3</v>
      </c>
      <c r="G830">
        <v>4572</v>
      </c>
      <c r="H830">
        <v>4.9699999999999996E-3</v>
      </c>
      <c r="I830">
        <v>4.3400000000000001E-3</v>
      </c>
      <c r="J830">
        <v>2.2399999999999998E-3</v>
      </c>
      <c r="K830" s="22">
        <v>8.3978899999999997E-4</v>
      </c>
    </row>
    <row r="831" spans="1:11" x14ac:dyDescent="0.25">
      <c r="A831">
        <v>4571</v>
      </c>
      <c r="B831" s="22">
        <v>7.0724199999999996E-4</v>
      </c>
      <c r="C831">
        <v>3.15E-3</v>
      </c>
      <c r="D831">
        <v>2.66E-3</v>
      </c>
      <c r="E831">
        <v>1.48E-3</v>
      </c>
      <c r="G831">
        <v>4571</v>
      </c>
      <c r="H831">
        <v>5.0899999999999999E-3</v>
      </c>
      <c r="I831">
        <v>4.4400000000000004E-3</v>
      </c>
      <c r="J831">
        <v>2.2899999999999999E-3</v>
      </c>
      <c r="K831" s="22">
        <v>8.5215400000000004E-4</v>
      </c>
    </row>
    <row r="832" spans="1:11" x14ac:dyDescent="0.25">
      <c r="A832">
        <v>4570</v>
      </c>
      <c r="B832" s="22">
        <v>7.2395200000000004E-4</v>
      </c>
      <c r="C832">
        <v>3.2100000000000002E-3</v>
      </c>
      <c r="D832">
        <v>2.7100000000000002E-3</v>
      </c>
      <c r="E832">
        <v>1.5E-3</v>
      </c>
      <c r="G832">
        <v>4570</v>
      </c>
      <c r="H832">
        <v>5.1999999999999998E-3</v>
      </c>
      <c r="I832">
        <v>4.5399999999999998E-3</v>
      </c>
      <c r="J832">
        <v>2.3400000000000001E-3</v>
      </c>
      <c r="K832" s="22">
        <v>8.6563000000000005E-4</v>
      </c>
    </row>
    <row r="833" spans="1:11" x14ac:dyDescent="0.25">
      <c r="A833">
        <v>4569</v>
      </c>
      <c r="B833" s="22">
        <v>7.4185799999999997E-4</v>
      </c>
      <c r="C833">
        <v>3.2799999999999999E-3</v>
      </c>
      <c r="D833">
        <v>2.7599999999999999E-3</v>
      </c>
      <c r="E833">
        <v>1.5200000000000001E-3</v>
      </c>
      <c r="G833">
        <v>4569</v>
      </c>
      <c r="H833">
        <v>5.3200000000000001E-3</v>
      </c>
      <c r="I833">
        <v>4.6299999999999996E-3</v>
      </c>
      <c r="J833">
        <v>2.3999999999999998E-3</v>
      </c>
      <c r="K833" s="22">
        <v>8.8233400000000003E-4</v>
      </c>
    </row>
    <row r="834" spans="1:11" x14ac:dyDescent="0.25">
      <c r="A834">
        <v>4568</v>
      </c>
      <c r="B834" s="22">
        <v>7.5808099999999997E-4</v>
      </c>
      <c r="C834">
        <v>3.3500000000000001E-3</v>
      </c>
      <c r="D834">
        <v>2.81E-3</v>
      </c>
      <c r="E834">
        <v>1.5399999999999999E-3</v>
      </c>
      <c r="G834">
        <v>4568</v>
      </c>
      <c r="H834">
        <v>5.4299999999999999E-3</v>
      </c>
      <c r="I834">
        <v>4.7099999999999998E-3</v>
      </c>
      <c r="J834">
        <v>2.4599999999999999E-3</v>
      </c>
      <c r="K834" s="22">
        <v>9.0123099999999995E-4</v>
      </c>
    </row>
    <row r="835" spans="1:11" x14ac:dyDescent="0.25">
      <c r="A835">
        <v>4567</v>
      </c>
      <c r="B835" s="22">
        <v>7.6995799999999995E-4</v>
      </c>
      <c r="C835">
        <v>3.4099999999999998E-3</v>
      </c>
      <c r="D835">
        <v>2.8500000000000001E-3</v>
      </c>
      <c r="E835">
        <v>1.56E-3</v>
      </c>
      <c r="G835">
        <v>4567</v>
      </c>
      <c r="H835">
        <v>5.5300000000000002E-3</v>
      </c>
      <c r="I835">
        <v>4.7800000000000004E-3</v>
      </c>
      <c r="J835">
        <v>2.5200000000000001E-3</v>
      </c>
      <c r="K835" s="22">
        <v>9.1973700000000001E-4</v>
      </c>
    </row>
    <row r="836" spans="1:11" x14ac:dyDescent="0.25">
      <c r="A836">
        <v>4566</v>
      </c>
      <c r="B836" s="22">
        <v>7.7612600000000003E-4</v>
      </c>
      <c r="C836">
        <v>3.46E-3</v>
      </c>
      <c r="D836">
        <v>2.8999999999999998E-3</v>
      </c>
      <c r="E836">
        <v>1.58E-3</v>
      </c>
      <c r="G836">
        <v>4566</v>
      </c>
      <c r="H836">
        <v>5.62E-3</v>
      </c>
      <c r="I836">
        <v>4.8399999999999997E-3</v>
      </c>
      <c r="J836">
        <v>2.5899999999999999E-3</v>
      </c>
      <c r="K836" s="22">
        <v>9.3526500000000001E-4</v>
      </c>
    </row>
    <row r="837" spans="1:11" x14ac:dyDescent="0.25">
      <c r="A837">
        <v>4565</v>
      </c>
      <c r="B837" s="22">
        <v>7.7736099999999996E-4</v>
      </c>
      <c r="C837">
        <v>3.5000000000000001E-3</v>
      </c>
      <c r="D837">
        <v>2.9399999999999999E-3</v>
      </c>
      <c r="E837">
        <v>1.6000000000000001E-3</v>
      </c>
      <c r="G837">
        <v>4565</v>
      </c>
      <c r="H837">
        <v>5.6899999999999997E-3</v>
      </c>
      <c r="I837">
        <v>4.8900000000000002E-3</v>
      </c>
      <c r="J837">
        <v>2.65E-3</v>
      </c>
      <c r="K837" s="22">
        <v>9.4628900000000001E-4</v>
      </c>
    </row>
    <row r="838" spans="1:11" x14ac:dyDescent="0.25">
      <c r="A838">
        <v>4564</v>
      </c>
      <c r="B838" s="22">
        <v>7.7590700000000005E-4</v>
      </c>
      <c r="C838">
        <v>3.5300000000000002E-3</v>
      </c>
      <c r="D838">
        <v>2.97E-3</v>
      </c>
      <c r="E838">
        <v>1.6100000000000001E-3</v>
      </c>
      <c r="G838">
        <v>4564</v>
      </c>
      <c r="H838">
        <v>5.7499999999999999E-3</v>
      </c>
      <c r="I838">
        <v>4.9300000000000004E-3</v>
      </c>
      <c r="J838">
        <v>2.7000000000000001E-3</v>
      </c>
      <c r="K838" s="22">
        <v>9.5256699999999998E-4</v>
      </c>
    </row>
    <row r="839" spans="1:11" x14ac:dyDescent="0.25">
      <c r="A839">
        <v>4563</v>
      </c>
      <c r="B839" s="22">
        <v>7.7605700000000003E-4</v>
      </c>
      <c r="C839">
        <v>3.5599999999999998E-3</v>
      </c>
      <c r="D839">
        <v>3.0000000000000001E-3</v>
      </c>
      <c r="E839">
        <v>1.6299999999999999E-3</v>
      </c>
      <c r="G839">
        <v>4563</v>
      </c>
      <c r="H839">
        <v>5.79E-3</v>
      </c>
      <c r="I839">
        <v>4.9800000000000001E-3</v>
      </c>
      <c r="J839">
        <v>2.7299999999999998E-3</v>
      </c>
      <c r="K839" s="22">
        <v>9.5662799999999995E-4</v>
      </c>
    </row>
    <row r="840" spans="1:11" x14ac:dyDescent="0.25">
      <c r="A840">
        <v>4562</v>
      </c>
      <c r="B840" s="22">
        <v>7.8160299999999996E-4</v>
      </c>
      <c r="C840">
        <v>3.5899999999999999E-3</v>
      </c>
      <c r="D840">
        <v>3.0300000000000001E-3</v>
      </c>
      <c r="E840">
        <v>1.65E-3</v>
      </c>
      <c r="G840">
        <v>4562</v>
      </c>
      <c r="H840">
        <v>5.8500000000000002E-3</v>
      </c>
      <c r="I840">
        <v>5.0299999999999997E-3</v>
      </c>
      <c r="J840">
        <v>2.7599999999999999E-3</v>
      </c>
      <c r="K840" s="22">
        <v>9.6231599999999995E-4</v>
      </c>
    </row>
    <row r="841" spans="1:11" x14ac:dyDescent="0.25">
      <c r="A841">
        <v>4561</v>
      </c>
      <c r="B841" s="22">
        <v>7.9310299999999997E-4</v>
      </c>
      <c r="C841">
        <v>3.64E-3</v>
      </c>
      <c r="D841">
        <v>3.0599999999999998E-3</v>
      </c>
      <c r="E841">
        <v>1.67E-3</v>
      </c>
      <c r="G841">
        <v>4561</v>
      </c>
      <c r="H841">
        <v>5.9100000000000003E-3</v>
      </c>
      <c r="I841">
        <v>5.0899999999999999E-3</v>
      </c>
      <c r="J841">
        <v>2.7899999999999999E-3</v>
      </c>
      <c r="K841" s="22">
        <v>9.7191300000000003E-4</v>
      </c>
    </row>
    <row r="842" spans="1:11" x14ac:dyDescent="0.25">
      <c r="A842">
        <v>4560</v>
      </c>
      <c r="B842" s="22">
        <v>8.0723899999999996E-4</v>
      </c>
      <c r="C842">
        <v>3.6900000000000001E-3</v>
      </c>
      <c r="D842">
        <v>3.0899999999999999E-3</v>
      </c>
      <c r="E842">
        <v>1.6900000000000001E-3</v>
      </c>
      <c r="G842">
        <v>4560</v>
      </c>
      <c r="H842">
        <v>5.9699999999999996E-3</v>
      </c>
      <c r="I842">
        <v>5.1599999999999997E-3</v>
      </c>
      <c r="J842">
        <v>2.82E-3</v>
      </c>
      <c r="K842" s="22">
        <v>9.8381199999999992E-4</v>
      </c>
    </row>
    <row r="843" spans="1:11" x14ac:dyDescent="0.25">
      <c r="A843">
        <v>4559</v>
      </c>
      <c r="B843" s="22">
        <v>8.1992899999999995E-4</v>
      </c>
      <c r="C843">
        <v>3.7399999999999998E-3</v>
      </c>
      <c r="D843">
        <v>3.1099999999999999E-3</v>
      </c>
      <c r="E843">
        <v>1.7099999999999999E-3</v>
      </c>
      <c r="G843">
        <v>4559</v>
      </c>
      <c r="H843">
        <v>6.0400000000000002E-3</v>
      </c>
      <c r="I843">
        <v>5.2199999999999998E-3</v>
      </c>
      <c r="J843">
        <v>2.8600000000000001E-3</v>
      </c>
      <c r="K843" s="22">
        <v>9.9419599999999993E-4</v>
      </c>
    </row>
    <row r="844" spans="1:11" x14ac:dyDescent="0.25">
      <c r="A844">
        <v>4558</v>
      </c>
      <c r="B844" s="22">
        <v>8.2876900000000003E-4</v>
      </c>
      <c r="C844">
        <v>3.7799999999999999E-3</v>
      </c>
      <c r="D844">
        <v>3.13E-3</v>
      </c>
      <c r="E844">
        <v>1.7099999999999999E-3</v>
      </c>
      <c r="G844">
        <v>4558</v>
      </c>
      <c r="H844">
        <v>6.0899999999999999E-3</v>
      </c>
      <c r="I844">
        <v>5.2599999999999999E-3</v>
      </c>
      <c r="J844">
        <v>2.8900000000000002E-3</v>
      </c>
      <c r="K844">
        <v>1E-3</v>
      </c>
    </row>
    <row r="845" spans="1:11" x14ac:dyDescent="0.25">
      <c r="A845">
        <v>4557</v>
      </c>
      <c r="B845" s="22">
        <v>8.3283200000000004E-4</v>
      </c>
      <c r="C845">
        <v>3.81E-3</v>
      </c>
      <c r="D845">
        <v>3.15E-3</v>
      </c>
      <c r="E845">
        <v>1.7099999999999999E-3</v>
      </c>
      <c r="G845">
        <v>4557</v>
      </c>
      <c r="H845">
        <v>6.1399999999999996E-3</v>
      </c>
      <c r="I845">
        <v>5.2700000000000004E-3</v>
      </c>
      <c r="J845">
        <v>2.9199999999999999E-3</v>
      </c>
      <c r="K845">
        <v>1E-3</v>
      </c>
    </row>
    <row r="846" spans="1:11" x14ac:dyDescent="0.25">
      <c r="A846">
        <v>4556</v>
      </c>
      <c r="B846" s="22">
        <v>8.3260500000000004E-4</v>
      </c>
      <c r="C846">
        <v>3.8400000000000001E-3</v>
      </c>
      <c r="D846">
        <v>3.16E-3</v>
      </c>
      <c r="E846">
        <v>1.72E-3</v>
      </c>
      <c r="G846">
        <v>4556</v>
      </c>
      <c r="H846">
        <v>6.1799999999999997E-3</v>
      </c>
      <c r="I846">
        <v>5.28E-3</v>
      </c>
      <c r="J846">
        <v>2.9499999999999999E-3</v>
      </c>
      <c r="K846">
        <v>1E-3</v>
      </c>
    </row>
    <row r="847" spans="1:11" x14ac:dyDescent="0.25">
      <c r="A847">
        <v>4555</v>
      </c>
      <c r="B847" s="22">
        <v>8.2994399999999999E-4</v>
      </c>
      <c r="C847">
        <v>3.8600000000000001E-3</v>
      </c>
      <c r="D847">
        <v>3.1800000000000001E-3</v>
      </c>
      <c r="E847">
        <v>1.72E-3</v>
      </c>
      <c r="G847">
        <v>4555</v>
      </c>
      <c r="H847">
        <v>6.2100000000000002E-3</v>
      </c>
      <c r="I847">
        <v>5.2700000000000004E-3</v>
      </c>
      <c r="J847">
        <v>2.97E-3</v>
      </c>
      <c r="K847">
        <v>1E-3</v>
      </c>
    </row>
    <row r="848" spans="1:11" x14ac:dyDescent="0.25">
      <c r="A848">
        <v>4554</v>
      </c>
      <c r="B848" s="22">
        <v>8.2784099999999995E-4</v>
      </c>
      <c r="C848">
        <v>3.8899999999999998E-3</v>
      </c>
      <c r="D848">
        <v>3.2000000000000002E-3</v>
      </c>
      <c r="E848">
        <v>1.74E-3</v>
      </c>
      <c r="G848">
        <v>4554</v>
      </c>
      <c r="H848">
        <v>6.2399999999999999E-3</v>
      </c>
      <c r="I848">
        <v>5.2700000000000004E-3</v>
      </c>
      <c r="J848">
        <v>3.0000000000000001E-3</v>
      </c>
      <c r="K848">
        <v>1E-3</v>
      </c>
    </row>
    <row r="849" spans="1:11" x14ac:dyDescent="0.25">
      <c r="A849">
        <v>4553</v>
      </c>
      <c r="B849" s="22">
        <v>8.2891799999999999E-4</v>
      </c>
      <c r="C849">
        <v>3.9300000000000003E-3</v>
      </c>
      <c r="D849">
        <v>3.2200000000000002E-3</v>
      </c>
      <c r="E849">
        <v>1.75E-3</v>
      </c>
      <c r="G849">
        <v>4553</v>
      </c>
      <c r="H849">
        <v>6.28E-3</v>
      </c>
      <c r="I849">
        <v>5.2900000000000004E-3</v>
      </c>
      <c r="J849">
        <v>3.0200000000000001E-3</v>
      </c>
      <c r="K849">
        <v>1.01E-3</v>
      </c>
    </row>
    <row r="850" spans="1:11" x14ac:dyDescent="0.25">
      <c r="A850">
        <v>4552</v>
      </c>
      <c r="B850" s="22">
        <v>8.3439099999999997E-4</v>
      </c>
      <c r="C850">
        <v>3.9699999999999996E-3</v>
      </c>
      <c r="D850">
        <v>3.2399999999999998E-3</v>
      </c>
      <c r="E850">
        <v>1.7700000000000001E-3</v>
      </c>
      <c r="G850">
        <v>4552</v>
      </c>
      <c r="H850">
        <v>6.3299999999999997E-3</v>
      </c>
      <c r="I850">
        <v>5.3200000000000001E-3</v>
      </c>
      <c r="J850">
        <v>3.0500000000000002E-3</v>
      </c>
      <c r="K850">
        <v>1.0200000000000001E-3</v>
      </c>
    </row>
    <row r="851" spans="1:11" x14ac:dyDescent="0.25">
      <c r="A851">
        <v>4551</v>
      </c>
      <c r="B851" s="22">
        <v>8.4364399999999995E-4</v>
      </c>
      <c r="C851">
        <v>4.0099999999999997E-3</v>
      </c>
      <c r="D851">
        <v>3.2499999999999999E-3</v>
      </c>
      <c r="E851">
        <v>1.7799999999999999E-3</v>
      </c>
      <c r="G851">
        <v>4551</v>
      </c>
      <c r="H851">
        <v>6.3699999999999998E-3</v>
      </c>
      <c r="I851">
        <v>5.3499999999999997E-3</v>
      </c>
      <c r="J851">
        <v>3.0599999999999998E-3</v>
      </c>
      <c r="K851">
        <v>1.0300000000000001E-3</v>
      </c>
    </row>
    <row r="852" spans="1:11" x14ac:dyDescent="0.25">
      <c r="A852">
        <v>4550</v>
      </c>
      <c r="B852" s="22">
        <v>8.5352799999999999E-4</v>
      </c>
      <c r="C852">
        <v>4.0499999999999998E-3</v>
      </c>
      <c r="D852">
        <v>3.2599999999999999E-3</v>
      </c>
      <c r="E852">
        <v>1.7799999999999999E-3</v>
      </c>
      <c r="G852">
        <v>4550</v>
      </c>
      <c r="H852">
        <v>6.4200000000000004E-3</v>
      </c>
      <c r="I852">
        <v>5.3800000000000002E-3</v>
      </c>
      <c r="J852">
        <v>3.0699999999999998E-3</v>
      </c>
      <c r="K852">
        <v>1.0300000000000001E-3</v>
      </c>
    </row>
    <row r="853" spans="1:11" x14ac:dyDescent="0.25">
      <c r="A853">
        <v>4549</v>
      </c>
      <c r="B853" s="22">
        <v>8.5953199999999998E-4</v>
      </c>
      <c r="C853">
        <v>4.0699999999999998E-3</v>
      </c>
      <c r="D853">
        <v>3.2599999999999999E-3</v>
      </c>
      <c r="E853">
        <v>1.7799999999999999E-3</v>
      </c>
      <c r="G853">
        <v>4549</v>
      </c>
      <c r="H853">
        <v>6.45E-3</v>
      </c>
      <c r="I853">
        <v>5.3899999999999998E-3</v>
      </c>
      <c r="J853">
        <v>3.0799999999999998E-3</v>
      </c>
      <c r="K853">
        <v>1.0399999999999999E-3</v>
      </c>
    </row>
    <row r="854" spans="1:11" x14ac:dyDescent="0.25">
      <c r="A854">
        <v>4548</v>
      </c>
      <c r="B854" s="22">
        <v>8.5839300000000005E-4</v>
      </c>
      <c r="C854">
        <v>4.0800000000000003E-3</v>
      </c>
      <c r="D854">
        <v>3.2699999999999999E-3</v>
      </c>
      <c r="E854">
        <v>1.7700000000000001E-3</v>
      </c>
      <c r="G854">
        <v>4548</v>
      </c>
      <c r="H854">
        <v>6.4700000000000001E-3</v>
      </c>
      <c r="I854">
        <v>5.3800000000000002E-3</v>
      </c>
      <c r="J854">
        <v>3.0799999999999998E-3</v>
      </c>
      <c r="K854">
        <v>1.0399999999999999E-3</v>
      </c>
    </row>
    <row r="855" spans="1:11" x14ac:dyDescent="0.25">
      <c r="A855">
        <v>4547</v>
      </c>
      <c r="B855" s="22">
        <v>8.5200800000000002E-4</v>
      </c>
      <c r="C855">
        <v>4.0899999999999999E-3</v>
      </c>
      <c r="D855">
        <v>3.2699999999999999E-3</v>
      </c>
      <c r="E855">
        <v>1.7700000000000001E-3</v>
      </c>
      <c r="G855">
        <v>4547</v>
      </c>
      <c r="H855">
        <v>6.4700000000000001E-3</v>
      </c>
      <c r="I855">
        <v>5.3699999999999998E-3</v>
      </c>
      <c r="J855">
        <v>3.0799999999999998E-3</v>
      </c>
      <c r="K855">
        <v>1.0300000000000001E-3</v>
      </c>
    </row>
    <row r="856" spans="1:11" x14ac:dyDescent="0.25">
      <c r="A856">
        <v>4546</v>
      </c>
      <c r="B856" s="22">
        <v>8.4548299999999996E-4</v>
      </c>
      <c r="C856">
        <v>4.0899999999999999E-3</v>
      </c>
      <c r="D856">
        <v>3.2799999999999999E-3</v>
      </c>
      <c r="E856">
        <v>1.7799999999999999E-3</v>
      </c>
      <c r="G856">
        <v>4546</v>
      </c>
      <c r="H856">
        <v>6.4700000000000001E-3</v>
      </c>
      <c r="I856">
        <v>5.3499999999999997E-3</v>
      </c>
      <c r="J856">
        <v>3.0799999999999998E-3</v>
      </c>
      <c r="K856">
        <v>1.0200000000000001E-3</v>
      </c>
    </row>
    <row r="857" spans="1:11" x14ac:dyDescent="0.25">
      <c r="A857">
        <v>4545</v>
      </c>
      <c r="B857" s="22">
        <v>8.4278200000000004E-4</v>
      </c>
      <c r="C857">
        <v>4.1000000000000003E-3</v>
      </c>
      <c r="D857">
        <v>3.3E-3</v>
      </c>
      <c r="E857">
        <v>1.7899999999999999E-3</v>
      </c>
      <c r="G857">
        <v>4545</v>
      </c>
      <c r="H857">
        <v>6.4599999999999996E-3</v>
      </c>
      <c r="I857">
        <v>5.3299999999999997E-3</v>
      </c>
      <c r="J857">
        <v>3.0699999999999998E-3</v>
      </c>
      <c r="K857">
        <v>1.0200000000000001E-3</v>
      </c>
    </row>
    <row r="858" spans="1:11" x14ac:dyDescent="0.25">
      <c r="A858">
        <v>4544</v>
      </c>
      <c r="B858" s="22">
        <v>8.4425799999999997E-4</v>
      </c>
      <c r="C858">
        <v>4.1200000000000004E-3</v>
      </c>
      <c r="D858">
        <v>3.31E-3</v>
      </c>
      <c r="E858">
        <v>1.8E-3</v>
      </c>
      <c r="G858">
        <v>4544</v>
      </c>
      <c r="H858">
        <v>6.4599999999999996E-3</v>
      </c>
      <c r="I858">
        <v>5.3200000000000001E-3</v>
      </c>
      <c r="J858">
        <v>3.0699999999999998E-3</v>
      </c>
      <c r="K858">
        <v>1.0200000000000001E-3</v>
      </c>
    </row>
    <row r="859" spans="1:11" x14ac:dyDescent="0.25">
      <c r="A859">
        <v>4543</v>
      </c>
      <c r="B859" s="22">
        <v>8.4849399999999998E-4</v>
      </c>
      <c r="C859">
        <v>4.15E-3</v>
      </c>
      <c r="D859">
        <v>3.32E-3</v>
      </c>
      <c r="E859">
        <v>1.8E-3</v>
      </c>
      <c r="G859">
        <v>4543</v>
      </c>
      <c r="H859">
        <v>6.45E-3</v>
      </c>
      <c r="I859">
        <v>5.3099999999999996E-3</v>
      </c>
      <c r="J859">
        <v>3.0599999999999998E-3</v>
      </c>
      <c r="K859">
        <v>1.0300000000000001E-3</v>
      </c>
    </row>
    <row r="860" spans="1:11" x14ac:dyDescent="0.25">
      <c r="A860">
        <v>4542</v>
      </c>
      <c r="B860" s="22">
        <v>8.5389899999999998E-4</v>
      </c>
      <c r="C860">
        <v>4.1799999999999997E-3</v>
      </c>
      <c r="D860">
        <v>3.32E-3</v>
      </c>
      <c r="E860">
        <v>1.8E-3</v>
      </c>
      <c r="G860">
        <v>4542</v>
      </c>
      <c r="H860">
        <v>6.45E-3</v>
      </c>
      <c r="I860">
        <v>5.3099999999999996E-3</v>
      </c>
      <c r="J860">
        <v>3.0500000000000002E-3</v>
      </c>
      <c r="K860">
        <v>1.0300000000000001E-3</v>
      </c>
    </row>
    <row r="861" spans="1:11" x14ac:dyDescent="0.25">
      <c r="A861">
        <v>4541</v>
      </c>
      <c r="B861" s="22">
        <v>8.5894599999999997E-4</v>
      </c>
      <c r="C861">
        <v>4.1999999999999997E-3</v>
      </c>
      <c r="D861">
        <v>3.32E-3</v>
      </c>
      <c r="E861">
        <v>1.8E-3</v>
      </c>
      <c r="G861">
        <v>4541</v>
      </c>
      <c r="H861">
        <v>6.4400000000000004E-3</v>
      </c>
      <c r="I861">
        <v>5.3E-3</v>
      </c>
      <c r="J861">
        <v>3.0599999999999998E-3</v>
      </c>
      <c r="K861">
        <v>1.0300000000000001E-3</v>
      </c>
    </row>
    <row r="862" spans="1:11" x14ac:dyDescent="0.25">
      <c r="A862">
        <v>4540</v>
      </c>
      <c r="B862" s="22">
        <v>8.6247199999999998E-4</v>
      </c>
      <c r="C862">
        <v>4.2199999999999998E-3</v>
      </c>
      <c r="D862">
        <v>3.3300000000000001E-3</v>
      </c>
      <c r="E862">
        <v>1.8E-3</v>
      </c>
      <c r="G862">
        <v>4540</v>
      </c>
      <c r="H862">
        <v>6.43E-3</v>
      </c>
      <c r="I862">
        <v>5.28E-3</v>
      </c>
      <c r="J862">
        <v>3.0599999999999998E-3</v>
      </c>
      <c r="K862">
        <v>1.0300000000000001E-3</v>
      </c>
    </row>
    <row r="863" spans="1:11" x14ac:dyDescent="0.25">
      <c r="A863">
        <v>4539</v>
      </c>
      <c r="B863" s="22">
        <v>8.6328999999999996E-4</v>
      </c>
      <c r="C863">
        <v>4.2300000000000003E-3</v>
      </c>
      <c r="D863">
        <v>3.3300000000000001E-3</v>
      </c>
      <c r="E863">
        <v>1.81E-3</v>
      </c>
      <c r="G863">
        <v>4539</v>
      </c>
      <c r="H863">
        <v>6.4099999999999999E-3</v>
      </c>
      <c r="I863">
        <v>5.2599999999999999E-3</v>
      </c>
      <c r="J863">
        <v>3.0599999999999998E-3</v>
      </c>
      <c r="K863">
        <v>1.0200000000000001E-3</v>
      </c>
    </row>
    <row r="864" spans="1:11" x14ac:dyDescent="0.25">
      <c r="A864">
        <v>4538</v>
      </c>
      <c r="B864" s="22">
        <v>8.6083999999999998E-4</v>
      </c>
      <c r="C864">
        <v>4.2300000000000003E-3</v>
      </c>
      <c r="D864">
        <v>3.3400000000000001E-3</v>
      </c>
      <c r="E864">
        <v>1.82E-3</v>
      </c>
      <c r="G864">
        <v>4538</v>
      </c>
      <c r="H864">
        <v>6.3800000000000003E-3</v>
      </c>
      <c r="I864">
        <v>5.2399999999999999E-3</v>
      </c>
      <c r="J864">
        <v>3.0599999999999998E-3</v>
      </c>
      <c r="K864">
        <v>1.01E-3</v>
      </c>
    </row>
    <row r="865" spans="1:11" x14ac:dyDescent="0.25">
      <c r="A865">
        <v>4537</v>
      </c>
      <c r="B865" s="22">
        <v>8.5434300000000003E-4</v>
      </c>
      <c r="C865">
        <v>4.2300000000000003E-3</v>
      </c>
      <c r="D865">
        <v>3.3300000000000001E-3</v>
      </c>
      <c r="E865">
        <v>1.82E-3</v>
      </c>
      <c r="G865">
        <v>4537</v>
      </c>
      <c r="H865">
        <v>6.3499999999999997E-3</v>
      </c>
      <c r="I865">
        <v>5.2199999999999998E-3</v>
      </c>
      <c r="J865">
        <v>3.0400000000000002E-3</v>
      </c>
      <c r="K865" s="22">
        <v>9.9904000000000008E-4</v>
      </c>
    </row>
    <row r="866" spans="1:11" x14ac:dyDescent="0.25">
      <c r="A866">
        <v>4536</v>
      </c>
      <c r="B866" s="22">
        <v>8.4405400000000001E-4</v>
      </c>
      <c r="C866">
        <v>4.2199999999999998E-3</v>
      </c>
      <c r="D866">
        <v>3.32E-3</v>
      </c>
      <c r="E866">
        <v>1.82E-3</v>
      </c>
      <c r="G866">
        <v>4536</v>
      </c>
      <c r="H866">
        <v>6.3099999999999996E-3</v>
      </c>
      <c r="I866">
        <v>5.1900000000000002E-3</v>
      </c>
      <c r="J866">
        <v>3.0200000000000001E-3</v>
      </c>
      <c r="K866" s="22">
        <v>9.8406399999999999E-4</v>
      </c>
    </row>
    <row r="867" spans="1:11" x14ac:dyDescent="0.25">
      <c r="A867">
        <v>4535</v>
      </c>
      <c r="B867" s="22">
        <v>8.3259000000000002E-4</v>
      </c>
      <c r="C867">
        <v>4.2100000000000002E-3</v>
      </c>
      <c r="D867">
        <v>3.31E-3</v>
      </c>
      <c r="E867">
        <v>1.81E-3</v>
      </c>
      <c r="G867">
        <v>4535</v>
      </c>
      <c r="H867">
        <v>6.28E-3</v>
      </c>
      <c r="I867">
        <v>5.1500000000000001E-3</v>
      </c>
      <c r="J867">
        <v>3.0000000000000001E-3</v>
      </c>
      <c r="K867" s="22">
        <v>9.7163399999999997E-4</v>
      </c>
    </row>
    <row r="868" spans="1:11" x14ac:dyDescent="0.25">
      <c r="A868">
        <v>4534</v>
      </c>
      <c r="B868" s="22">
        <v>8.2360199999999999E-4</v>
      </c>
      <c r="C868">
        <v>4.2100000000000002E-3</v>
      </c>
      <c r="D868">
        <v>3.3E-3</v>
      </c>
      <c r="E868">
        <v>1.8E-3</v>
      </c>
      <c r="G868">
        <v>4534</v>
      </c>
      <c r="H868">
        <v>6.2599999999999999E-3</v>
      </c>
      <c r="I868">
        <v>5.1200000000000004E-3</v>
      </c>
      <c r="J868">
        <v>2.99E-3</v>
      </c>
      <c r="K868" s="22">
        <v>9.6388599999999995E-4</v>
      </c>
    </row>
    <row r="869" spans="1:11" x14ac:dyDescent="0.25">
      <c r="A869">
        <v>4533</v>
      </c>
      <c r="B869" s="22">
        <v>8.18121E-4</v>
      </c>
      <c r="C869">
        <v>4.2199999999999998E-3</v>
      </c>
      <c r="D869">
        <v>3.3E-3</v>
      </c>
      <c r="E869">
        <v>1.7899999999999999E-3</v>
      </c>
      <c r="G869">
        <v>4533</v>
      </c>
      <c r="H869">
        <v>6.2399999999999999E-3</v>
      </c>
      <c r="I869">
        <v>5.0800000000000003E-3</v>
      </c>
      <c r="J869">
        <v>2.97E-3</v>
      </c>
      <c r="K869" s="22">
        <v>9.5998399999999999E-4</v>
      </c>
    </row>
    <row r="870" spans="1:11" x14ac:dyDescent="0.25">
      <c r="A870">
        <v>4532</v>
      </c>
      <c r="B870" s="22">
        <v>8.1446600000000002E-4</v>
      </c>
      <c r="C870">
        <v>4.2399999999999998E-3</v>
      </c>
      <c r="D870">
        <v>3.3E-3</v>
      </c>
      <c r="E870">
        <v>1.7799999999999999E-3</v>
      </c>
      <c r="G870">
        <v>4532</v>
      </c>
      <c r="H870">
        <v>6.2199999999999998E-3</v>
      </c>
      <c r="I870">
        <v>5.0499999999999998E-3</v>
      </c>
      <c r="J870">
        <v>2.9499999999999999E-3</v>
      </c>
      <c r="K870" s="22">
        <v>9.5701499999999997E-4</v>
      </c>
    </row>
    <row r="871" spans="1:11" x14ac:dyDescent="0.25">
      <c r="A871">
        <v>4531</v>
      </c>
      <c r="B871" s="22">
        <v>8.1042199999999999E-4</v>
      </c>
      <c r="C871">
        <v>4.2599999999999999E-3</v>
      </c>
      <c r="D871">
        <v>3.3E-3</v>
      </c>
      <c r="E871">
        <v>1.7700000000000001E-3</v>
      </c>
      <c r="G871">
        <v>4531</v>
      </c>
      <c r="H871">
        <v>6.1900000000000002E-3</v>
      </c>
      <c r="I871">
        <v>5.0099999999999997E-3</v>
      </c>
      <c r="J871">
        <v>2.9299999999999999E-3</v>
      </c>
      <c r="K871" s="22">
        <v>9.5244399999999999E-4</v>
      </c>
    </row>
    <row r="872" spans="1:11" x14ac:dyDescent="0.25">
      <c r="A872">
        <v>4530</v>
      </c>
      <c r="B872" s="22">
        <v>8.0610100000000004E-4</v>
      </c>
      <c r="C872">
        <v>4.2700000000000004E-3</v>
      </c>
      <c r="D872">
        <v>3.31E-3</v>
      </c>
      <c r="E872">
        <v>1.7600000000000001E-3</v>
      </c>
      <c r="G872">
        <v>4530</v>
      </c>
      <c r="H872">
        <v>6.1599999999999997E-3</v>
      </c>
      <c r="I872">
        <v>4.9699999999999996E-3</v>
      </c>
      <c r="J872">
        <v>2.9099999999999998E-3</v>
      </c>
      <c r="K872" s="22">
        <v>9.4550799999999996E-4</v>
      </c>
    </row>
    <row r="873" spans="1:11" x14ac:dyDescent="0.25">
      <c r="A873">
        <v>4529</v>
      </c>
      <c r="B873" s="22">
        <v>8.0220400000000005E-4</v>
      </c>
      <c r="C873">
        <v>4.2700000000000004E-3</v>
      </c>
      <c r="D873">
        <v>3.31E-3</v>
      </c>
      <c r="E873">
        <v>1.75E-3</v>
      </c>
      <c r="G873">
        <v>4529</v>
      </c>
      <c r="H873">
        <v>6.1399999999999996E-3</v>
      </c>
      <c r="I873">
        <v>4.9300000000000004E-3</v>
      </c>
      <c r="J873">
        <v>2.8900000000000002E-3</v>
      </c>
      <c r="K873" s="22">
        <v>9.3658800000000003E-4</v>
      </c>
    </row>
    <row r="874" spans="1:11" x14ac:dyDescent="0.25">
      <c r="A874">
        <v>4528</v>
      </c>
      <c r="B874" s="22">
        <v>7.9857099999999998E-4</v>
      </c>
      <c r="C874">
        <v>4.2700000000000004E-3</v>
      </c>
      <c r="D874">
        <v>3.32E-3</v>
      </c>
      <c r="E874">
        <v>1.75E-3</v>
      </c>
      <c r="G874">
        <v>4528</v>
      </c>
      <c r="H874">
        <v>6.11E-3</v>
      </c>
      <c r="I874">
        <v>4.8999999999999998E-3</v>
      </c>
      <c r="J874">
        <v>2.8600000000000001E-3</v>
      </c>
      <c r="K874" s="22">
        <v>9.2656699999999999E-4</v>
      </c>
    </row>
    <row r="875" spans="1:11" x14ac:dyDescent="0.25">
      <c r="A875">
        <v>4527</v>
      </c>
      <c r="B875" s="22">
        <v>7.9475699999999999E-4</v>
      </c>
      <c r="C875">
        <v>4.2599999999999999E-3</v>
      </c>
      <c r="D875">
        <v>3.32E-3</v>
      </c>
      <c r="E875">
        <v>1.74E-3</v>
      </c>
      <c r="G875">
        <v>4527</v>
      </c>
      <c r="H875">
        <v>6.0899999999999999E-3</v>
      </c>
      <c r="I875">
        <v>4.8599999999999997E-3</v>
      </c>
      <c r="J875">
        <v>2.8400000000000001E-3</v>
      </c>
      <c r="K875" s="22">
        <v>9.1721299999999995E-4</v>
      </c>
    </row>
    <row r="876" spans="1:11" x14ac:dyDescent="0.25">
      <c r="A876">
        <v>4526</v>
      </c>
      <c r="B876" s="22">
        <v>7.9089999999999998E-4</v>
      </c>
      <c r="C876">
        <v>4.2599999999999999E-3</v>
      </c>
      <c r="D876">
        <v>3.32E-3</v>
      </c>
      <c r="E876">
        <v>1.74E-3</v>
      </c>
      <c r="G876">
        <v>4526</v>
      </c>
      <c r="H876">
        <v>6.0699999999999999E-3</v>
      </c>
      <c r="I876">
        <v>4.8199999999999996E-3</v>
      </c>
      <c r="J876">
        <v>2.82E-3</v>
      </c>
      <c r="K876" s="22">
        <v>9.1007000000000002E-4</v>
      </c>
    </row>
    <row r="877" spans="1:11" x14ac:dyDescent="0.25">
      <c r="A877">
        <v>4525</v>
      </c>
      <c r="B877" s="22">
        <v>7.8749500000000004E-4</v>
      </c>
      <c r="C877">
        <v>4.2700000000000004E-3</v>
      </c>
      <c r="D877">
        <v>3.3300000000000001E-3</v>
      </c>
      <c r="E877">
        <v>1.73E-3</v>
      </c>
      <c r="G877">
        <v>4525</v>
      </c>
      <c r="H877">
        <v>6.0400000000000002E-3</v>
      </c>
      <c r="I877">
        <v>4.79E-3</v>
      </c>
      <c r="J877">
        <v>2.8E-3</v>
      </c>
      <c r="K877" s="22">
        <v>9.0497400000000001E-4</v>
      </c>
    </row>
    <row r="878" spans="1:11" x14ac:dyDescent="0.25">
      <c r="A878">
        <v>4524</v>
      </c>
      <c r="B878" s="22">
        <v>7.8458399999999995E-4</v>
      </c>
      <c r="C878">
        <v>4.2700000000000004E-3</v>
      </c>
      <c r="D878">
        <v>3.32E-3</v>
      </c>
      <c r="E878">
        <v>1.73E-3</v>
      </c>
      <c r="G878">
        <v>4524</v>
      </c>
      <c r="H878">
        <v>6.0099999999999997E-3</v>
      </c>
      <c r="I878">
        <v>4.7499999999999999E-3</v>
      </c>
      <c r="J878">
        <v>2.7799999999999999E-3</v>
      </c>
      <c r="K878" s="22">
        <v>9.0041999999999997E-4</v>
      </c>
    </row>
    <row r="879" spans="1:11" x14ac:dyDescent="0.25">
      <c r="A879">
        <v>4523</v>
      </c>
      <c r="B879" s="22">
        <v>7.8198899999999997E-4</v>
      </c>
      <c r="C879">
        <v>4.2700000000000004E-3</v>
      </c>
      <c r="D879">
        <v>3.31E-3</v>
      </c>
      <c r="E879">
        <v>1.72E-3</v>
      </c>
      <c r="G879">
        <v>4523</v>
      </c>
      <c r="H879">
        <v>5.9699999999999996E-3</v>
      </c>
      <c r="I879">
        <v>4.7200000000000002E-3</v>
      </c>
      <c r="J879">
        <v>2.7699999999999999E-3</v>
      </c>
      <c r="K879" s="22">
        <v>8.9461900000000003E-4</v>
      </c>
    </row>
    <row r="880" spans="1:11" x14ac:dyDescent="0.25">
      <c r="A880">
        <v>4522</v>
      </c>
      <c r="B880" s="22">
        <v>7.7893899999999998E-4</v>
      </c>
      <c r="C880">
        <v>4.2700000000000004E-3</v>
      </c>
      <c r="D880">
        <v>3.31E-3</v>
      </c>
      <c r="E880">
        <v>1.7099999999999999E-3</v>
      </c>
      <c r="G880">
        <v>4522</v>
      </c>
      <c r="H880">
        <v>5.94E-3</v>
      </c>
      <c r="I880">
        <v>4.6899999999999997E-3</v>
      </c>
      <c r="J880">
        <v>2.7499999999999998E-3</v>
      </c>
      <c r="K880" s="22">
        <v>8.86168E-4</v>
      </c>
    </row>
    <row r="881" spans="1:11" x14ac:dyDescent="0.25">
      <c r="A881">
        <v>4521</v>
      </c>
      <c r="B881" s="22">
        <v>7.7417299999999996E-4</v>
      </c>
      <c r="C881">
        <v>4.2700000000000004E-3</v>
      </c>
      <c r="D881">
        <v>3.31E-3</v>
      </c>
      <c r="E881">
        <v>1.6900000000000001E-3</v>
      </c>
      <c r="G881">
        <v>4521</v>
      </c>
      <c r="H881">
        <v>5.8999999999999999E-3</v>
      </c>
      <c r="I881">
        <v>4.6600000000000001E-3</v>
      </c>
      <c r="J881">
        <v>2.7200000000000002E-3</v>
      </c>
      <c r="K881" s="22">
        <v>8.7455499999999995E-4</v>
      </c>
    </row>
    <row r="882" spans="1:11" x14ac:dyDescent="0.25">
      <c r="A882">
        <v>4520</v>
      </c>
      <c r="B882" s="22">
        <v>7.66842E-4</v>
      </c>
      <c r="C882">
        <v>4.2599999999999999E-3</v>
      </c>
      <c r="D882">
        <v>3.31E-3</v>
      </c>
      <c r="E882">
        <v>1.6800000000000001E-3</v>
      </c>
      <c r="G882">
        <v>4520</v>
      </c>
      <c r="H882">
        <v>5.8599999999999998E-3</v>
      </c>
      <c r="I882">
        <v>4.6299999999999996E-3</v>
      </c>
      <c r="J882">
        <v>2.7000000000000001E-3</v>
      </c>
      <c r="K882" s="22">
        <v>8.6068600000000005E-4</v>
      </c>
    </row>
    <row r="883" spans="1:11" x14ac:dyDescent="0.25">
      <c r="A883">
        <v>4519</v>
      </c>
      <c r="B883" s="22">
        <v>7.5755899999999999E-4</v>
      </c>
      <c r="C883">
        <v>4.2599999999999999E-3</v>
      </c>
      <c r="D883">
        <v>3.31E-3</v>
      </c>
      <c r="E883">
        <v>1.67E-3</v>
      </c>
      <c r="G883">
        <v>4519</v>
      </c>
      <c r="H883">
        <v>5.8199999999999997E-3</v>
      </c>
      <c r="I883">
        <v>4.5900000000000003E-3</v>
      </c>
      <c r="J883">
        <v>2.66E-3</v>
      </c>
      <c r="K883" s="22">
        <v>8.4663999999999996E-4</v>
      </c>
    </row>
    <row r="884" spans="1:11" x14ac:dyDescent="0.25">
      <c r="A884">
        <v>4518</v>
      </c>
      <c r="B884" s="22">
        <v>7.4792900000000004E-4</v>
      </c>
      <c r="C884">
        <v>4.2599999999999999E-3</v>
      </c>
      <c r="D884">
        <v>3.32E-3</v>
      </c>
      <c r="E884">
        <v>1.66E-3</v>
      </c>
      <c r="G884">
        <v>4518</v>
      </c>
      <c r="H884">
        <v>5.7800000000000004E-3</v>
      </c>
      <c r="I884">
        <v>4.5599999999999998E-3</v>
      </c>
      <c r="J884">
        <v>2.63E-3</v>
      </c>
      <c r="K884" s="22">
        <v>8.3350099999999995E-4</v>
      </c>
    </row>
    <row r="885" spans="1:11" x14ac:dyDescent="0.25">
      <c r="A885">
        <v>4517</v>
      </c>
      <c r="B885" s="22">
        <v>7.3922899999999999E-4</v>
      </c>
      <c r="C885">
        <v>4.2700000000000004E-3</v>
      </c>
      <c r="D885">
        <v>3.31E-3</v>
      </c>
      <c r="E885">
        <v>1.66E-3</v>
      </c>
      <c r="G885">
        <v>4517</v>
      </c>
      <c r="H885">
        <v>5.7400000000000003E-3</v>
      </c>
      <c r="I885">
        <v>4.5199999999999997E-3</v>
      </c>
      <c r="J885">
        <v>2.5999999999999999E-3</v>
      </c>
      <c r="K885" s="22">
        <v>8.2094399999999999E-4</v>
      </c>
    </row>
    <row r="886" spans="1:11" x14ac:dyDescent="0.25">
      <c r="A886">
        <v>4516</v>
      </c>
      <c r="B886" s="22">
        <v>7.3125999999999996E-4</v>
      </c>
      <c r="C886">
        <v>4.2599999999999999E-3</v>
      </c>
      <c r="D886">
        <v>3.3E-3</v>
      </c>
      <c r="E886">
        <v>1.65E-3</v>
      </c>
      <c r="G886">
        <v>4516</v>
      </c>
      <c r="H886">
        <v>5.6899999999999997E-3</v>
      </c>
      <c r="I886">
        <v>4.4799999999999996E-3</v>
      </c>
      <c r="J886">
        <v>2.5699999999999998E-3</v>
      </c>
      <c r="K886" s="22">
        <v>8.0788699999999997E-4</v>
      </c>
    </row>
    <row r="887" spans="1:11" x14ac:dyDescent="0.25">
      <c r="A887">
        <v>4515</v>
      </c>
      <c r="B887" s="22">
        <v>7.2389600000000002E-4</v>
      </c>
      <c r="C887">
        <v>4.2500000000000003E-3</v>
      </c>
      <c r="D887">
        <v>3.29E-3</v>
      </c>
      <c r="E887">
        <v>1.65E-3</v>
      </c>
      <c r="G887">
        <v>4515</v>
      </c>
      <c r="H887">
        <v>5.62E-3</v>
      </c>
      <c r="I887">
        <v>4.45E-3</v>
      </c>
      <c r="J887">
        <v>2.5500000000000002E-3</v>
      </c>
      <c r="K887" s="22">
        <v>7.94909E-4</v>
      </c>
    </row>
    <row r="888" spans="1:11" x14ac:dyDescent="0.25">
      <c r="A888">
        <v>4514</v>
      </c>
      <c r="B888" s="22">
        <v>7.1774899999999995E-4</v>
      </c>
      <c r="C888">
        <v>4.2300000000000003E-3</v>
      </c>
      <c r="D888">
        <v>3.2799999999999999E-3</v>
      </c>
      <c r="E888">
        <v>1.64E-3</v>
      </c>
      <c r="G888">
        <v>4514</v>
      </c>
      <c r="H888">
        <v>5.5700000000000003E-3</v>
      </c>
      <c r="I888">
        <v>4.4200000000000003E-3</v>
      </c>
      <c r="J888">
        <v>2.5500000000000002E-3</v>
      </c>
      <c r="K888" s="22">
        <v>7.8370800000000004E-4</v>
      </c>
    </row>
    <row r="889" spans="1:11" x14ac:dyDescent="0.25">
      <c r="A889">
        <v>4513</v>
      </c>
      <c r="B889" s="22">
        <v>7.1306500000000003E-4</v>
      </c>
      <c r="C889">
        <v>4.2199999999999998E-3</v>
      </c>
      <c r="D889">
        <v>3.2799999999999999E-3</v>
      </c>
      <c r="E889">
        <v>1.64E-3</v>
      </c>
      <c r="G889">
        <v>4513</v>
      </c>
      <c r="H889">
        <v>5.5199999999999997E-3</v>
      </c>
      <c r="I889">
        <v>4.3899999999999998E-3</v>
      </c>
      <c r="J889">
        <v>2.5500000000000002E-3</v>
      </c>
      <c r="K889" s="22">
        <v>7.7482699999999996E-4</v>
      </c>
    </row>
    <row r="890" spans="1:11" x14ac:dyDescent="0.25">
      <c r="A890">
        <v>4512</v>
      </c>
      <c r="B890" s="22">
        <v>7.0886899999999999E-4</v>
      </c>
      <c r="C890">
        <v>4.2199999999999998E-3</v>
      </c>
      <c r="D890">
        <v>3.2799999999999999E-3</v>
      </c>
      <c r="E890">
        <v>1.64E-3</v>
      </c>
      <c r="G890">
        <v>4512</v>
      </c>
      <c r="H890">
        <v>5.4900000000000001E-3</v>
      </c>
      <c r="I890">
        <v>4.3699999999999998E-3</v>
      </c>
      <c r="J890">
        <v>2.5400000000000002E-3</v>
      </c>
      <c r="K890" s="22">
        <v>7.6685800000000004E-4</v>
      </c>
    </row>
    <row r="891" spans="1:11" x14ac:dyDescent="0.25">
      <c r="A891">
        <v>4511</v>
      </c>
      <c r="B891" s="22">
        <v>7.03547E-4</v>
      </c>
      <c r="C891">
        <v>4.2300000000000003E-3</v>
      </c>
      <c r="D891">
        <v>3.2799999999999999E-3</v>
      </c>
      <c r="E891">
        <v>1.6299999999999999E-3</v>
      </c>
      <c r="G891">
        <v>4511</v>
      </c>
      <c r="H891">
        <v>5.4599999999999996E-3</v>
      </c>
      <c r="I891">
        <v>4.3400000000000001E-3</v>
      </c>
      <c r="J891">
        <v>2.5200000000000001E-3</v>
      </c>
      <c r="K891" s="22">
        <v>7.5739299999999998E-4</v>
      </c>
    </row>
    <row r="892" spans="1:11" x14ac:dyDescent="0.25">
      <c r="A892">
        <v>4510</v>
      </c>
      <c r="B892" s="22">
        <v>6.9549800000000001E-4</v>
      </c>
      <c r="C892">
        <v>4.2399999999999998E-3</v>
      </c>
      <c r="D892">
        <v>3.2799999999999999E-3</v>
      </c>
      <c r="E892">
        <v>1.6199999999999999E-3</v>
      </c>
      <c r="G892">
        <v>4510</v>
      </c>
      <c r="H892">
        <v>5.4299999999999999E-3</v>
      </c>
      <c r="I892">
        <v>4.3E-3</v>
      </c>
      <c r="J892">
        <v>2.49E-3</v>
      </c>
      <c r="K892" s="22">
        <v>7.44194E-4</v>
      </c>
    </row>
    <row r="893" spans="1:11" x14ac:dyDescent="0.25">
      <c r="A893">
        <v>4509</v>
      </c>
      <c r="B893" s="22">
        <v>6.8412099999999999E-4</v>
      </c>
      <c r="C893">
        <v>4.2399999999999998E-3</v>
      </c>
      <c r="D893">
        <v>3.2599999999999999E-3</v>
      </c>
      <c r="E893">
        <v>1.6100000000000001E-3</v>
      </c>
      <c r="G893">
        <v>4509</v>
      </c>
      <c r="H893">
        <v>5.3899999999999998E-3</v>
      </c>
      <c r="I893">
        <v>4.2599999999999999E-3</v>
      </c>
      <c r="J893">
        <v>2.4499999999999999E-3</v>
      </c>
      <c r="K893" s="22">
        <v>7.2610299999999997E-4</v>
      </c>
    </row>
    <row r="894" spans="1:11" x14ac:dyDescent="0.25">
      <c r="A894">
        <v>4508</v>
      </c>
      <c r="B894" s="22">
        <v>6.7012899999999999E-4</v>
      </c>
      <c r="C894">
        <v>4.2300000000000003E-3</v>
      </c>
      <c r="D894">
        <v>3.2399999999999998E-3</v>
      </c>
      <c r="E894">
        <v>1.6000000000000001E-3</v>
      </c>
      <c r="G894">
        <v>4508</v>
      </c>
      <c r="H894">
        <v>5.3400000000000001E-3</v>
      </c>
      <c r="I894">
        <v>4.2100000000000002E-3</v>
      </c>
      <c r="J894">
        <v>2.4199999999999998E-3</v>
      </c>
      <c r="K894" s="22">
        <v>7.0459299999999999E-4</v>
      </c>
    </row>
    <row r="895" spans="1:11" x14ac:dyDescent="0.25">
      <c r="A895">
        <v>4507</v>
      </c>
      <c r="B895" s="22">
        <v>6.5611900000000004E-4</v>
      </c>
      <c r="C895">
        <v>4.2100000000000002E-3</v>
      </c>
      <c r="D895">
        <v>3.2200000000000002E-3</v>
      </c>
      <c r="E895">
        <v>1.5900000000000001E-3</v>
      </c>
      <c r="G895">
        <v>4507</v>
      </c>
      <c r="H895">
        <v>5.28E-3</v>
      </c>
      <c r="I895">
        <v>4.1599999999999996E-3</v>
      </c>
      <c r="J895">
        <v>2.3900000000000002E-3</v>
      </c>
      <c r="K895" s="22">
        <v>6.8342499999999998E-4</v>
      </c>
    </row>
    <row r="896" spans="1:11" x14ac:dyDescent="0.25">
      <c r="A896">
        <v>4506</v>
      </c>
      <c r="B896" s="22">
        <v>6.4399900000000003E-4</v>
      </c>
      <c r="C896">
        <v>4.1999999999999997E-3</v>
      </c>
      <c r="D896">
        <v>3.2000000000000002E-3</v>
      </c>
      <c r="E896">
        <v>1.58E-3</v>
      </c>
      <c r="G896">
        <v>4506</v>
      </c>
      <c r="H896">
        <v>5.2199999999999998E-3</v>
      </c>
      <c r="I896">
        <v>4.1099999999999999E-3</v>
      </c>
      <c r="J896">
        <v>2.3800000000000002E-3</v>
      </c>
      <c r="K896" s="22">
        <v>6.6554600000000004E-4</v>
      </c>
    </row>
    <row r="897" spans="1:11" x14ac:dyDescent="0.25">
      <c r="A897">
        <v>4505</v>
      </c>
      <c r="B897" s="22">
        <v>6.3388799999999999E-4</v>
      </c>
      <c r="C897">
        <v>4.1799999999999997E-3</v>
      </c>
      <c r="D897">
        <v>3.1900000000000001E-3</v>
      </c>
      <c r="E897">
        <v>1.57E-3</v>
      </c>
      <c r="G897">
        <v>4505</v>
      </c>
      <c r="H897">
        <v>5.1599999999999997E-3</v>
      </c>
      <c r="I897">
        <v>4.0699999999999998E-3</v>
      </c>
      <c r="J897">
        <v>2.3600000000000001E-3</v>
      </c>
      <c r="K897" s="22">
        <v>6.5094600000000001E-4</v>
      </c>
    </row>
    <row r="898" spans="1:11" x14ac:dyDescent="0.25">
      <c r="A898">
        <v>4504</v>
      </c>
      <c r="B898" s="22">
        <v>6.2403800000000004E-4</v>
      </c>
      <c r="C898">
        <v>4.15E-3</v>
      </c>
      <c r="D898">
        <v>3.1900000000000001E-3</v>
      </c>
      <c r="E898">
        <v>1.57E-3</v>
      </c>
      <c r="G898">
        <v>4504</v>
      </c>
      <c r="H898">
        <v>5.1000000000000004E-3</v>
      </c>
      <c r="I898">
        <v>4.0299999999999997E-3</v>
      </c>
      <c r="J898">
        <v>2.33E-3</v>
      </c>
      <c r="K898" s="22">
        <v>6.3757799999999997E-4</v>
      </c>
    </row>
    <row r="899" spans="1:11" x14ac:dyDescent="0.25">
      <c r="A899">
        <v>4503</v>
      </c>
      <c r="B899" s="22">
        <v>6.1400500000000004E-4</v>
      </c>
      <c r="C899">
        <v>4.1200000000000004E-3</v>
      </c>
      <c r="D899">
        <v>3.1800000000000001E-3</v>
      </c>
      <c r="E899">
        <v>1.56E-3</v>
      </c>
      <c r="G899">
        <v>4503</v>
      </c>
      <c r="H899">
        <v>5.0400000000000002E-3</v>
      </c>
      <c r="I899">
        <v>3.98E-3</v>
      </c>
      <c r="J899">
        <v>2.31E-3</v>
      </c>
      <c r="K899" s="22">
        <v>6.2447499999999999E-4</v>
      </c>
    </row>
    <row r="900" spans="1:11" x14ac:dyDescent="0.25">
      <c r="A900">
        <v>4502</v>
      </c>
      <c r="B900" s="22">
        <v>6.0480600000000005E-4</v>
      </c>
      <c r="C900">
        <v>4.0899999999999999E-3</v>
      </c>
      <c r="D900">
        <v>3.1700000000000001E-3</v>
      </c>
      <c r="E900">
        <v>1.5499999999999999E-3</v>
      </c>
      <c r="G900">
        <v>4502</v>
      </c>
      <c r="H900">
        <v>4.9800000000000001E-3</v>
      </c>
      <c r="I900">
        <v>3.9399999999999999E-3</v>
      </c>
      <c r="J900">
        <v>2.2799999999999999E-3</v>
      </c>
      <c r="K900" s="22">
        <v>6.1221699999999997E-4</v>
      </c>
    </row>
    <row r="901" spans="1:11" x14ac:dyDescent="0.25">
      <c r="A901">
        <v>4501</v>
      </c>
      <c r="B901" s="22">
        <v>5.9747000000000001E-4</v>
      </c>
      <c r="C901">
        <v>4.0699999999999998E-3</v>
      </c>
      <c r="D901">
        <v>3.16E-3</v>
      </c>
      <c r="E901">
        <v>1.5499999999999999E-3</v>
      </c>
      <c r="G901">
        <v>4501</v>
      </c>
      <c r="H901">
        <v>4.9300000000000004E-3</v>
      </c>
      <c r="I901">
        <v>3.8999999999999998E-3</v>
      </c>
      <c r="J901">
        <v>2.2599999999999999E-3</v>
      </c>
      <c r="K901" s="22">
        <v>6.0220599999999999E-4</v>
      </c>
    </row>
    <row r="902" spans="1:11" x14ac:dyDescent="0.25">
      <c r="A902">
        <v>4500</v>
      </c>
      <c r="B902" s="22">
        <v>5.9169500000000005E-4</v>
      </c>
      <c r="C902">
        <v>4.0699999999999998E-3</v>
      </c>
      <c r="D902">
        <v>3.16E-3</v>
      </c>
      <c r="E902">
        <v>1.5399999999999999E-3</v>
      </c>
      <c r="G902">
        <v>4500</v>
      </c>
      <c r="H902">
        <v>4.8900000000000002E-3</v>
      </c>
      <c r="I902">
        <v>3.8800000000000002E-3</v>
      </c>
      <c r="J902">
        <v>2.2300000000000002E-3</v>
      </c>
      <c r="K902" s="22">
        <v>5.9480700000000004E-4</v>
      </c>
    </row>
    <row r="903" spans="1:11" x14ac:dyDescent="0.25">
      <c r="A903">
        <v>4499</v>
      </c>
      <c r="B903" s="22">
        <v>5.8680500000000003E-4</v>
      </c>
      <c r="C903">
        <v>4.0800000000000003E-3</v>
      </c>
      <c r="D903">
        <v>3.15E-3</v>
      </c>
      <c r="E903">
        <v>1.5399999999999999E-3</v>
      </c>
      <c r="G903">
        <v>4499</v>
      </c>
      <c r="H903">
        <v>4.8599999999999997E-3</v>
      </c>
      <c r="I903">
        <v>3.8600000000000001E-3</v>
      </c>
      <c r="J903">
        <v>2.2000000000000001E-3</v>
      </c>
      <c r="K903" s="22">
        <v>5.8984800000000002E-4</v>
      </c>
    </row>
    <row r="904" spans="1:11" x14ac:dyDescent="0.25">
      <c r="A904">
        <v>4498</v>
      </c>
      <c r="B904" s="22">
        <v>5.8158400000000001E-4</v>
      </c>
      <c r="C904">
        <v>4.1000000000000003E-3</v>
      </c>
      <c r="D904">
        <v>3.15E-3</v>
      </c>
      <c r="E904">
        <v>1.5399999999999999E-3</v>
      </c>
      <c r="G904">
        <v>4498</v>
      </c>
      <c r="H904">
        <v>4.8399999999999997E-3</v>
      </c>
      <c r="I904">
        <v>3.8400000000000001E-3</v>
      </c>
      <c r="J904">
        <v>2.16E-3</v>
      </c>
      <c r="K904" s="22">
        <v>5.8561300000000002E-4</v>
      </c>
    </row>
    <row r="905" spans="1:11" x14ac:dyDescent="0.25">
      <c r="A905">
        <v>4497</v>
      </c>
      <c r="B905" s="22">
        <v>5.74257E-4</v>
      </c>
      <c r="C905">
        <v>4.1200000000000004E-3</v>
      </c>
      <c r="D905">
        <v>3.15E-3</v>
      </c>
      <c r="E905">
        <v>1.5399999999999999E-3</v>
      </c>
      <c r="G905">
        <v>4497</v>
      </c>
      <c r="H905">
        <v>4.81E-3</v>
      </c>
      <c r="I905">
        <v>3.82E-3</v>
      </c>
      <c r="J905">
        <v>2.1199999999999999E-3</v>
      </c>
      <c r="K905" s="22">
        <v>5.7914900000000005E-4</v>
      </c>
    </row>
    <row r="906" spans="1:11" x14ac:dyDescent="0.25">
      <c r="A906">
        <v>4496</v>
      </c>
      <c r="B906" s="22">
        <v>5.6274299999999999E-4</v>
      </c>
      <c r="C906">
        <v>4.1200000000000004E-3</v>
      </c>
      <c r="D906">
        <v>3.15E-3</v>
      </c>
      <c r="E906">
        <v>1.5299999999999999E-3</v>
      </c>
      <c r="G906">
        <v>4496</v>
      </c>
      <c r="H906">
        <v>4.7800000000000004E-3</v>
      </c>
      <c r="I906">
        <v>3.7799999999999999E-3</v>
      </c>
      <c r="J906">
        <v>2.0899999999999998E-3</v>
      </c>
      <c r="K906" s="22">
        <v>5.67791E-4</v>
      </c>
    </row>
    <row r="907" spans="1:11" x14ac:dyDescent="0.25">
      <c r="A907">
        <v>4495</v>
      </c>
      <c r="B907" s="22">
        <v>5.4693700000000005E-4</v>
      </c>
      <c r="C907">
        <v>4.0899999999999999E-3</v>
      </c>
      <c r="D907">
        <v>3.14E-3</v>
      </c>
      <c r="E907">
        <v>1.5200000000000001E-3</v>
      </c>
      <c r="G907">
        <v>4495</v>
      </c>
      <c r="H907">
        <v>4.7200000000000002E-3</v>
      </c>
      <c r="I907">
        <v>3.7299999999999998E-3</v>
      </c>
      <c r="J907">
        <v>2.0600000000000002E-3</v>
      </c>
      <c r="K907" s="22">
        <v>5.5145300000000003E-4</v>
      </c>
    </row>
    <row r="908" spans="1:11" x14ac:dyDescent="0.25">
      <c r="A908">
        <v>4494</v>
      </c>
      <c r="B908" s="22">
        <v>5.29395E-4</v>
      </c>
      <c r="C908">
        <v>4.0600000000000002E-3</v>
      </c>
      <c r="D908">
        <v>3.13E-3</v>
      </c>
      <c r="E908">
        <v>1.5200000000000001E-3</v>
      </c>
      <c r="G908">
        <v>4494</v>
      </c>
      <c r="H908">
        <v>4.6600000000000001E-3</v>
      </c>
      <c r="I908">
        <v>3.6800000000000001E-3</v>
      </c>
      <c r="J908">
        <v>2.0400000000000001E-3</v>
      </c>
      <c r="K908" s="22">
        <v>5.3268800000000002E-4</v>
      </c>
    </row>
    <row r="909" spans="1:11" x14ac:dyDescent="0.25">
      <c r="A909">
        <v>4493</v>
      </c>
      <c r="B909" s="22">
        <v>5.1386499999999996E-4</v>
      </c>
      <c r="C909">
        <v>4.0400000000000002E-3</v>
      </c>
      <c r="D909">
        <v>3.1199999999999999E-3</v>
      </c>
      <c r="E909">
        <v>1.5200000000000001E-3</v>
      </c>
      <c r="G909">
        <v>4493</v>
      </c>
      <c r="H909">
        <v>4.5999999999999999E-3</v>
      </c>
      <c r="I909">
        <v>3.62E-3</v>
      </c>
      <c r="J909">
        <v>2.0100000000000001E-3</v>
      </c>
      <c r="K909" s="22">
        <v>5.1469999999999999E-4</v>
      </c>
    </row>
    <row r="910" spans="1:11" x14ac:dyDescent="0.25">
      <c r="A910">
        <v>4492</v>
      </c>
      <c r="B910" s="22">
        <v>5.0294999999999995E-4</v>
      </c>
      <c r="C910">
        <v>4.0099999999999997E-3</v>
      </c>
      <c r="D910">
        <v>3.1099999999999999E-3</v>
      </c>
      <c r="E910">
        <v>1.5200000000000001E-3</v>
      </c>
      <c r="G910">
        <v>4492</v>
      </c>
      <c r="H910">
        <v>4.5399999999999998E-3</v>
      </c>
      <c r="I910">
        <v>3.5799999999999998E-3</v>
      </c>
      <c r="J910">
        <v>1.98E-3</v>
      </c>
      <c r="K910" s="22">
        <v>4.9883700000000002E-4</v>
      </c>
    </row>
    <row r="911" spans="1:11" x14ac:dyDescent="0.25">
      <c r="A911">
        <v>4491</v>
      </c>
      <c r="B911" s="22">
        <v>4.9721300000000004E-4</v>
      </c>
      <c r="C911">
        <v>4.0000000000000001E-3</v>
      </c>
      <c r="D911">
        <v>3.0999999999999999E-3</v>
      </c>
      <c r="E911">
        <v>1.5100000000000001E-3</v>
      </c>
      <c r="G911">
        <v>4491</v>
      </c>
      <c r="H911">
        <v>4.4999999999999997E-3</v>
      </c>
      <c r="I911">
        <v>3.5400000000000002E-3</v>
      </c>
      <c r="J911">
        <v>1.9599999999999999E-3</v>
      </c>
      <c r="K911" s="22">
        <v>4.8534000000000001E-4</v>
      </c>
    </row>
    <row r="912" spans="1:11" x14ac:dyDescent="0.25">
      <c r="A912">
        <v>4490</v>
      </c>
      <c r="B912" s="22">
        <v>4.9486199999999999E-4</v>
      </c>
      <c r="C912">
        <v>3.9899999999999996E-3</v>
      </c>
      <c r="D912">
        <v>3.0899999999999999E-3</v>
      </c>
      <c r="E912">
        <v>1.49E-3</v>
      </c>
      <c r="G912">
        <v>4490</v>
      </c>
      <c r="H912">
        <v>4.4600000000000004E-3</v>
      </c>
      <c r="I912">
        <v>3.5100000000000001E-3</v>
      </c>
      <c r="J912">
        <v>1.9300000000000001E-3</v>
      </c>
      <c r="K912" s="22">
        <v>4.73451E-4</v>
      </c>
    </row>
    <row r="913" spans="1:11" x14ac:dyDescent="0.25">
      <c r="A913">
        <v>4489</v>
      </c>
      <c r="B913" s="22">
        <v>4.9219800000000001E-4</v>
      </c>
      <c r="C913">
        <v>3.98E-3</v>
      </c>
      <c r="D913">
        <v>3.0799999999999998E-3</v>
      </c>
      <c r="E913">
        <v>1.4599999999999999E-3</v>
      </c>
      <c r="G913">
        <v>4489</v>
      </c>
      <c r="H913">
        <v>4.4200000000000003E-3</v>
      </c>
      <c r="I913">
        <v>3.48E-3</v>
      </c>
      <c r="J913">
        <v>1.92E-3</v>
      </c>
      <c r="K913" s="22">
        <v>4.6243599999999999E-4</v>
      </c>
    </row>
    <row r="914" spans="1:11" x14ac:dyDescent="0.25">
      <c r="A914">
        <v>4488</v>
      </c>
      <c r="B914" s="22">
        <v>4.8597199999999999E-4</v>
      </c>
      <c r="C914">
        <v>3.9699999999999996E-3</v>
      </c>
      <c r="D914">
        <v>3.0699999999999998E-3</v>
      </c>
      <c r="E914">
        <v>1.4400000000000001E-3</v>
      </c>
      <c r="G914">
        <v>4488</v>
      </c>
      <c r="H914">
        <v>4.3800000000000002E-3</v>
      </c>
      <c r="I914">
        <v>3.4399999999999999E-3</v>
      </c>
      <c r="J914">
        <v>1.9E-3</v>
      </c>
      <c r="K914" s="22">
        <v>4.5206499999999998E-4</v>
      </c>
    </row>
    <row r="915" spans="1:11" x14ac:dyDescent="0.25">
      <c r="A915">
        <v>4487</v>
      </c>
      <c r="B915" s="22">
        <v>4.7577900000000001E-4</v>
      </c>
      <c r="C915">
        <v>3.9500000000000004E-3</v>
      </c>
      <c r="D915">
        <v>3.0699999999999998E-3</v>
      </c>
      <c r="E915">
        <v>1.4300000000000001E-3</v>
      </c>
      <c r="G915">
        <v>4487</v>
      </c>
      <c r="H915">
        <v>4.3299999999999996E-3</v>
      </c>
      <c r="I915">
        <v>3.4099999999999998E-3</v>
      </c>
      <c r="J915">
        <v>1.8799999999999999E-3</v>
      </c>
      <c r="K915" s="22">
        <v>4.4294700000000001E-4</v>
      </c>
    </row>
    <row r="916" spans="1:11" x14ac:dyDescent="0.25">
      <c r="A916">
        <v>4486</v>
      </c>
      <c r="B916" s="22">
        <v>4.63972E-4</v>
      </c>
      <c r="C916">
        <v>3.9399999999999999E-3</v>
      </c>
      <c r="D916">
        <v>3.0699999999999998E-3</v>
      </c>
      <c r="E916">
        <v>1.4300000000000001E-3</v>
      </c>
      <c r="G916">
        <v>4486</v>
      </c>
      <c r="H916">
        <v>4.28E-3</v>
      </c>
      <c r="I916">
        <v>3.3800000000000002E-3</v>
      </c>
      <c r="J916">
        <v>1.8600000000000001E-3</v>
      </c>
      <c r="K916" s="22">
        <v>4.3534800000000001E-4</v>
      </c>
    </row>
    <row r="917" spans="1:11" x14ac:dyDescent="0.25">
      <c r="A917">
        <v>4485</v>
      </c>
      <c r="B917" s="22">
        <v>4.53113E-4</v>
      </c>
      <c r="C917">
        <v>3.9199999999999999E-3</v>
      </c>
      <c r="D917">
        <v>3.0699999999999998E-3</v>
      </c>
      <c r="E917">
        <v>1.4300000000000001E-3</v>
      </c>
      <c r="G917">
        <v>4485</v>
      </c>
      <c r="H917">
        <v>4.2300000000000003E-3</v>
      </c>
      <c r="I917">
        <v>3.3400000000000001E-3</v>
      </c>
      <c r="J917">
        <v>1.83E-3</v>
      </c>
      <c r="K917" s="22">
        <v>4.2822699999999999E-4</v>
      </c>
    </row>
    <row r="918" spans="1:11" x14ac:dyDescent="0.25">
      <c r="A918">
        <v>4484</v>
      </c>
      <c r="B918" s="22">
        <v>4.4454299999999999E-4</v>
      </c>
      <c r="C918">
        <v>3.8899999999999998E-3</v>
      </c>
      <c r="D918">
        <v>3.0699999999999998E-3</v>
      </c>
      <c r="E918">
        <v>1.4300000000000001E-3</v>
      </c>
      <c r="G918">
        <v>4484</v>
      </c>
      <c r="H918">
        <v>4.1900000000000001E-3</v>
      </c>
      <c r="I918">
        <v>3.3E-3</v>
      </c>
      <c r="J918">
        <v>1.81E-3</v>
      </c>
      <c r="K918" s="22">
        <v>4.2078900000000003E-4</v>
      </c>
    </row>
    <row r="919" spans="1:11" x14ac:dyDescent="0.25">
      <c r="A919">
        <v>4483</v>
      </c>
      <c r="B919" s="22">
        <v>4.3857800000000001E-4</v>
      </c>
      <c r="C919">
        <v>3.8700000000000002E-3</v>
      </c>
      <c r="D919">
        <v>3.0500000000000002E-3</v>
      </c>
      <c r="E919">
        <v>1.42E-3</v>
      </c>
      <c r="G919">
        <v>4483</v>
      </c>
      <c r="H919">
        <v>4.1399999999999996E-3</v>
      </c>
      <c r="I919">
        <v>3.2599999999999999E-3</v>
      </c>
      <c r="J919">
        <v>1.7799999999999999E-3</v>
      </c>
      <c r="K919" s="22">
        <v>4.1316500000000001E-4</v>
      </c>
    </row>
    <row r="920" spans="1:11" x14ac:dyDescent="0.25">
      <c r="A920">
        <v>4482</v>
      </c>
      <c r="B920" s="22">
        <v>4.3477700000000002E-4</v>
      </c>
      <c r="C920">
        <v>3.8600000000000001E-3</v>
      </c>
      <c r="D920">
        <v>3.0400000000000002E-3</v>
      </c>
      <c r="E920">
        <v>1.4E-3</v>
      </c>
      <c r="G920">
        <v>4482</v>
      </c>
      <c r="H920">
        <v>4.1000000000000003E-3</v>
      </c>
      <c r="I920">
        <v>3.2200000000000002E-3</v>
      </c>
      <c r="J920">
        <v>1.7600000000000001E-3</v>
      </c>
      <c r="K920" s="22">
        <v>4.0624299999999998E-4</v>
      </c>
    </row>
    <row r="921" spans="1:11" x14ac:dyDescent="0.25">
      <c r="A921">
        <v>4481</v>
      </c>
      <c r="B921" s="22">
        <v>4.3157599999999998E-4</v>
      </c>
      <c r="C921">
        <v>3.8500000000000001E-3</v>
      </c>
      <c r="D921">
        <v>3.0200000000000001E-3</v>
      </c>
      <c r="E921">
        <v>1.39E-3</v>
      </c>
      <c r="G921">
        <v>4481</v>
      </c>
      <c r="H921">
        <v>4.0600000000000002E-3</v>
      </c>
      <c r="I921">
        <v>3.1900000000000001E-3</v>
      </c>
      <c r="J921">
        <v>1.75E-3</v>
      </c>
      <c r="K921" s="22">
        <v>3.9973299999999999E-4</v>
      </c>
    </row>
    <row r="922" spans="1:11" x14ac:dyDescent="0.25">
      <c r="A922">
        <v>4480</v>
      </c>
      <c r="B922" s="22">
        <v>4.2762099999999999E-4</v>
      </c>
      <c r="C922">
        <v>3.8500000000000001E-3</v>
      </c>
      <c r="D922">
        <v>3.0000000000000001E-3</v>
      </c>
      <c r="E922">
        <v>1.3799999999999999E-3</v>
      </c>
      <c r="G922">
        <v>4480</v>
      </c>
      <c r="H922">
        <v>4.0099999999999997E-3</v>
      </c>
      <c r="I922">
        <v>3.16E-3</v>
      </c>
      <c r="J922">
        <v>1.73E-3</v>
      </c>
      <c r="K922" s="22">
        <v>3.9250599999999999E-4</v>
      </c>
    </row>
    <row r="923" spans="1:11" x14ac:dyDescent="0.25">
      <c r="A923">
        <v>4479</v>
      </c>
      <c r="B923" s="22">
        <v>4.2296899999999998E-4</v>
      </c>
      <c r="C923">
        <v>3.8600000000000001E-3</v>
      </c>
      <c r="D923">
        <v>3.0000000000000001E-3</v>
      </c>
      <c r="E923">
        <v>1.3799999999999999E-3</v>
      </c>
      <c r="G923">
        <v>4479</v>
      </c>
      <c r="H923">
        <v>3.9699999999999996E-3</v>
      </c>
      <c r="I923">
        <v>3.14E-3</v>
      </c>
      <c r="J923">
        <v>1.72E-3</v>
      </c>
      <c r="K923" s="22">
        <v>3.8404699999999999E-4</v>
      </c>
    </row>
    <row r="924" spans="1:11" x14ac:dyDescent="0.25">
      <c r="A924">
        <v>4478</v>
      </c>
      <c r="B924" s="22">
        <v>4.1844700000000001E-4</v>
      </c>
      <c r="C924">
        <v>3.8600000000000001E-3</v>
      </c>
      <c r="D924">
        <v>3.0000000000000001E-3</v>
      </c>
      <c r="E924">
        <v>1.3799999999999999E-3</v>
      </c>
      <c r="G924">
        <v>4478</v>
      </c>
      <c r="H924">
        <v>3.9300000000000003E-3</v>
      </c>
      <c r="I924">
        <v>3.13E-3</v>
      </c>
      <c r="J924">
        <v>1.7099999999999999E-3</v>
      </c>
      <c r="K924" s="22">
        <v>3.7438899999999998E-4</v>
      </c>
    </row>
    <row r="925" spans="1:11" x14ac:dyDescent="0.25">
      <c r="A925">
        <v>4477</v>
      </c>
      <c r="B925" s="22">
        <v>4.1445400000000003E-4</v>
      </c>
      <c r="C925">
        <v>3.8600000000000001E-3</v>
      </c>
      <c r="D925">
        <v>3.0100000000000001E-3</v>
      </c>
      <c r="E925">
        <v>1.3799999999999999E-3</v>
      </c>
      <c r="G925">
        <v>4477</v>
      </c>
      <c r="H925">
        <v>3.8999999999999998E-3</v>
      </c>
      <c r="I925">
        <v>3.1099999999999999E-3</v>
      </c>
      <c r="J925">
        <v>1.6900000000000001E-3</v>
      </c>
      <c r="K925" s="22">
        <v>3.63951E-4</v>
      </c>
    </row>
    <row r="926" spans="1:11" x14ac:dyDescent="0.25">
      <c r="A926">
        <v>4476</v>
      </c>
      <c r="B926" s="22">
        <v>4.1045900000000001E-4</v>
      </c>
      <c r="C926">
        <v>3.8500000000000001E-3</v>
      </c>
      <c r="D926">
        <v>3.0200000000000001E-3</v>
      </c>
      <c r="E926">
        <v>1.3699999999999999E-3</v>
      </c>
      <c r="G926">
        <v>4476</v>
      </c>
      <c r="H926">
        <v>3.8600000000000001E-3</v>
      </c>
      <c r="I926">
        <v>3.0899999999999999E-3</v>
      </c>
      <c r="J926">
        <v>1.66E-3</v>
      </c>
      <c r="K926" s="22">
        <v>3.53643E-4</v>
      </c>
    </row>
    <row r="927" spans="1:11" x14ac:dyDescent="0.25">
      <c r="A927">
        <v>4475</v>
      </c>
      <c r="B927" s="22">
        <v>4.0596300000000002E-4</v>
      </c>
      <c r="C927">
        <v>3.8400000000000001E-3</v>
      </c>
      <c r="D927">
        <v>3.0100000000000001E-3</v>
      </c>
      <c r="E927">
        <v>1.3699999999999999E-3</v>
      </c>
      <c r="G927">
        <v>4475</v>
      </c>
      <c r="H927">
        <v>3.82E-3</v>
      </c>
      <c r="I927">
        <v>3.0599999999999998E-3</v>
      </c>
      <c r="J927">
        <v>1.64E-3</v>
      </c>
      <c r="K927" s="22">
        <v>3.4510200000000002E-4</v>
      </c>
    </row>
    <row r="928" spans="1:11" x14ac:dyDescent="0.25">
      <c r="A928">
        <v>4474</v>
      </c>
      <c r="B928" s="22">
        <v>4.0079500000000001E-4</v>
      </c>
      <c r="C928">
        <v>3.82E-3</v>
      </c>
      <c r="D928">
        <v>3.0000000000000001E-3</v>
      </c>
      <c r="E928">
        <v>1.3600000000000001E-3</v>
      </c>
      <c r="G928">
        <v>4474</v>
      </c>
      <c r="H928">
        <v>3.79E-3</v>
      </c>
      <c r="I928">
        <v>3.0300000000000001E-3</v>
      </c>
      <c r="J928">
        <v>1.6100000000000001E-3</v>
      </c>
      <c r="K928" s="22">
        <v>3.3923800000000001E-4</v>
      </c>
    </row>
    <row r="929" spans="1:11" x14ac:dyDescent="0.25">
      <c r="A929">
        <v>4473</v>
      </c>
      <c r="B929" s="22">
        <v>3.9491899999999998E-4</v>
      </c>
      <c r="C929">
        <v>3.82E-3</v>
      </c>
      <c r="D929">
        <v>2.98E-3</v>
      </c>
      <c r="E929">
        <v>1.3500000000000001E-3</v>
      </c>
      <c r="G929">
        <v>4473</v>
      </c>
      <c r="H929">
        <v>3.7599999999999999E-3</v>
      </c>
      <c r="I929">
        <v>3.0000000000000001E-3</v>
      </c>
      <c r="J929">
        <v>1.5900000000000001E-3</v>
      </c>
      <c r="K929" s="22">
        <v>3.34803E-4</v>
      </c>
    </row>
    <row r="930" spans="1:11" x14ac:dyDescent="0.25">
      <c r="A930">
        <v>4472</v>
      </c>
      <c r="B930" s="22">
        <v>3.8873400000000001E-4</v>
      </c>
      <c r="C930">
        <v>3.82E-3</v>
      </c>
      <c r="D930">
        <v>2.96E-3</v>
      </c>
      <c r="E930">
        <v>1.34E-3</v>
      </c>
      <c r="G930">
        <v>4472</v>
      </c>
      <c r="H930">
        <v>3.7299999999999998E-3</v>
      </c>
      <c r="I930">
        <v>2.96E-3</v>
      </c>
      <c r="J930">
        <v>1.58E-3</v>
      </c>
      <c r="K930" s="22">
        <v>3.2956899999999999E-4</v>
      </c>
    </row>
    <row r="931" spans="1:11" x14ac:dyDescent="0.25">
      <c r="A931">
        <v>4471</v>
      </c>
      <c r="B931" s="22">
        <v>3.8379400000000002E-4</v>
      </c>
      <c r="C931">
        <v>3.82E-3</v>
      </c>
      <c r="D931">
        <v>2.9499999999999999E-3</v>
      </c>
      <c r="E931">
        <v>1.34E-3</v>
      </c>
      <c r="G931">
        <v>4471</v>
      </c>
      <c r="H931">
        <v>3.7100000000000002E-3</v>
      </c>
      <c r="I931">
        <v>2.9299999999999999E-3</v>
      </c>
      <c r="J931">
        <v>1.57E-3</v>
      </c>
      <c r="K931" s="22">
        <v>3.2284799999999998E-4</v>
      </c>
    </row>
    <row r="932" spans="1:11" x14ac:dyDescent="0.25">
      <c r="A932">
        <v>4470</v>
      </c>
      <c r="B932" s="22">
        <v>3.8126600000000001E-4</v>
      </c>
      <c r="C932">
        <v>3.82E-3</v>
      </c>
      <c r="D932">
        <v>2.9499999999999999E-3</v>
      </c>
      <c r="E932">
        <v>1.33E-3</v>
      </c>
      <c r="G932">
        <v>4470</v>
      </c>
      <c r="H932">
        <v>3.6900000000000001E-3</v>
      </c>
      <c r="I932">
        <v>2.8999999999999998E-3</v>
      </c>
      <c r="J932">
        <v>1.57E-3</v>
      </c>
      <c r="K932" s="22">
        <v>3.1516900000000002E-4</v>
      </c>
    </row>
    <row r="933" spans="1:11" x14ac:dyDescent="0.25">
      <c r="A933">
        <v>4469</v>
      </c>
      <c r="B933" s="22">
        <v>3.8035100000000002E-4</v>
      </c>
      <c r="C933">
        <v>3.82E-3</v>
      </c>
      <c r="D933">
        <v>2.9499999999999999E-3</v>
      </c>
      <c r="E933">
        <v>1.33E-3</v>
      </c>
      <c r="G933">
        <v>4469</v>
      </c>
      <c r="H933">
        <v>3.6700000000000001E-3</v>
      </c>
      <c r="I933">
        <v>2.8800000000000002E-3</v>
      </c>
      <c r="J933">
        <v>1.56E-3</v>
      </c>
      <c r="K933" s="22">
        <v>3.0736000000000001E-4</v>
      </c>
    </row>
    <row r="934" spans="1:11" x14ac:dyDescent="0.25">
      <c r="A934">
        <v>4468</v>
      </c>
      <c r="B934" s="22">
        <v>3.7884700000000003E-4</v>
      </c>
      <c r="C934">
        <v>3.82E-3</v>
      </c>
      <c r="D934">
        <v>2.9499999999999999E-3</v>
      </c>
      <c r="E934">
        <v>1.33E-3</v>
      </c>
      <c r="G934">
        <v>4468</v>
      </c>
      <c r="H934">
        <v>3.65E-3</v>
      </c>
      <c r="I934">
        <v>2.8600000000000001E-3</v>
      </c>
      <c r="J934">
        <v>1.5499999999999999E-3</v>
      </c>
      <c r="K934" s="22">
        <v>2.99785E-4</v>
      </c>
    </row>
    <row r="935" spans="1:11" x14ac:dyDescent="0.25">
      <c r="A935">
        <v>4467</v>
      </c>
      <c r="B935" s="22">
        <v>3.7592300000000001E-4</v>
      </c>
      <c r="C935">
        <v>3.81E-3</v>
      </c>
      <c r="D935">
        <v>2.9499999999999999E-3</v>
      </c>
      <c r="E935">
        <v>1.32E-3</v>
      </c>
      <c r="G935">
        <v>4467</v>
      </c>
      <c r="H935">
        <v>3.6099999999999999E-3</v>
      </c>
      <c r="I935">
        <v>2.8300000000000001E-3</v>
      </c>
      <c r="J935">
        <v>1.5299999999999999E-3</v>
      </c>
      <c r="K935" s="22">
        <v>2.9341000000000002E-4</v>
      </c>
    </row>
    <row r="936" spans="1:11" x14ac:dyDescent="0.25">
      <c r="A936">
        <v>4466</v>
      </c>
      <c r="B936" s="22">
        <v>3.7247700000000002E-4</v>
      </c>
      <c r="C936">
        <v>3.81E-3</v>
      </c>
      <c r="D936">
        <v>2.9299999999999999E-3</v>
      </c>
      <c r="E936">
        <v>1.31E-3</v>
      </c>
      <c r="G936">
        <v>4466</v>
      </c>
      <c r="H936">
        <v>3.5799999999999998E-3</v>
      </c>
      <c r="I936">
        <v>2.81E-3</v>
      </c>
      <c r="J936">
        <v>1.5200000000000001E-3</v>
      </c>
      <c r="K936" s="22">
        <v>2.8925899999999999E-4</v>
      </c>
    </row>
    <row r="937" spans="1:11" x14ac:dyDescent="0.25">
      <c r="A937">
        <v>4465</v>
      </c>
      <c r="B937" s="22">
        <v>3.6912799999999998E-4</v>
      </c>
      <c r="C937">
        <v>3.81E-3</v>
      </c>
      <c r="D937">
        <v>2.9199999999999999E-3</v>
      </c>
      <c r="E937">
        <v>1.31E-3</v>
      </c>
      <c r="G937">
        <v>4465</v>
      </c>
      <c r="H937">
        <v>3.5400000000000002E-3</v>
      </c>
      <c r="I937">
        <v>2.7799999999999999E-3</v>
      </c>
      <c r="J937">
        <v>1.5E-3</v>
      </c>
      <c r="K937" s="22">
        <v>2.8664000000000001E-4</v>
      </c>
    </row>
    <row r="938" spans="1:11" x14ac:dyDescent="0.25">
      <c r="A938">
        <v>4464</v>
      </c>
      <c r="B938" s="22">
        <v>3.6512699999999998E-4</v>
      </c>
      <c r="C938">
        <v>3.8E-3</v>
      </c>
      <c r="D938">
        <v>2.9099999999999998E-3</v>
      </c>
      <c r="E938">
        <v>1.31E-3</v>
      </c>
      <c r="G938">
        <v>4464</v>
      </c>
      <c r="H938">
        <v>3.5100000000000001E-3</v>
      </c>
      <c r="I938">
        <v>2.7499999999999998E-3</v>
      </c>
      <c r="J938">
        <v>1.48E-3</v>
      </c>
      <c r="K938" s="22">
        <v>2.8383500000000002E-4</v>
      </c>
    </row>
    <row r="939" spans="1:11" x14ac:dyDescent="0.25">
      <c r="A939">
        <v>4463</v>
      </c>
      <c r="B939" s="22">
        <v>3.5947900000000001E-4</v>
      </c>
      <c r="C939">
        <v>3.79E-3</v>
      </c>
      <c r="D939">
        <v>2.9099999999999998E-3</v>
      </c>
      <c r="E939">
        <v>1.31E-3</v>
      </c>
      <c r="G939">
        <v>4463</v>
      </c>
      <c r="H939">
        <v>3.47E-3</v>
      </c>
      <c r="I939">
        <v>2.7299999999999998E-3</v>
      </c>
      <c r="J939">
        <v>1.47E-3</v>
      </c>
      <c r="K939" s="22">
        <v>2.7993199999999999E-4</v>
      </c>
    </row>
    <row r="940" spans="1:11" x14ac:dyDescent="0.25">
      <c r="A940">
        <v>4462</v>
      </c>
      <c r="B940" s="22">
        <v>3.5243699999999999E-4</v>
      </c>
      <c r="C940">
        <v>3.79E-3</v>
      </c>
      <c r="D940">
        <v>2.9099999999999998E-3</v>
      </c>
      <c r="E940">
        <v>1.2999999999999999E-3</v>
      </c>
      <c r="G940">
        <v>4462</v>
      </c>
      <c r="H940">
        <v>3.4499999999999999E-3</v>
      </c>
      <c r="I940">
        <v>2.7100000000000002E-3</v>
      </c>
      <c r="J940">
        <v>1.47E-3</v>
      </c>
      <c r="K940" s="22">
        <v>2.7535199999999998E-4</v>
      </c>
    </row>
    <row r="941" spans="1:11" x14ac:dyDescent="0.25">
      <c r="A941">
        <v>4461</v>
      </c>
      <c r="B941" s="22">
        <v>3.45211E-4</v>
      </c>
      <c r="C941">
        <v>3.7699999999999999E-3</v>
      </c>
      <c r="D941">
        <v>2.9099999999999998E-3</v>
      </c>
      <c r="E941">
        <v>1.2999999999999999E-3</v>
      </c>
      <c r="G941">
        <v>4461</v>
      </c>
      <c r="H941">
        <v>3.4299999999999999E-3</v>
      </c>
      <c r="I941">
        <v>2.6800000000000001E-3</v>
      </c>
      <c r="J941">
        <v>1.4599999999999999E-3</v>
      </c>
      <c r="K941" s="22">
        <v>2.7075500000000002E-4</v>
      </c>
    </row>
    <row r="942" spans="1:11" x14ac:dyDescent="0.25">
      <c r="A942">
        <v>4460</v>
      </c>
      <c r="B942" s="22">
        <v>3.3860699999999999E-4</v>
      </c>
      <c r="C942">
        <v>3.7599999999999999E-3</v>
      </c>
      <c r="D942">
        <v>2.9099999999999998E-3</v>
      </c>
      <c r="E942">
        <v>1.2999999999999999E-3</v>
      </c>
      <c r="G942">
        <v>4460</v>
      </c>
      <c r="H942">
        <v>3.4099999999999998E-3</v>
      </c>
      <c r="I942">
        <v>2.66E-3</v>
      </c>
      <c r="J942">
        <v>1.4400000000000001E-3</v>
      </c>
      <c r="K942" s="22">
        <v>2.6564299999999998E-4</v>
      </c>
    </row>
    <row r="943" spans="1:11" x14ac:dyDescent="0.25">
      <c r="A943">
        <v>4459</v>
      </c>
      <c r="B943" s="22">
        <v>3.3337200000000002E-4</v>
      </c>
      <c r="C943">
        <v>3.7499999999999999E-3</v>
      </c>
      <c r="D943">
        <v>2.8999999999999998E-3</v>
      </c>
      <c r="E943">
        <v>1.2999999999999999E-3</v>
      </c>
      <c r="G943">
        <v>4459</v>
      </c>
      <c r="H943">
        <v>3.3899999999999998E-3</v>
      </c>
      <c r="I943">
        <v>2.64E-3</v>
      </c>
      <c r="J943">
        <v>1.4300000000000001E-3</v>
      </c>
      <c r="K943" s="22">
        <v>2.5969200000000001E-4</v>
      </c>
    </row>
    <row r="944" spans="1:11" x14ac:dyDescent="0.25">
      <c r="A944">
        <v>4458</v>
      </c>
      <c r="B944" s="22">
        <v>3.2988800000000002E-4</v>
      </c>
      <c r="C944">
        <v>3.7499999999999999E-3</v>
      </c>
      <c r="D944">
        <v>2.8900000000000002E-3</v>
      </c>
      <c r="E944">
        <v>1.2999999999999999E-3</v>
      </c>
      <c r="G944">
        <v>4458</v>
      </c>
      <c r="H944">
        <v>3.3600000000000001E-3</v>
      </c>
      <c r="I944">
        <v>2.6199999999999999E-3</v>
      </c>
      <c r="J944">
        <v>1.4E-3</v>
      </c>
      <c r="K944" s="22">
        <v>2.5343700000000002E-4</v>
      </c>
    </row>
    <row r="945" spans="1:11" x14ac:dyDescent="0.25">
      <c r="A945">
        <v>4457</v>
      </c>
      <c r="B945" s="22">
        <v>3.2743200000000001E-4</v>
      </c>
      <c r="C945">
        <v>3.7499999999999999E-3</v>
      </c>
      <c r="D945">
        <v>2.8900000000000002E-3</v>
      </c>
      <c r="E945">
        <v>1.2999999999999999E-3</v>
      </c>
      <c r="G945">
        <v>4457</v>
      </c>
      <c r="H945">
        <v>3.3300000000000001E-3</v>
      </c>
      <c r="I945">
        <v>2.5999999999999999E-3</v>
      </c>
      <c r="J945">
        <v>1.3799999999999999E-3</v>
      </c>
      <c r="K945" s="22">
        <v>2.4757300000000001E-4</v>
      </c>
    </row>
    <row r="946" spans="1:11" x14ac:dyDescent="0.25">
      <c r="A946">
        <v>4456</v>
      </c>
      <c r="B946" s="22">
        <v>3.2428300000000003E-4</v>
      </c>
      <c r="C946">
        <v>3.7499999999999999E-3</v>
      </c>
      <c r="D946">
        <v>2.8900000000000002E-3</v>
      </c>
      <c r="E946">
        <v>1.2999999999999999E-3</v>
      </c>
      <c r="G946">
        <v>4456</v>
      </c>
      <c r="H946">
        <v>3.29E-3</v>
      </c>
      <c r="I946">
        <v>2.5600000000000002E-3</v>
      </c>
      <c r="J946">
        <v>1.3500000000000001E-3</v>
      </c>
      <c r="K946" s="22">
        <v>2.42055E-4</v>
      </c>
    </row>
    <row r="947" spans="1:11" x14ac:dyDescent="0.25">
      <c r="A947">
        <v>4455</v>
      </c>
      <c r="B947" s="22">
        <v>3.1956299999999998E-4</v>
      </c>
      <c r="C947">
        <v>3.7499999999999999E-3</v>
      </c>
      <c r="D947">
        <v>2.8900000000000002E-3</v>
      </c>
      <c r="E947">
        <v>1.2999999999999999E-3</v>
      </c>
      <c r="G947">
        <v>4455</v>
      </c>
      <c r="H947">
        <v>3.2499999999999999E-3</v>
      </c>
      <c r="I947">
        <v>2.5300000000000001E-3</v>
      </c>
      <c r="J947">
        <v>1.33E-3</v>
      </c>
      <c r="K947" s="22">
        <v>2.3692200000000001E-4</v>
      </c>
    </row>
    <row r="948" spans="1:11" x14ac:dyDescent="0.25">
      <c r="A948">
        <v>4454</v>
      </c>
      <c r="B948" s="22">
        <v>3.1436000000000002E-4</v>
      </c>
      <c r="C948">
        <v>3.7399999999999998E-3</v>
      </c>
      <c r="D948">
        <v>2.8800000000000002E-3</v>
      </c>
      <c r="E948">
        <v>1.2899999999999999E-3</v>
      </c>
      <c r="G948">
        <v>4454</v>
      </c>
      <c r="H948">
        <v>3.2100000000000002E-3</v>
      </c>
      <c r="I948">
        <v>2.5000000000000001E-3</v>
      </c>
      <c r="J948">
        <v>1.32E-3</v>
      </c>
      <c r="K948" s="22">
        <v>2.3268400000000001E-4</v>
      </c>
    </row>
    <row r="949" spans="1:11" x14ac:dyDescent="0.25">
      <c r="A949">
        <v>4453</v>
      </c>
      <c r="B949" s="22">
        <v>3.1020199999999998E-4</v>
      </c>
      <c r="C949">
        <v>3.7299999999999998E-3</v>
      </c>
      <c r="D949">
        <v>2.8800000000000002E-3</v>
      </c>
      <c r="E949">
        <v>1.2800000000000001E-3</v>
      </c>
      <c r="G949">
        <v>4453</v>
      </c>
      <c r="H949">
        <v>3.1800000000000001E-3</v>
      </c>
      <c r="I949">
        <v>2.48E-3</v>
      </c>
      <c r="J949">
        <v>1.31E-3</v>
      </c>
      <c r="K949" s="22">
        <v>2.2943700000000001E-4</v>
      </c>
    </row>
    <row r="950" spans="1:11" x14ac:dyDescent="0.25">
      <c r="A950">
        <v>4452</v>
      </c>
      <c r="B950" s="22">
        <v>3.0792599999999998E-4</v>
      </c>
      <c r="C950">
        <v>3.7200000000000002E-3</v>
      </c>
      <c r="D950">
        <v>2.8700000000000002E-3</v>
      </c>
      <c r="E950">
        <v>1.2700000000000001E-3</v>
      </c>
      <c r="G950">
        <v>4452</v>
      </c>
      <c r="H950">
        <v>3.16E-3</v>
      </c>
      <c r="I950">
        <v>2.4599999999999999E-3</v>
      </c>
      <c r="J950">
        <v>1.31E-3</v>
      </c>
      <c r="K950" s="22">
        <v>2.2672799999999999E-4</v>
      </c>
    </row>
    <row r="951" spans="1:11" x14ac:dyDescent="0.25">
      <c r="A951">
        <v>4451</v>
      </c>
      <c r="B951" s="22">
        <v>3.0742299999999997E-4</v>
      </c>
      <c r="C951">
        <v>3.7100000000000002E-3</v>
      </c>
      <c r="D951">
        <v>2.8600000000000001E-3</v>
      </c>
      <c r="E951">
        <v>1.2600000000000001E-3</v>
      </c>
      <c r="G951">
        <v>4451</v>
      </c>
      <c r="H951">
        <v>3.14E-3</v>
      </c>
      <c r="I951">
        <v>2.4599999999999999E-3</v>
      </c>
      <c r="J951">
        <v>1.31E-3</v>
      </c>
      <c r="K951" s="22">
        <v>2.2388700000000001E-4</v>
      </c>
    </row>
    <row r="952" spans="1:11" x14ac:dyDescent="0.25">
      <c r="A952">
        <v>4450</v>
      </c>
      <c r="B952" s="22">
        <v>3.0851000000000001E-4</v>
      </c>
      <c r="C952">
        <v>3.7000000000000002E-3</v>
      </c>
      <c r="D952">
        <v>2.8600000000000001E-3</v>
      </c>
      <c r="E952">
        <v>1.2600000000000001E-3</v>
      </c>
      <c r="G952">
        <v>4450</v>
      </c>
      <c r="H952">
        <v>3.13E-3</v>
      </c>
      <c r="I952">
        <v>2.4599999999999999E-3</v>
      </c>
      <c r="J952">
        <v>1.32E-3</v>
      </c>
      <c r="K952" s="22">
        <v>2.21022E-4</v>
      </c>
    </row>
    <row r="953" spans="1:11" x14ac:dyDescent="0.25">
      <c r="A953">
        <v>4449</v>
      </c>
      <c r="B953" s="22">
        <v>3.1030599999999999E-4</v>
      </c>
      <c r="C953">
        <v>3.7000000000000002E-3</v>
      </c>
      <c r="D953">
        <v>2.8700000000000002E-3</v>
      </c>
      <c r="E953">
        <v>1.2600000000000001E-3</v>
      </c>
      <c r="G953">
        <v>4449</v>
      </c>
      <c r="H953">
        <v>3.13E-3</v>
      </c>
      <c r="I953">
        <v>2.4599999999999999E-3</v>
      </c>
      <c r="J953">
        <v>1.31E-3</v>
      </c>
      <c r="K953" s="22">
        <v>2.1815699999999999E-4</v>
      </c>
    </row>
    <row r="954" spans="1:11" x14ac:dyDescent="0.25">
      <c r="A954">
        <v>4448</v>
      </c>
      <c r="B954" s="22">
        <v>3.1138999999999998E-4</v>
      </c>
      <c r="C954">
        <v>3.7100000000000002E-3</v>
      </c>
      <c r="D954">
        <v>2.8800000000000002E-3</v>
      </c>
      <c r="E954">
        <v>1.2700000000000001E-3</v>
      </c>
      <c r="G954">
        <v>4448</v>
      </c>
      <c r="H954">
        <v>3.13E-3</v>
      </c>
      <c r="I954">
        <v>2.4499999999999999E-3</v>
      </c>
      <c r="J954">
        <v>1.2999999999999999E-3</v>
      </c>
      <c r="K954" s="22">
        <v>2.1505600000000001E-4</v>
      </c>
    </row>
    <row r="955" spans="1:11" x14ac:dyDescent="0.25">
      <c r="A955">
        <v>4447</v>
      </c>
      <c r="B955" s="22">
        <v>3.1005900000000001E-4</v>
      </c>
      <c r="C955">
        <v>3.7200000000000002E-3</v>
      </c>
      <c r="D955">
        <v>2.8900000000000002E-3</v>
      </c>
      <c r="E955">
        <v>1.2700000000000001E-3</v>
      </c>
      <c r="G955">
        <v>4447</v>
      </c>
      <c r="H955">
        <v>3.1199999999999999E-3</v>
      </c>
      <c r="I955">
        <v>2.4399999999999999E-3</v>
      </c>
      <c r="J955">
        <v>1.2899999999999999E-3</v>
      </c>
      <c r="K955" s="22">
        <v>2.1144999999999999E-4</v>
      </c>
    </row>
    <row r="956" spans="1:11" x14ac:dyDescent="0.25">
      <c r="A956">
        <v>4446</v>
      </c>
      <c r="B956" s="22">
        <v>3.0573200000000002E-4</v>
      </c>
      <c r="C956">
        <v>3.7299999999999998E-3</v>
      </c>
      <c r="D956">
        <v>2.8900000000000002E-3</v>
      </c>
      <c r="E956">
        <v>1.2700000000000001E-3</v>
      </c>
      <c r="G956">
        <v>4446</v>
      </c>
      <c r="H956">
        <v>3.0899999999999999E-3</v>
      </c>
      <c r="I956">
        <v>2.4299999999999999E-3</v>
      </c>
      <c r="J956">
        <v>1.2600000000000001E-3</v>
      </c>
      <c r="K956" s="22">
        <v>2.0770200000000001E-4</v>
      </c>
    </row>
    <row r="957" spans="1:11" x14ac:dyDescent="0.25">
      <c r="A957">
        <v>4445</v>
      </c>
      <c r="B957" s="22">
        <v>2.9919700000000002E-4</v>
      </c>
      <c r="C957">
        <v>3.7299999999999998E-3</v>
      </c>
      <c r="D957">
        <v>2.8900000000000002E-3</v>
      </c>
      <c r="E957">
        <v>1.2700000000000001E-3</v>
      </c>
      <c r="G957">
        <v>4445</v>
      </c>
      <c r="H957">
        <v>3.0599999999999998E-3</v>
      </c>
      <c r="I957">
        <v>2.4099999999999998E-3</v>
      </c>
      <c r="J957">
        <v>1.24E-3</v>
      </c>
      <c r="K957" s="22">
        <v>2.0416100000000001E-4</v>
      </c>
    </row>
    <row r="958" spans="1:11" x14ac:dyDescent="0.25">
      <c r="A958">
        <v>4444</v>
      </c>
      <c r="B958" s="22">
        <v>2.9205600000000001E-4</v>
      </c>
      <c r="C958">
        <v>3.7299999999999998E-3</v>
      </c>
      <c r="D958">
        <v>2.8800000000000002E-3</v>
      </c>
      <c r="E958">
        <v>1.2600000000000001E-3</v>
      </c>
      <c r="G958">
        <v>4444</v>
      </c>
      <c r="H958">
        <v>3.0200000000000001E-3</v>
      </c>
      <c r="I958">
        <v>2.3900000000000002E-3</v>
      </c>
      <c r="J958">
        <v>1.2099999999999999E-3</v>
      </c>
      <c r="K958" s="22">
        <v>2.0064E-4</v>
      </c>
    </row>
    <row r="959" spans="1:11" x14ac:dyDescent="0.25">
      <c r="A959">
        <v>4443</v>
      </c>
      <c r="B959" s="22">
        <v>2.8634400000000001E-4</v>
      </c>
      <c r="C959">
        <v>3.7100000000000002E-3</v>
      </c>
      <c r="D959">
        <v>2.8700000000000002E-3</v>
      </c>
      <c r="E959">
        <v>1.25E-3</v>
      </c>
      <c r="G959">
        <v>4443</v>
      </c>
      <c r="H959">
        <v>2.98E-3</v>
      </c>
      <c r="I959">
        <v>2.3600000000000001E-3</v>
      </c>
      <c r="J959">
        <v>1.1900000000000001E-3</v>
      </c>
      <c r="K959" s="22">
        <v>1.96949E-4</v>
      </c>
    </row>
    <row r="960" spans="1:11" x14ac:dyDescent="0.25">
      <c r="A960">
        <v>4442</v>
      </c>
      <c r="B960" s="22">
        <v>2.8342900000000003E-4</v>
      </c>
      <c r="C960">
        <v>3.7000000000000002E-3</v>
      </c>
      <c r="D960">
        <v>2.8600000000000001E-3</v>
      </c>
      <c r="E960">
        <v>1.25E-3</v>
      </c>
      <c r="G960">
        <v>4442</v>
      </c>
      <c r="H960">
        <v>2.96E-3</v>
      </c>
      <c r="I960">
        <v>2.3400000000000001E-3</v>
      </c>
      <c r="J960">
        <v>1.1900000000000001E-3</v>
      </c>
      <c r="K960" s="22">
        <v>1.9336599999999999E-4</v>
      </c>
    </row>
    <row r="961" spans="1:11" x14ac:dyDescent="0.25">
      <c r="A961">
        <v>4441</v>
      </c>
      <c r="B961" s="22">
        <v>2.8368499999999999E-4</v>
      </c>
      <c r="C961">
        <v>3.6900000000000001E-3</v>
      </c>
      <c r="D961">
        <v>2.8500000000000001E-3</v>
      </c>
      <c r="E961">
        <v>1.24E-3</v>
      </c>
      <c r="G961">
        <v>4441</v>
      </c>
      <c r="H961">
        <v>2.9499999999999999E-3</v>
      </c>
      <c r="I961">
        <v>2.33E-3</v>
      </c>
      <c r="J961">
        <v>1.1900000000000001E-3</v>
      </c>
      <c r="K961" s="22">
        <v>1.90714E-4</v>
      </c>
    </row>
    <row r="962" spans="1:11" x14ac:dyDescent="0.25">
      <c r="A962">
        <v>4440</v>
      </c>
      <c r="B962" s="22">
        <v>2.8611199999999999E-4</v>
      </c>
      <c r="C962">
        <v>3.6900000000000001E-3</v>
      </c>
      <c r="D962">
        <v>2.8500000000000001E-3</v>
      </c>
      <c r="E962">
        <v>1.2199999999999999E-3</v>
      </c>
      <c r="G962">
        <v>4440</v>
      </c>
      <c r="H962">
        <v>2.96E-3</v>
      </c>
      <c r="I962">
        <v>2.32E-3</v>
      </c>
      <c r="J962">
        <v>1.1999999999999999E-3</v>
      </c>
      <c r="K962" s="22">
        <v>1.8953000000000001E-4</v>
      </c>
    </row>
    <row r="963" spans="1:11" x14ac:dyDescent="0.25">
      <c r="A963">
        <v>4439</v>
      </c>
      <c r="B963" s="22">
        <v>2.8896500000000002E-4</v>
      </c>
      <c r="C963">
        <v>3.7000000000000002E-3</v>
      </c>
      <c r="D963">
        <v>2.8400000000000001E-3</v>
      </c>
      <c r="E963">
        <v>1.2099999999999999E-3</v>
      </c>
      <c r="G963">
        <v>4439</v>
      </c>
      <c r="H963">
        <v>2.9499999999999999E-3</v>
      </c>
      <c r="I963">
        <v>2.31E-3</v>
      </c>
      <c r="J963">
        <v>1.1900000000000001E-3</v>
      </c>
      <c r="K963" s="22">
        <v>1.89574E-4</v>
      </c>
    </row>
    <row r="964" spans="1:11" x14ac:dyDescent="0.25">
      <c r="A964">
        <v>4438</v>
      </c>
      <c r="B964" s="22">
        <v>2.9045999999999998E-4</v>
      </c>
      <c r="C964">
        <v>3.7100000000000002E-3</v>
      </c>
      <c r="D964">
        <v>2.8400000000000001E-3</v>
      </c>
      <c r="E964">
        <v>1.2099999999999999E-3</v>
      </c>
      <c r="G964">
        <v>4438</v>
      </c>
      <c r="H964">
        <v>2.9399999999999999E-3</v>
      </c>
      <c r="I964">
        <v>2.31E-3</v>
      </c>
      <c r="J964">
        <v>1.1800000000000001E-3</v>
      </c>
      <c r="K964" s="22">
        <v>1.89545E-4</v>
      </c>
    </row>
    <row r="965" spans="1:11" x14ac:dyDescent="0.25">
      <c r="A965">
        <v>4437</v>
      </c>
      <c r="B965" s="22">
        <v>2.89373E-4</v>
      </c>
      <c r="C965">
        <v>3.7000000000000002E-3</v>
      </c>
      <c r="D965">
        <v>2.8300000000000001E-3</v>
      </c>
      <c r="E965">
        <v>1.1999999999999999E-3</v>
      </c>
      <c r="G965">
        <v>4437</v>
      </c>
      <c r="H965">
        <v>2.9099999999999998E-3</v>
      </c>
      <c r="I965">
        <v>2.3E-3</v>
      </c>
      <c r="J965">
        <v>1.17E-3</v>
      </c>
      <c r="K965" s="22">
        <v>1.8768999999999999E-4</v>
      </c>
    </row>
    <row r="966" spans="1:11" x14ac:dyDescent="0.25">
      <c r="A966">
        <v>4436</v>
      </c>
      <c r="B966" s="22">
        <v>2.85252E-4</v>
      </c>
      <c r="C966">
        <v>3.6900000000000001E-3</v>
      </c>
      <c r="D966">
        <v>2.8300000000000001E-3</v>
      </c>
      <c r="E966">
        <v>1.2099999999999999E-3</v>
      </c>
      <c r="G966">
        <v>4436</v>
      </c>
      <c r="H966">
        <v>2.8700000000000002E-3</v>
      </c>
      <c r="I966">
        <v>2.2799999999999999E-3</v>
      </c>
      <c r="J966">
        <v>1.15E-3</v>
      </c>
      <c r="K966" s="22">
        <v>1.8290400000000001E-4</v>
      </c>
    </row>
    <row r="967" spans="1:11" x14ac:dyDescent="0.25">
      <c r="A967">
        <v>4435</v>
      </c>
      <c r="B967" s="22">
        <v>2.7870100000000001E-4</v>
      </c>
      <c r="C967">
        <v>3.6700000000000001E-3</v>
      </c>
      <c r="D967">
        <v>2.82E-3</v>
      </c>
      <c r="E967">
        <v>1.2099999999999999E-3</v>
      </c>
      <c r="G967">
        <v>4435</v>
      </c>
      <c r="H967">
        <v>2.8300000000000001E-3</v>
      </c>
      <c r="I967">
        <v>2.2599999999999999E-3</v>
      </c>
      <c r="J967">
        <v>1.14E-3</v>
      </c>
      <c r="K967" s="22">
        <v>1.76014E-4</v>
      </c>
    </row>
    <row r="968" spans="1:11" x14ac:dyDescent="0.25">
      <c r="A968">
        <v>4434</v>
      </c>
      <c r="B968" s="22">
        <v>2.7145000000000001E-4</v>
      </c>
      <c r="C968">
        <v>3.6600000000000001E-3</v>
      </c>
      <c r="D968">
        <v>2.81E-3</v>
      </c>
      <c r="E968">
        <v>1.2099999999999999E-3</v>
      </c>
      <c r="G968">
        <v>4434</v>
      </c>
      <c r="H968">
        <v>2.8E-3</v>
      </c>
      <c r="I968">
        <v>2.2399999999999998E-3</v>
      </c>
      <c r="J968">
        <v>1.1299999999999999E-3</v>
      </c>
      <c r="K968" s="22">
        <v>1.6935600000000001E-4</v>
      </c>
    </row>
    <row r="969" spans="1:11" x14ac:dyDescent="0.25">
      <c r="A969">
        <v>4433</v>
      </c>
      <c r="B969" s="22">
        <v>2.65269E-4</v>
      </c>
      <c r="C969">
        <v>3.65E-3</v>
      </c>
      <c r="D969">
        <v>2.81E-3</v>
      </c>
      <c r="E969">
        <v>1.2099999999999999E-3</v>
      </c>
      <c r="G969">
        <v>4433</v>
      </c>
      <c r="H969">
        <v>2.7799999999999999E-3</v>
      </c>
      <c r="I969">
        <v>2.2300000000000002E-3</v>
      </c>
      <c r="J969">
        <v>1.1299999999999999E-3</v>
      </c>
      <c r="K969" s="22">
        <v>1.64888E-4</v>
      </c>
    </row>
    <row r="970" spans="1:11" x14ac:dyDescent="0.25">
      <c r="A970">
        <v>4432</v>
      </c>
      <c r="B970" s="22">
        <v>2.6151400000000002E-4</v>
      </c>
      <c r="C970">
        <v>3.65E-3</v>
      </c>
      <c r="D970">
        <v>2.81E-3</v>
      </c>
      <c r="E970">
        <v>1.2099999999999999E-3</v>
      </c>
      <c r="G970">
        <v>4432</v>
      </c>
      <c r="H970">
        <v>2.7699999999999999E-3</v>
      </c>
      <c r="I970">
        <v>2.2200000000000002E-3</v>
      </c>
      <c r="J970">
        <v>1.1199999999999999E-3</v>
      </c>
      <c r="K970" s="22">
        <v>1.63249E-4</v>
      </c>
    </row>
    <row r="971" spans="1:11" x14ac:dyDescent="0.25">
      <c r="A971">
        <v>4431</v>
      </c>
      <c r="B971" s="22">
        <v>2.60604E-4</v>
      </c>
      <c r="C971">
        <v>3.6600000000000001E-3</v>
      </c>
      <c r="D971">
        <v>2.81E-3</v>
      </c>
      <c r="E971">
        <v>1.1999999999999999E-3</v>
      </c>
      <c r="G971">
        <v>4431</v>
      </c>
      <c r="H971">
        <v>2.7699999999999999E-3</v>
      </c>
      <c r="I971">
        <v>2.2200000000000002E-3</v>
      </c>
      <c r="J971">
        <v>1.1100000000000001E-3</v>
      </c>
      <c r="K971" s="22">
        <v>1.63659E-4</v>
      </c>
    </row>
    <row r="972" spans="1:11" x14ac:dyDescent="0.25">
      <c r="A972">
        <v>4430</v>
      </c>
      <c r="B972" s="22">
        <v>2.6187399999999999E-4</v>
      </c>
      <c r="C972">
        <v>3.6700000000000001E-3</v>
      </c>
      <c r="D972">
        <v>2.81E-3</v>
      </c>
      <c r="E972">
        <v>1.1999999999999999E-3</v>
      </c>
      <c r="G972">
        <v>4430</v>
      </c>
      <c r="H972">
        <v>2.7699999999999999E-3</v>
      </c>
      <c r="I972">
        <v>2.2100000000000002E-3</v>
      </c>
      <c r="J972">
        <v>1.1000000000000001E-3</v>
      </c>
      <c r="K972" s="22">
        <v>1.6474099999999999E-4</v>
      </c>
    </row>
    <row r="973" spans="1:11" x14ac:dyDescent="0.25">
      <c r="A973">
        <v>4429</v>
      </c>
      <c r="B973" s="22">
        <v>2.6334200000000001E-4</v>
      </c>
      <c r="C973">
        <v>3.6800000000000001E-3</v>
      </c>
      <c r="D973">
        <v>2.81E-3</v>
      </c>
      <c r="E973">
        <v>1.1999999999999999E-3</v>
      </c>
      <c r="G973">
        <v>4429</v>
      </c>
      <c r="H973">
        <v>2.7699999999999999E-3</v>
      </c>
      <c r="I973">
        <v>2.2000000000000001E-3</v>
      </c>
      <c r="J973">
        <v>1.08E-3</v>
      </c>
      <c r="K973" s="22">
        <v>1.6505E-4</v>
      </c>
    </row>
    <row r="974" spans="1:11" x14ac:dyDescent="0.25">
      <c r="A974">
        <v>4428</v>
      </c>
      <c r="B974" s="22">
        <v>2.63062E-4</v>
      </c>
      <c r="C974">
        <v>3.6800000000000001E-3</v>
      </c>
      <c r="D974">
        <v>2.8E-3</v>
      </c>
      <c r="E974">
        <v>1.1999999999999999E-3</v>
      </c>
      <c r="G974">
        <v>4428</v>
      </c>
      <c r="H974">
        <v>2.7499999999999998E-3</v>
      </c>
      <c r="I974">
        <v>2.1800000000000001E-3</v>
      </c>
      <c r="J974">
        <v>1.07E-3</v>
      </c>
      <c r="K974" s="22">
        <v>1.6405200000000001E-4</v>
      </c>
    </row>
    <row r="975" spans="1:11" x14ac:dyDescent="0.25">
      <c r="A975">
        <v>4427</v>
      </c>
      <c r="B975" s="22">
        <v>2.6009200000000002E-4</v>
      </c>
      <c r="C975">
        <v>3.6700000000000001E-3</v>
      </c>
      <c r="D975">
        <v>2.8E-3</v>
      </c>
      <c r="E975">
        <v>1.1999999999999999E-3</v>
      </c>
      <c r="G975">
        <v>4427</v>
      </c>
      <c r="H975">
        <v>2.7299999999999998E-3</v>
      </c>
      <c r="I975">
        <v>2.1700000000000001E-3</v>
      </c>
      <c r="J975">
        <v>1.07E-3</v>
      </c>
      <c r="K975" s="22">
        <v>1.6207E-4</v>
      </c>
    </row>
    <row r="976" spans="1:11" x14ac:dyDescent="0.25">
      <c r="A976">
        <v>4426</v>
      </c>
      <c r="B976" s="22">
        <v>2.5528299999999997E-4</v>
      </c>
      <c r="C976">
        <v>3.6600000000000001E-3</v>
      </c>
      <c r="D976">
        <v>2.7899999999999999E-3</v>
      </c>
      <c r="E976">
        <v>1.1900000000000001E-3</v>
      </c>
      <c r="G976">
        <v>4426</v>
      </c>
      <c r="H976">
        <v>2.7000000000000001E-3</v>
      </c>
      <c r="I976">
        <v>2.15E-3</v>
      </c>
      <c r="J976">
        <v>1.06E-3</v>
      </c>
      <c r="K976" s="22">
        <v>1.5988800000000001E-4</v>
      </c>
    </row>
    <row r="977" spans="1:11" x14ac:dyDescent="0.25">
      <c r="A977">
        <v>4425</v>
      </c>
      <c r="B977" s="22">
        <v>2.5013999999999999E-4</v>
      </c>
      <c r="C977">
        <v>3.65E-3</v>
      </c>
      <c r="D977">
        <v>2.7899999999999999E-3</v>
      </c>
      <c r="E977">
        <v>1.1999999999999999E-3</v>
      </c>
      <c r="G977">
        <v>4425</v>
      </c>
      <c r="H977">
        <v>2.6700000000000001E-3</v>
      </c>
      <c r="I977">
        <v>2.1299999999999999E-3</v>
      </c>
      <c r="J977">
        <v>1.06E-3</v>
      </c>
      <c r="K977" s="22">
        <v>1.5774800000000001E-4</v>
      </c>
    </row>
    <row r="978" spans="1:11" x14ac:dyDescent="0.25">
      <c r="A978">
        <v>4424</v>
      </c>
      <c r="B978" s="22">
        <v>2.4584900000000002E-4</v>
      </c>
      <c r="C978">
        <v>3.64E-3</v>
      </c>
      <c r="D978">
        <v>2.7899999999999999E-3</v>
      </c>
      <c r="E978">
        <v>1.1999999999999999E-3</v>
      </c>
      <c r="G978">
        <v>4424</v>
      </c>
      <c r="H978">
        <v>2.65E-3</v>
      </c>
      <c r="I978">
        <v>2.1199999999999999E-3</v>
      </c>
      <c r="J978">
        <v>1.0499999999999999E-3</v>
      </c>
      <c r="K978" s="22">
        <v>1.55329E-4</v>
      </c>
    </row>
    <row r="979" spans="1:11" x14ac:dyDescent="0.25">
      <c r="A979">
        <v>4423</v>
      </c>
      <c r="B979" s="22">
        <v>2.4329399999999999E-4</v>
      </c>
      <c r="C979">
        <v>3.63E-3</v>
      </c>
      <c r="D979">
        <v>2.7899999999999999E-3</v>
      </c>
      <c r="E979">
        <v>1.1999999999999999E-3</v>
      </c>
      <c r="G979">
        <v>4423</v>
      </c>
      <c r="H979">
        <v>2.63E-3</v>
      </c>
      <c r="I979">
        <v>2.1099999999999999E-3</v>
      </c>
      <c r="J979">
        <v>1.0399999999999999E-3</v>
      </c>
      <c r="K979" s="22">
        <v>1.52526E-4</v>
      </c>
    </row>
    <row r="980" spans="1:11" x14ac:dyDescent="0.25">
      <c r="A980">
        <v>4422</v>
      </c>
      <c r="B980" s="22">
        <v>2.42842E-4</v>
      </c>
      <c r="C980">
        <v>3.63E-3</v>
      </c>
      <c r="D980">
        <v>2.7899999999999999E-3</v>
      </c>
      <c r="E980">
        <v>1.1999999999999999E-3</v>
      </c>
      <c r="G980">
        <v>4422</v>
      </c>
      <c r="H980">
        <v>2.6199999999999999E-3</v>
      </c>
      <c r="I980">
        <v>2.1099999999999999E-3</v>
      </c>
      <c r="J980">
        <v>1.0200000000000001E-3</v>
      </c>
      <c r="K980" s="22">
        <v>1.4964199999999999E-4</v>
      </c>
    </row>
    <row r="981" spans="1:11" x14ac:dyDescent="0.25">
      <c r="A981">
        <v>4421</v>
      </c>
      <c r="B981" s="22">
        <v>2.43995E-4</v>
      </c>
      <c r="C981">
        <v>3.64E-3</v>
      </c>
      <c r="D981">
        <v>2.7799999999999999E-3</v>
      </c>
      <c r="E981">
        <v>1.1900000000000001E-3</v>
      </c>
      <c r="G981">
        <v>4421</v>
      </c>
      <c r="H981">
        <v>2.6199999999999999E-3</v>
      </c>
      <c r="I981">
        <v>2.0999999999999999E-3</v>
      </c>
      <c r="J981">
        <v>1.01E-3</v>
      </c>
      <c r="K981" s="22">
        <v>1.4696800000000001E-4</v>
      </c>
    </row>
    <row r="982" spans="1:11" x14ac:dyDescent="0.25">
      <c r="A982">
        <v>4420</v>
      </c>
      <c r="B982" s="22">
        <v>2.45603E-4</v>
      </c>
      <c r="C982">
        <v>3.65E-3</v>
      </c>
      <c r="D982">
        <v>2.7799999999999999E-3</v>
      </c>
      <c r="E982">
        <v>1.1800000000000001E-3</v>
      </c>
      <c r="G982">
        <v>4420</v>
      </c>
      <c r="H982">
        <v>2.6099999999999999E-3</v>
      </c>
      <c r="I982">
        <v>2.0999999999999999E-3</v>
      </c>
      <c r="J982">
        <v>1E-3</v>
      </c>
      <c r="K982" s="22">
        <v>1.4459100000000001E-4</v>
      </c>
    </row>
    <row r="983" spans="1:11" x14ac:dyDescent="0.25">
      <c r="A983">
        <v>4419</v>
      </c>
      <c r="B983" s="22">
        <v>2.4639300000000002E-4</v>
      </c>
      <c r="C983">
        <v>3.6600000000000001E-3</v>
      </c>
      <c r="D983">
        <v>2.7699999999999999E-3</v>
      </c>
      <c r="E983">
        <v>1.17E-3</v>
      </c>
      <c r="G983">
        <v>4419</v>
      </c>
      <c r="H983">
        <v>2.6099999999999999E-3</v>
      </c>
      <c r="I983">
        <v>2.0899999999999998E-3</v>
      </c>
      <c r="J983">
        <v>1E-3</v>
      </c>
      <c r="K983" s="22">
        <v>1.42275E-4</v>
      </c>
    </row>
    <row r="984" spans="1:11" x14ac:dyDescent="0.25">
      <c r="A984">
        <v>4418</v>
      </c>
      <c r="B984" s="22">
        <v>2.4567399999999998E-4</v>
      </c>
      <c r="C984">
        <v>3.6700000000000001E-3</v>
      </c>
      <c r="D984">
        <v>2.7599999999999999E-3</v>
      </c>
      <c r="E984">
        <v>1.15E-3</v>
      </c>
      <c r="G984">
        <v>4418</v>
      </c>
      <c r="H984">
        <v>2.5999999999999999E-3</v>
      </c>
      <c r="I984">
        <v>2.0699999999999998E-3</v>
      </c>
      <c r="J984">
        <v>1.01E-3</v>
      </c>
      <c r="K984" s="22">
        <v>1.39791E-4</v>
      </c>
    </row>
    <row r="985" spans="1:11" x14ac:dyDescent="0.25">
      <c r="A985">
        <v>4417</v>
      </c>
      <c r="B985" s="22">
        <v>2.4352600000000001E-4</v>
      </c>
      <c r="C985">
        <v>3.6700000000000001E-3</v>
      </c>
      <c r="D985">
        <v>2.7499999999999998E-3</v>
      </c>
      <c r="E985">
        <v>1.14E-3</v>
      </c>
      <c r="G985">
        <v>4417</v>
      </c>
      <c r="H985">
        <v>2.5999999999999999E-3</v>
      </c>
      <c r="I985">
        <v>2.0600000000000002E-3</v>
      </c>
      <c r="J985">
        <v>1.01E-3</v>
      </c>
      <c r="K985" s="22">
        <v>1.3699799999999999E-4</v>
      </c>
    </row>
    <row r="986" spans="1:11" x14ac:dyDescent="0.25">
      <c r="A986">
        <v>4416</v>
      </c>
      <c r="B986" s="22">
        <v>2.4048E-4</v>
      </c>
      <c r="C986">
        <v>3.6600000000000001E-3</v>
      </c>
      <c r="D986">
        <v>2.7499999999999998E-3</v>
      </c>
      <c r="E986">
        <v>1.14E-3</v>
      </c>
      <c r="G986">
        <v>4416</v>
      </c>
      <c r="H986">
        <v>2.5799999999999998E-3</v>
      </c>
      <c r="I986">
        <v>2.0400000000000001E-3</v>
      </c>
      <c r="J986">
        <v>1.01E-3</v>
      </c>
      <c r="K986" s="22">
        <v>1.3381299999999999E-4</v>
      </c>
    </row>
    <row r="987" spans="1:11" x14ac:dyDescent="0.25">
      <c r="A987">
        <v>4415</v>
      </c>
      <c r="B987" s="22">
        <v>2.3721899999999999E-4</v>
      </c>
      <c r="C987">
        <v>3.65E-3</v>
      </c>
      <c r="D987">
        <v>2.7399999999999998E-3</v>
      </c>
      <c r="E987">
        <v>1.14E-3</v>
      </c>
      <c r="G987">
        <v>4415</v>
      </c>
      <c r="H987">
        <v>2.5600000000000002E-3</v>
      </c>
      <c r="I987">
        <v>2.0300000000000001E-3</v>
      </c>
      <c r="J987" s="22">
        <v>9.933260000000001E-4</v>
      </c>
      <c r="K987" s="22">
        <v>1.30753E-4</v>
      </c>
    </row>
    <row r="988" spans="1:11" x14ac:dyDescent="0.25">
      <c r="A988">
        <v>4414</v>
      </c>
      <c r="B988" s="22">
        <v>2.3426799999999999E-4</v>
      </c>
      <c r="C988">
        <v>3.64E-3</v>
      </c>
      <c r="D988">
        <v>2.7299999999999998E-3</v>
      </c>
      <c r="E988">
        <v>1.14E-3</v>
      </c>
      <c r="G988">
        <v>4414</v>
      </c>
      <c r="H988">
        <v>2.5400000000000002E-3</v>
      </c>
      <c r="I988">
        <v>2.0100000000000001E-3</v>
      </c>
      <c r="J988" s="22">
        <v>9.7964800000000006E-4</v>
      </c>
      <c r="K988" s="22">
        <v>1.2838500000000001E-4</v>
      </c>
    </row>
    <row r="989" spans="1:11" x14ac:dyDescent="0.25">
      <c r="A989">
        <v>4413</v>
      </c>
      <c r="B989" s="22">
        <v>2.3152700000000001E-4</v>
      </c>
      <c r="C989">
        <v>3.63E-3</v>
      </c>
      <c r="D989">
        <v>2.7299999999999998E-3</v>
      </c>
      <c r="E989">
        <v>1.14E-3</v>
      </c>
      <c r="G989">
        <v>4413</v>
      </c>
      <c r="H989">
        <v>2.5300000000000001E-3</v>
      </c>
      <c r="I989">
        <v>2E-3</v>
      </c>
      <c r="J989" s="22">
        <v>9.6765700000000002E-4</v>
      </c>
      <c r="K989" s="22">
        <v>1.26704E-4</v>
      </c>
    </row>
    <row r="990" spans="1:11" x14ac:dyDescent="0.25">
      <c r="A990">
        <v>4412</v>
      </c>
      <c r="B990" s="22">
        <v>2.2858199999999999E-4</v>
      </c>
      <c r="C990">
        <v>3.62E-3</v>
      </c>
      <c r="D990">
        <v>2.7200000000000002E-3</v>
      </c>
      <c r="E990">
        <v>1.14E-3</v>
      </c>
      <c r="G990">
        <v>4412</v>
      </c>
      <c r="H990">
        <v>2.5100000000000001E-3</v>
      </c>
      <c r="I990">
        <v>1.99E-3</v>
      </c>
      <c r="J990" s="22">
        <v>9.5862200000000001E-4</v>
      </c>
      <c r="K990" s="22">
        <v>1.2504700000000001E-4</v>
      </c>
    </row>
    <row r="991" spans="1:11" x14ac:dyDescent="0.25">
      <c r="A991">
        <v>4411</v>
      </c>
      <c r="B991" s="22">
        <v>2.25059E-4</v>
      </c>
      <c r="C991">
        <v>3.6099999999999999E-3</v>
      </c>
      <c r="D991">
        <v>2.7100000000000002E-3</v>
      </c>
      <c r="E991">
        <v>1.14E-3</v>
      </c>
      <c r="G991">
        <v>4411</v>
      </c>
      <c r="H991">
        <v>2.5000000000000001E-3</v>
      </c>
      <c r="I991">
        <v>1.98E-3</v>
      </c>
      <c r="J991" s="22">
        <v>9.50909E-4</v>
      </c>
      <c r="K991" s="22">
        <v>1.22915E-4</v>
      </c>
    </row>
    <row r="992" spans="1:11" x14ac:dyDescent="0.25">
      <c r="A992">
        <v>4410</v>
      </c>
      <c r="B992" s="22">
        <v>2.2067000000000001E-4</v>
      </c>
      <c r="C992">
        <v>3.5899999999999999E-3</v>
      </c>
      <c r="D992">
        <v>2.7100000000000002E-3</v>
      </c>
      <c r="E992">
        <v>1.14E-3</v>
      </c>
      <c r="G992">
        <v>4410</v>
      </c>
      <c r="H992">
        <v>2.49E-3</v>
      </c>
      <c r="I992">
        <v>1.97E-3</v>
      </c>
      <c r="J992" s="22">
        <v>9.40126E-4</v>
      </c>
      <c r="K992" s="22">
        <v>1.20259E-4</v>
      </c>
    </row>
    <row r="993" spans="1:11" x14ac:dyDescent="0.25">
      <c r="A993">
        <v>4409</v>
      </c>
      <c r="B993" s="22">
        <v>2.15582E-4</v>
      </c>
      <c r="C993">
        <v>3.5799999999999998E-3</v>
      </c>
      <c r="D993">
        <v>2.7000000000000001E-3</v>
      </c>
      <c r="E993">
        <v>1.1299999999999999E-3</v>
      </c>
      <c r="G993">
        <v>4409</v>
      </c>
      <c r="H993">
        <v>2.48E-3</v>
      </c>
      <c r="I993">
        <v>1.9499999999999999E-3</v>
      </c>
      <c r="J993" s="22">
        <v>9.2409299999999996E-4</v>
      </c>
      <c r="K993" s="22">
        <v>1.1746199999999999E-4</v>
      </c>
    </row>
    <row r="994" spans="1:11" x14ac:dyDescent="0.25">
      <c r="A994">
        <v>4408</v>
      </c>
      <c r="B994" s="22">
        <v>2.1012400000000001E-4</v>
      </c>
      <c r="C994">
        <v>3.5599999999999998E-3</v>
      </c>
      <c r="D994">
        <v>2.6900000000000001E-3</v>
      </c>
      <c r="E994">
        <v>1.1299999999999999E-3</v>
      </c>
      <c r="G994">
        <v>4408</v>
      </c>
      <c r="H994">
        <v>2.47E-3</v>
      </c>
      <c r="I994">
        <v>1.9400000000000001E-3</v>
      </c>
      <c r="J994" s="22">
        <v>9.05882E-4</v>
      </c>
      <c r="K994" s="22">
        <v>1.14706E-4</v>
      </c>
    </row>
    <row r="995" spans="1:11" x14ac:dyDescent="0.25">
      <c r="A995">
        <v>4407</v>
      </c>
      <c r="B995" s="22">
        <v>2.0484499999999999E-4</v>
      </c>
      <c r="C995">
        <v>3.5599999999999998E-3</v>
      </c>
      <c r="D995">
        <v>2.6800000000000001E-3</v>
      </c>
      <c r="E995">
        <v>1.1199999999999999E-3</v>
      </c>
      <c r="G995">
        <v>4407</v>
      </c>
      <c r="H995">
        <v>2.4599999999999999E-3</v>
      </c>
      <c r="I995">
        <v>1.92E-3</v>
      </c>
      <c r="J995" s="22">
        <v>8.9200399999999995E-4</v>
      </c>
      <c r="K995" s="22">
        <v>1.12132E-4</v>
      </c>
    </row>
    <row r="996" spans="1:11" x14ac:dyDescent="0.25">
      <c r="A996">
        <v>4406</v>
      </c>
      <c r="B996" s="22">
        <v>2.0003100000000001E-4</v>
      </c>
      <c r="C996">
        <v>3.5599999999999998E-3</v>
      </c>
      <c r="D996">
        <v>2.6700000000000001E-3</v>
      </c>
      <c r="E996">
        <v>1.1199999999999999E-3</v>
      </c>
      <c r="G996">
        <v>4406</v>
      </c>
      <c r="H996">
        <v>2.4499999999999999E-3</v>
      </c>
      <c r="I996">
        <v>1.91E-3</v>
      </c>
      <c r="J996" s="22">
        <v>8.8473800000000004E-4</v>
      </c>
      <c r="K996" s="22">
        <v>1.09842E-4</v>
      </c>
    </row>
    <row r="997" spans="1:11" x14ac:dyDescent="0.25">
      <c r="A997">
        <v>4405</v>
      </c>
      <c r="B997" s="22">
        <v>1.9583099999999999E-4</v>
      </c>
      <c r="C997">
        <v>3.5599999999999998E-3</v>
      </c>
      <c r="D997">
        <v>2.6700000000000001E-3</v>
      </c>
      <c r="E997">
        <v>1.1100000000000001E-3</v>
      </c>
      <c r="G997">
        <v>4405</v>
      </c>
      <c r="H997">
        <v>2.4299999999999999E-3</v>
      </c>
      <c r="I997">
        <v>1.9E-3</v>
      </c>
      <c r="J997" s="22">
        <v>8.8067600000000005E-4</v>
      </c>
      <c r="K997" s="22">
        <v>1.07984E-4</v>
      </c>
    </row>
    <row r="998" spans="1:11" x14ac:dyDescent="0.25">
      <c r="A998">
        <v>4404</v>
      </c>
      <c r="B998" s="22">
        <v>1.9268599999999999E-4</v>
      </c>
      <c r="C998">
        <v>3.5500000000000002E-3</v>
      </c>
      <c r="D998">
        <v>2.6700000000000001E-3</v>
      </c>
      <c r="E998">
        <v>1.1100000000000001E-3</v>
      </c>
      <c r="G998">
        <v>4404</v>
      </c>
      <c r="H998">
        <v>2.4199999999999998E-3</v>
      </c>
      <c r="I998">
        <v>1.89E-3</v>
      </c>
      <c r="J998" s="22">
        <v>8.7584000000000002E-4</v>
      </c>
      <c r="K998" s="22">
        <v>1.06654E-4</v>
      </c>
    </row>
    <row r="999" spans="1:11" x14ac:dyDescent="0.25">
      <c r="A999">
        <v>4403</v>
      </c>
      <c r="B999" s="22">
        <v>1.91242E-4</v>
      </c>
      <c r="C999">
        <v>3.5300000000000002E-3</v>
      </c>
      <c r="D999">
        <v>2.66E-3</v>
      </c>
      <c r="E999">
        <v>1.1000000000000001E-3</v>
      </c>
      <c r="G999">
        <v>4403</v>
      </c>
      <c r="H999">
        <v>2.3999999999999998E-3</v>
      </c>
      <c r="I999">
        <v>1.8799999999999999E-3</v>
      </c>
      <c r="J999" s="22">
        <v>8.69366E-4</v>
      </c>
      <c r="K999" s="22">
        <v>1.05785E-4</v>
      </c>
    </row>
    <row r="1000" spans="1:11" x14ac:dyDescent="0.25">
      <c r="A1000">
        <v>4402</v>
      </c>
      <c r="B1000" s="22">
        <v>1.9194200000000001E-4</v>
      </c>
      <c r="C1000">
        <v>3.5200000000000001E-3</v>
      </c>
      <c r="D1000">
        <v>2.65E-3</v>
      </c>
      <c r="E1000">
        <v>1.1000000000000001E-3</v>
      </c>
      <c r="G1000">
        <v>4402</v>
      </c>
      <c r="H1000">
        <v>2.3900000000000002E-3</v>
      </c>
      <c r="I1000">
        <v>1.8699999999999999E-3</v>
      </c>
      <c r="J1000" s="22">
        <v>8.6245500000000004E-4</v>
      </c>
      <c r="K1000" s="22">
        <v>1.05197E-4</v>
      </c>
    </row>
    <row r="1001" spans="1:11" x14ac:dyDescent="0.25">
      <c r="A1001">
        <v>4401</v>
      </c>
      <c r="B1001" s="22">
        <v>1.94231E-4</v>
      </c>
      <c r="C1001">
        <v>3.5000000000000001E-3</v>
      </c>
      <c r="D1001">
        <v>2.65E-3</v>
      </c>
      <c r="E1001">
        <v>1.1000000000000001E-3</v>
      </c>
      <c r="G1001">
        <v>4401</v>
      </c>
      <c r="H1001">
        <v>2.3800000000000002E-3</v>
      </c>
      <c r="I1001">
        <v>1.8600000000000001E-3</v>
      </c>
      <c r="J1001" s="22">
        <v>8.5536800000000001E-4</v>
      </c>
      <c r="K1001" s="22">
        <v>1.04509E-4</v>
      </c>
    </row>
    <row r="1002" spans="1:11" x14ac:dyDescent="0.25">
      <c r="A1002">
        <v>4400</v>
      </c>
      <c r="B1002" s="22">
        <v>1.9707700000000001E-4</v>
      </c>
      <c r="C1002">
        <v>3.49E-3</v>
      </c>
      <c r="D1002">
        <v>2.64E-3</v>
      </c>
      <c r="E1002">
        <v>1.1000000000000001E-3</v>
      </c>
      <c r="G1002">
        <v>4400</v>
      </c>
      <c r="H1002">
        <v>2.3700000000000001E-3</v>
      </c>
      <c r="I1002">
        <v>1.8600000000000001E-3</v>
      </c>
      <c r="J1002" s="22">
        <v>8.4890400000000004E-4</v>
      </c>
      <c r="K1002" s="22">
        <v>1.0367800000000001E-4</v>
      </c>
    </row>
    <row r="1003" spans="1:11" x14ac:dyDescent="0.25">
      <c r="A1003">
        <v>4399</v>
      </c>
      <c r="B1003" s="22">
        <v>1.9959700000000001E-4</v>
      </c>
      <c r="C1003">
        <v>3.48E-3</v>
      </c>
      <c r="D1003">
        <v>2.63E-3</v>
      </c>
      <c r="E1003">
        <v>1.1000000000000001E-3</v>
      </c>
      <c r="G1003">
        <v>4399</v>
      </c>
      <c r="H1003">
        <v>2.3600000000000001E-3</v>
      </c>
      <c r="I1003">
        <v>1.8500000000000001E-3</v>
      </c>
      <c r="J1003" s="22">
        <v>8.44391E-4</v>
      </c>
      <c r="K1003" s="22">
        <v>1.0285099999999999E-4</v>
      </c>
    </row>
    <row r="1004" spans="1:11" x14ac:dyDescent="0.25">
      <c r="A1004">
        <v>4398</v>
      </c>
      <c r="B1004" s="22">
        <v>2.0094000000000001E-4</v>
      </c>
      <c r="C1004">
        <v>3.48E-3</v>
      </c>
      <c r="D1004">
        <v>2.6199999999999999E-3</v>
      </c>
      <c r="E1004">
        <v>1.09E-3</v>
      </c>
      <c r="G1004">
        <v>4398</v>
      </c>
      <c r="H1004">
        <v>2.3500000000000001E-3</v>
      </c>
      <c r="I1004">
        <v>1.8500000000000001E-3</v>
      </c>
      <c r="J1004" s="22">
        <v>8.4174900000000003E-4</v>
      </c>
      <c r="K1004" s="22">
        <v>1.02206E-4</v>
      </c>
    </row>
    <row r="1005" spans="1:11" x14ac:dyDescent="0.25">
      <c r="A1005">
        <v>4397</v>
      </c>
      <c r="B1005" s="22">
        <v>2.00674E-4</v>
      </c>
      <c r="C1005">
        <v>3.49E-3</v>
      </c>
      <c r="D1005">
        <v>2.6199999999999999E-3</v>
      </c>
      <c r="E1005">
        <v>1.09E-3</v>
      </c>
      <c r="G1005">
        <v>4397</v>
      </c>
      <c r="H1005">
        <v>2.3400000000000001E-3</v>
      </c>
      <c r="I1005">
        <v>1.8400000000000001E-3</v>
      </c>
      <c r="J1005" s="22">
        <v>8.3845199999999995E-4</v>
      </c>
      <c r="K1005" s="22">
        <v>1.0160100000000001E-4</v>
      </c>
    </row>
    <row r="1006" spans="1:11" x14ac:dyDescent="0.25">
      <c r="A1006">
        <v>4396</v>
      </c>
      <c r="B1006" s="22">
        <v>1.9895899999999999E-4</v>
      </c>
      <c r="C1006">
        <v>3.48E-3</v>
      </c>
      <c r="D1006">
        <v>2.6099999999999999E-3</v>
      </c>
      <c r="E1006">
        <v>1.08E-3</v>
      </c>
      <c r="G1006">
        <v>4396</v>
      </c>
      <c r="H1006">
        <v>2.33E-3</v>
      </c>
      <c r="I1006">
        <v>1.82E-3</v>
      </c>
      <c r="J1006" s="22">
        <v>8.3304500000000003E-4</v>
      </c>
      <c r="K1006" s="22">
        <v>1.0063799999999999E-4</v>
      </c>
    </row>
    <row r="1007" spans="1:11" x14ac:dyDescent="0.25">
      <c r="A1007">
        <v>4395</v>
      </c>
      <c r="B1007" s="22">
        <v>1.96567E-4</v>
      </c>
      <c r="C1007">
        <v>3.48E-3</v>
      </c>
      <c r="D1007">
        <v>2.5899999999999999E-3</v>
      </c>
      <c r="E1007">
        <v>1.08E-3</v>
      </c>
      <c r="G1007">
        <v>4395</v>
      </c>
      <c r="H1007">
        <v>2.31E-3</v>
      </c>
      <c r="I1007">
        <v>1.81E-3</v>
      </c>
      <c r="J1007" s="22">
        <v>8.2547800000000004E-4</v>
      </c>
      <c r="K1007" s="22">
        <v>9.92405E-5</v>
      </c>
    </row>
    <row r="1008" spans="1:11" x14ac:dyDescent="0.25">
      <c r="A1008">
        <v>4394</v>
      </c>
      <c r="B1008" s="22">
        <v>1.93871E-4</v>
      </c>
      <c r="C1008">
        <v>3.47E-3</v>
      </c>
      <c r="D1008">
        <v>2.5899999999999999E-3</v>
      </c>
      <c r="E1008">
        <v>1.09E-3</v>
      </c>
      <c r="G1008">
        <v>4394</v>
      </c>
      <c r="H1008">
        <v>2.2899999999999999E-3</v>
      </c>
      <c r="I1008">
        <v>1.8E-3</v>
      </c>
      <c r="J1008" s="22">
        <v>8.1648500000000004E-4</v>
      </c>
      <c r="K1008" s="22">
        <v>9.7776799999999995E-5</v>
      </c>
    </row>
    <row r="1009" spans="1:11" x14ac:dyDescent="0.25">
      <c r="A1009">
        <v>4393</v>
      </c>
      <c r="B1009" s="22">
        <v>1.90767E-4</v>
      </c>
      <c r="C1009">
        <v>3.47E-3</v>
      </c>
      <c r="D1009">
        <v>2.5799999999999998E-3</v>
      </c>
      <c r="E1009">
        <v>1.09E-3</v>
      </c>
      <c r="G1009">
        <v>4393</v>
      </c>
      <c r="H1009">
        <v>2.2799999999999999E-3</v>
      </c>
      <c r="I1009">
        <v>1.8E-3</v>
      </c>
      <c r="J1009" s="22">
        <v>8.0639199999999996E-4</v>
      </c>
      <c r="K1009" s="22">
        <v>9.6757199999999996E-5</v>
      </c>
    </row>
    <row r="1010" spans="1:11" x14ac:dyDescent="0.25">
      <c r="A1010">
        <v>4392</v>
      </c>
      <c r="B1010" s="22">
        <v>1.8718599999999999E-4</v>
      </c>
      <c r="C1010">
        <v>3.47E-3</v>
      </c>
      <c r="D1010">
        <v>2.5899999999999999E-3</v>
      </c>
      <c r="E1010">
        <v>1.1000000000000001E-3</v>
      </c>
      <c r="G1010">
        <v>4392</v>
      </c>
      <c r="H1010">
        <v>2.2799999999999999E-3</v>
      </c>
      <c r="I1010">
        <v>1.7899999999999999E-3</v>
      </c>
      <c r="J1010" s="22">
        <v>7.9641800000000002E-4</v>
      </c>
      <c r="K1010" s="22">
        <v>9.6368700000000005E-5</v>
      </c>
    </row>
    <row r="1011" spans="1:11" x14ac:dyDescent="0.25">
      <c r="A1011">
        <v>4391</v>
      </c>
      <c r="B1011" s="22">
        <v>1.8420200000000001E-4</v>
      </c>
      <c r="C1011">
        <v>3.47E-3</v>
      </c>
      <c r="D1011">
        <v>2.5899999999999999E-3</v>
      </c>
      <c r="E1011">
        <v>1.1000000000000001E-3</v>
      </c>
      <c r="G1011">
        <v>4391</v>
      </c>
      <c r="H1011">
        <v>2.2799999999999999E-3</v>
      </c>
      <c r="I1011">
        <v>1.7899999999999999E-3</v>
      </c>
      <c r="J1011" s="22">
        <v>7.8917600000000005E-4</v>
      </c>
      <c r="K1011" s="22">
        <v>9.6444499999999995E-5</v>
      </c>
    </row>
    <row r="1012" spans="1:11" x14ac:dyDescent="0.25">
      <c r="A1012">
        <v>4390</v>
      </c>
      <c r="B1012" s="22">
        <v>1.83096E-4</v>
      </c>
      <c r="C1012">
        <v>3.47E-3</v>
      </c>
      <c r="D1012">
        <v>2.5899999999999999E-3</v>
      </c>
      <c r="E1012">
        <v>1.1000000000000001E-3</v>
      </c>
      <c r="G1012">
        <v>4390</v>
      </c>
      <c r="H1012">
        <v>2.2799999999999999E-3</v>
      </c>
      <c r="I1012">
        <v>1.7799999999999999E-3</v>
      </c>
      <c r="J1012" s="22">
        <v>7.8546900000000001E-4</v>
      </c>
      <c r="K1012" s="22">
        <v>9.6597500000000005E-5</v>
      </c>
    </row>
    <row r="1013" spans="1:11" x14ac:dyDescent="0.25">
      <c r="A1013">
        <v>4389</v>
      </c>
      <c r="B1013" s="22">
        <v>1.8410099999999999E-4</v>
      </c>
      <c r="C1013">
        <v>3.47E-3</v>
      </c>
      <c r="D1013">
        <v>2.5899999999999999E-3</v>
      </c>
      <c r="E1013">
        <v>1.09E-3</v>
      </c>
      <c r="G1013">
        <v>4389</v>
      </c>
      <c r="H1013">
        <v>2.2799999999999999E-3</v>
      </c>
      <c r="I1013">
        <v>1.7799999999999999E-3</v>
      </c>
      <c r="J1013" s="22">
        <v>7.8284100000000005E-4</v>
      </c>
      <c r="K1013" s="22">
        <v>9.6491599999999996E-5</v>
      </c>
    </row>
    <row r="1014" spans="1:11" x14ac:dyDescent="0.25">
      <c r="A1014">
        <v>4388</v>
      </c>
      <c r="B1014" s="22">
        <v>1.8653499999999999E-4</v>
      </c>
      <c r="C1014">
        <v>3.46E-3</v>
      </c>
      <c r="D1014">
        <v>2.5899999999999999E-3</v>
      </c>
      <c r="E1014">
        <v>1.08E-3</v>
      </c>
      <c r="G1014">
        <v>4388</v>
      </c>
      <c r="H1014">
        <v>2.2799999999999999E-3</v>
      </c>
      <c r="I1014">
        <v>1.7799999999999999E-3</v>
      </c>
      <c r="J1014" s="22">
        <v>7.7965E-4</v>
      </c>
      <c r="K1014" s="22">
        <v>9.6081600000000005E-5</v>
      </c>
    </row>
    <row r="1015" spans="1:11" x14ac:dyDescent="0.25">
      <c r="A1015">
        <v>4387</v>
      </c>
      <c r="B1015" s="22">
        <v>1.89101E-4</v>
      </c>
      <c r="C1015">
        <v>3.46E-3</v>
      </c>
      <c r="D1015">
        <v>2.5799999999999998E-3</v>
      </c>
      <c r="E1015">
        <v>1.07E-3</v>
      </c>
      <c r="G1015">
        <v>4387</v>
      </c>
      <c r="H1015">
        <v>2.2699999999999999E-3</v>
      </c>
      <c r="I1015">
        <v>1.7799999999999999E-3</v>
      </c>
      <c r="J1015" s="22">
        <v>7.7616600000000001E-4</v>
      </c>
      <c r="K1015" s="22">
        <v>9.5384999999999996E-5</v>
      </c>
    </row>
    <row r="1016" spans="1:11" x14ac:dyDescent="0.25">
      <c r="A1016">
        <v>4386</v>
      </c>
      <c r="B1016" s="22">
        <v>1.9043E-4</v>
      </c>
      <c r="C1016">
        <v>3.4499999999999999E-3</v>
      </c>
      <c r="D1016">
        <v>2.5699999999999998E-3</v>
      </c>
      <c r="E1016">
        <v>1.06E-3</v>
      </c>
      <c r="G1016">
        <v>4386</v>
      </c>
      <c r="H1016">
        <v>2.2599999999999999E-3</v>
      </c>
      <c r="I1016">
        <v>1.7799999999999999E-3</v>
      </c>
      <c r="J1016" s="22">
        <v>7.7338199999999998E-4</v>
      </c>
      <c r="K1016" s="22">
        <v>9.4111700000000002E-5</v>
      </c>
    </row>
    <row r="1017" spans="1:11" x14ac:dyDescent="0.25">
      <c r="A1017">
        <v>4385</v>
      </c>
      <c r="B1017" s="22">
        <v>1.8925800000000001E-4</v>
      </c>
      <c r="C1017">
        <v>3.4499999999999999E-3</v>
      </c>
      <c r="D1017">
        <v>2.5699999999999998E-3</v>
      </c>
      <c r="E1017">
        <v>1.06E-3</v>
      </c>
      <c r="G1017">
        <v>4385</v>
      </c>
      <c r="H1017">
        <v>2.2499999999999998E-3</v>
      </c>
      <c r="I1017">
        <v>1.7700000000000001E-3</v>
      </c>
      <c r="J1017" s="22">
        <v>7.7070899999999996E-4</v>
      </c>
      <c r="K1017" s="22">
        <v>9.1879900000000001E-5</v>
      </c>
    </row>
    <row r="1018" spans="1:11" x14ac:dyDescent="0.25">
      <c r="A1018">
        <v>4384</v>
      </c>
      <c r="B1018" s="22">
        <v>1.85422E-4</v>
      </c>
      <c r="C1018">
        <v>3.4299999999999999E-3</v>
      </c>
      <c r="D1018">
        <v>2.5600000000000002E-3</v>
      </c>
      <c r="E1018">
        <v>1.0499999999999999E-3</v>
      </c>
      <c r="G1018">
        <v>4384</v>
      </c>
      <c r="H1018">
        <v>2.2399999999999998E-3</v>
      </c>
      <c r="I1018">
        <v>1.75E-3</v>
      </c>
      <c r="J1018" s="22">
        <v>7.67248E-4</v>
      </c>
      <c r="K1018" s="22">
        <v>8.8667199999999997E-5</v>
      </c>
    </row>
    <row r="1019" spans="1:11" x14ac:dyDescent="0.25">
      <c r="A1019">
        <v>4383</v>
      </c>
      <c r="B1019" s="22">
        <v>1.80206E-4</v>
      </c>
      <c r="C1019">
        <v>3.4099999999999998E-3</v>
      </c>
      <c r="D1019">
        <v>2.5500000000000002E-3</v>
      </c>
      <c r="E1019">
        <v>1.0499999999999999E-3</v>
      </c>
      <c r="G1019">
        <v>4383</v>
      </c>
      <c r="H1019">
        <v>2.2200000000000002E-3</v>
      </c>
      <c r="I1019">
        <v>1.73E-3</v>
      </c>
      <c r="J1019" s="22">
        <v>7.63103E-4</v>
      </c>
      <c r="K1019" s="22">
        <v>8.5152299999999994E-5</v>
      </c>
    </row>
    <row r="1020" spans="1:11" x14ac:dyDescent="0.25">
      <c r="A1020">
        <v>4382</v>
      </c>
      <c r="B1020" s="22">
        <v>1.7562099999999999E-4</v>
      </c>
      <c r="C1020">
        <v>3.3899999999999998E-3</v>
      </c>
      <c r="D1020">
        <v>2.5300000000000001E-3</v>
      </c>
      <c r="E1020">
        <v>1.0499999999999999E-3</v>
      </c>
      <c r="G1020">
        <v>4382</v>
      </c>
      <c r="H1020">
        <v>2.2100000000000002E-3</v>
      </c>
      <c r="I1020">
        <v>1.7099999999999999E-3</v>
      </c>
      <c r="J1020" s="22">
        <v>7.5759299999999998E-4</v>
      </c>
      <c r="K1020" s="22">
        <v>8.2419399999999999E-5</v>
      </c>
    </row>
    <row r="1021" spans="1:11" x14ac:dyDescent="0.25">
      <c r="A1021">
        <v>4381</v>
      </c>
      <c r="B1021" s="22">
        <v>1.7275299999999999E-4</v>
      </c>
      <c r="C1021">
        <v>3.3800000000000002E-3</v>
      </c>
      <c r="D1021">
        <v>2.5200000000000001E-3</v>
      </c>
      <c r="E1021">
        <v>1.0499999999999999E-3</v>
      </c>
      <c r="G1021">
        <v>4381</v>
      </c>
      <c r="H1021">
        <v>2.2000000000000001E-3</v>
      </c>
      <c r="I1021">
        <v>1.6900000000000001E-3</v>
      </c>
      <c r="J1021" s="22">
        <v>7.4951800000000002E-4</v>
      </c>
      <c r="K1021" s="22">
        <v>8.1110600000000002E-5</v>
      </c>
    </row>
    <row r="1022" spans="1:11" x14ac:dyDescent="0.25">
      <c r="A1022">
        <v>4380</v>
      </c>
      <c r="B1022" s="22">
        <v>1.7160600000000001E-4</v>
      </c>
      <c r="C1022">
        <v>3.3700000000000002E-3</v>
      </c>
      <c r="D1022">
        <v>2.5100000000000001E-3</v>
      </c>
      <c r="E1022">
        <v>1.06E-3</v>
      </c>
      <c r="G1022">
        <v>4380</v>
      </c>
      <c r="H1022">
        <v>2.1900000000000001E-3</v>
      </c>
      <c r="I1022">
        <v>1.6900000000000001E-3</v>
      </c>
      <c r="J1022" s="22">
        <v>7.3884500000000002E-4</v>
      </c>
      <c r="K1022" s="22">
        <v>8.1132300000000002E-5</v>
      </c>
    </row>
    <row r="1023" spans="1:11" x14ac:dyDescent="0.25">
      <c r="A1023">
        <v>4379</v>
      </c>
      <c r="B1023" s="22">
        <v>1.7175E-4</v>
      </c>
      <c r="C1023">
        <v>3.3800000000000002E-3</v>
      </c>
      <c r="D1023">
        <v>2.5000000000000001E-3</v>
      </c>
      <c r="E1023">
        <v>1.06E-3</v>
      </c>
      <c r="G1023">
        <v>4379</v>
      </c>
      <c r="H1023">
        <v>2.1800000000000001E-3</v>
      </c>
      <c r="I1023">
        <v>1.6900000000000001E-3</v>
      </c>
      <c r="J1023" s="22">
        <v>7.2758800000000004E-4</v>
      </c>
      <c r="K1023" s="22">
        <v>8.1823099999999999E-5</v>
      </c>
    </row>
    <row r="1024" spans="1:11" x14ac:dyDescent="0.25">
      <c r="A1024">
        <v>4378</v>
      </c>
      <c r="B1024" s="22">
        <v>1.7247700000000001E-4</v>
      </c>
      <c r="C1024">
        <v>3.3800000000000002E-3</v>
      </c>
      <c r="D1024">
        <v>2.5000000000000001E-3</v>
      </c>
      <c r="E1024">
        <v>1.06E-3</v>
      </c>
      <c r="G1024">
        <v>4378</v>
      </c>
      <c r="H1024">
        <v>2.1800000000000001E-3</v>
      </c>
      <c r="I1024">
        <v>1.6900000000000001E-3</v>
      </c>
      <c r="J1024" s="22">
        <v>7.1744199999999999E-4</v>
      </c>
      <c r="K1024" s="22">
        <v>8.2248899999999998E-5</v>
      </c>
    </row>
    <row r="1025" spans="1:11" x14ac:dyDescent="0.25">
      <c r="A1025">
        <v>4377</v>
      </c>
      <c r="B1025" s="22">
        <v>1.7255800000000001E-4</v>
      </c>
      <c r="C1025">
        <v>3.3800000000000002E-3</v>
      </c>
      <c r="D1025">
        <v>2.5000000000000001E-3</v>
      </c>
      <c r="E1025">
        <v>1.0499999999999999E-3</v>
      </c>
      <c r="G1025">
        <v>4377</v>
      </c>
      <c r="H1025">
        <v>2.1800000000000001E-3</v>
      </c>
      <c r="I1025">
        <v>1.6999999999999999E-3</v>
      </c>
      <c r="J1025" s="22">
        <v>7.0819399999999999E-4</v>
      </c>
      <c r="K1025" s="22">
        <v>8.1649800000000006E-5</v>
      </c>
    </row>
    <row r="1026" spans="1:11" x14ac:dyDescent="0.25">
      <c r="A1026">
        <v>4376</v>
      </c>
      <c r="B1026" s="22">
        <v>1.70784E-4</v>
      </c>
      <c r="C1026">
        <v>3.3700000000000002E-3</v>
      </c>
      <c r="D1026">
        <v>2.5000000000000001E-3</v>
      </c>
      <c r="E1026">
        <v>1.0499999999999999E-3</v>
      </c>
      <c r="G1026">
        <v>4376</v>
      </c>
      <c r="H1026">
        <v>2.1800000000000001E-3</v>
      </c>
      <c r="I1026">
        <v>1.6900000000000001E-3</v>
      </c>
      <c r="J1026" s="22">
        <v>7.0047600000000001E-4</v>
      </c>
      <c r="K1026" s="22">
        <v>8.0051900000000005E-5</v>
      </c>
    </row>
    <row r="1027" spans="1:11" x14ac:dyDescent="0.25">
      <c r="A1027">
        <v>4375</v>
      </c>
      <c r="B1027" s="22">
        <v>1.67264E-4</v>
      </c>
      <c r="C1027">
        <v>3.3600000000000001E-3</v>
      </c>
      <c r="D1027">
        <v>2.49E-3</v>
      </c>
      <c r="E1027">
        <v>1.0399999999999999E-3</v>
      </c>
      <c r="G1027">
        <v>4375</v>
      </c>
      <c r="H1027">
        <v>2.1700000000000001E-3</v>
      </c>
      <c r="I1027">
        <v>1.6800000000000001E-3</v>
      </c>
      <c r="J1027" s="22">
        <v>6.95552E-4</v>
      </c>
      <c r="K1027" s="22">
        <v>7.8231899999999999E-5</v>
      </c>
    </row>
    <row r="1028" spans="1:11" x14ac:dyDescent="0.25">
      <c r="A1028">
        <v>4374</v>
      </c>
      <c r="B1028" s="22">
        <v>1.63213E-4</v>
      </c>
      <c r="C1028">
        <v>3.3400000000000001E-3</v>
      </c>
      <c r="D1028">
        <v>2.48E-3</v>
      </c>
      <c r="E1028">
        <v>1.0399999999999999E-3</v>
      </c>
      <c r="G1028">
        <v>4374</v>
      </c>
      <c r="H1028">
        <v>2.1700000000000001E-3</v>
      </c>
      <c r="I1028">
        <v>1.67E-3</v>
      </c>
      <c r="J1028" s="22">
        <v>6.9364700000000004E-4</v>
      </c>
      <c r="K1028" s="22">
        <v>7.7094699999999999E-5</v>
      </c>
    </row>
    <row r="1029" spans="1:11" x14ac:dyDescent="0.25">
      <c r="A1029">
        <v>4373</v>
      </c>
      <c r="B1029" s="22">
        <v>1.5989800000000001E-4</v>
      </c>
      <c r="C1029">
        <v>3.32E-3</v>
      </c>
      <c r="D1029">
        <v>2.48E-3</v>
      </c>
      <c r="E1029">
        <v>1.0499999999999999E-3</v>
      </c>
      <c r="G1029">
        <v>4373</v>
      </c>
      <c r="H1029">
        <v>2.16E-3</v>
      </c>
      <c r="I1029">
        <v>1.66E-3</v>
      </c>
      <c r="J1029" s="22">
        <v>6.9163099999999995E-4</v>
      </c>
      <c r="K1029" s="22">
        <v>7.6940099999999999E-5</v>
      </c>
    </row>
    <row r="1030" spans="1:11" x14ac:dyDescent="0.25">
      <c r="A1030">
        <v>4372</v>
      </c>
      <c r="B1030" s="22">
        <v>1.5770399999999999E-4</v>
      </c>
      <c r="C1030">
        <v>3.31E-3</v>
      </c>
      <c r="D1030">
        <v>2.47E-3</v>
      </c>
      <c r="E1030">
        <v>1.0499999999999999E-3</v>
      </c>
      <c r="G1030">
        <v>4372</v>
      </c>
      <c r="H1030">
        <v>2.15E-3</v>
      </c>
      <c r="I1030">
        <v>1.66E-3</v>
      </c>
      <c r="J1030" s="22">
        <v>6.8619500000000001E-4</v>
      </c>
      <c r="K1030" s="22">
        <v>7.7239300000000004E-5</v>
      </c>
    </row>
    <row r="1031" spans="1:11" x14ac:dyDescent="0.25">
      <c r="A1031">
        <v>4371</v>
      </c>
      <c r="B1031" s="22">
        <v>1.5633699999999999E-4</v>
      </c>
      <c r="C1031">
        <v>3.29E-3</v>
      </c>
      <c r="D1031">
        <v>2.4599999999999999E-3</v>
      </c>
      <c r="E1031">
        <v>1.0499999999999999E-3</v>
      </c>
      <c r="G1031">
        <v>4371</v>
      </c>
      <c r="H1031">
        <v>2.15E-3</v>
      </c>
      <c r="I1031">
        <v>1.65E-3</v>
      </c>
      <c r="J1031" s="22">
        <v>6.76781E-4</v>
      </c>
      <c r="K1031" s="22">
        <v>7.6953199999999994E-5</v>
      </c>
    </row>
    <row r="1032" spans="1:11" x14ac:dyDescent="0.25">
      <c r="A1032">
        <v>4370</v>
      </c>
      <c r="B1032" s="22">
        <v>1.55432E-4</v>
      </c>
      <c r="C1032">
        <v>3.2799999999999999E-3</v>
      </c>
      <c r="D1032">
        <v>2.4499999999999999E-3</v>
      </c>
      <c r="E1032">
        <v>1.0499999999999999E-3</v>
      </c>
      <c r="G1032">
        <v>4370</v>
      </c>
      <c r="H1032">
        <v>2.14E-3</v>
      </c>
      <c r="I1032">
        <v>1.64E-3</v>
      </c>
      <c r="J1032" s="22">
        <v>6.6540000000000002E-4</v>
      </c>
      <c r="K1032" s="22">
        <v>7.5462899999999999E-5</v>
      </c>
    </row>
    <row r="1033" spans="1:11" x14ac:dyDescent="0.25">
      <c r="A1033">
        <v>4369</v>
      </c>
      <c r="B1033" s="22">
        <v>1.5458099999999999E-4</v>
      </c>
      <c r="C1033">
        <v>3.2799999999999999E-3</v>
      </c>
      <c r="D1033">
        <v>2.4499999999999999E-3</v>
      </c>
      <c r="E1033">
        <v>1.0399999999999999E-3</v>
      </c>
      <c r="G1033">
        <v>4369</v>
      </c>
      <c r="H1033">
        <v>2.1299999999999999E-3</v>
      </c>
      <c r="I1033">
        <v>1.6299999999999999E-3</v>
      </c>
      <c r="J1033" s="22">
        <v>6.5508000000000005E-4</v>
      </c>
      <c r="K1033" s="22">
        <v>7.3018500000000006E-5</v>
      </c>
    </row>
    <row r="1034" spans="1:11" x14ac:dyDescent="0.25">
      <c r="A1034">
        <v>4368</v>
      </c>
      <c r="B1034" s="22">
        <v>1.5393699999999999E-4</v>
      </c>
      <c r="C1034">
        <v>3.2799999999999999E-3</v>
      </c>
      <c r="D1034">
        <v>2.4399999999999999E-3</v>
      </c>
      <c r="E1034">
        <v>1.0300000000000001E-3</v>
      </c>
      <c r="G1034">
        <v>4368</v>
      </c>
      <c r="H1034">
        <v>2.1199999999999999E-3</v>
      </c>
      <c r="I1034">
        <v>1.6299999999999999E-3</v>
      </c>
      <c r="J1034" s="22">
        <v>6.4924000000000004E-4</v>
      </c>
      <c r="K1034" s="22">
        <v>7.0771899999999999E-5</v>
      </c>
    </row>
    <row r="1035" spans="1:11" x14ac:dyDescent="0.25">
      <c r="A1035">
        <v>4367</v>
      </c>
      <c r="B1035" s="22">
        <v>1.5411099999999999E-4</v>
      </c>
      <c r="C1035">
        <v>3.2699999999999999E-3</v>
      </c>
      <c r="D1035">
        <v>2.4299999999999999E-3</v>
      </c>
      <c r="E1035">
        <v>1.0200000000000001E-3</v>
      </c>
      <c r="G1035">
        <v>4367</v>
      </c>
      <c r="H1035">
        <v>2.1099999999999999E-3</v>
      </c>
      <c r="I1035">
        <v>1.6299999999999999E-3</v>
      </c>
      <c r="J1035" s="22">
        <v>6.4957000000000003E-4</v>
      </c>
      <c r="K1035" s="22">
        <v>6.9887299999999997E-5</v>
      </c>
    </row>
    <row r="1036" spans="1:11" x14ac:dyDescent="0.25">
      <c r="A1036">
        <v>4366</v>
      </c>
      <c r="B1036" s="22">
        <v>1.5527600000000001E-4</v>
      </c>
      <c r="C1036">
        <v>3.2699999999999999E-3</v>
      </c>
      <c r="D1036">
        <v>2.4199999999999998E-3</v>
      </c>
      <c r="E1036">
        <v>1.01E-3</v>
      </c>
      <c r="G1036">
        <v>4366</v>
      </c>
      <c r="H1036">
        <v>2.1099999999999999E-3</v>
      </c>
      <c r="I1036">
        <v>1.64E-3</v>
      </c>
      <c r="J1036" s="22">
        <v>6.5322299999999998E-4</v>
      </c>
      <c r="K1036" s="22">
        <v>7.0486800000000004E-5</v>
      </c>
    </row>
    <row r="1037" spans="1:11" x14ac:dyDescent="0.25">
      <c r="A1037">
        <v>4365</v>
      </c>
      <c r="B1037" s="22">
        <v>1.5637600000000001E-4</v>
      </c>
      <c r="C1037">
        <v>3.2699999999999999E-3</v>
      </c>
      <c r="D1037">
        <v>2.4099999999999998E-3</v>
      </c>
      <c r="E1037">
        <v>1E-3</v>
      </c>
      <c r="G1037">
        <v>4365</v>
      </c>
      <c r="H1037">
        <v>2.0999999999999999E-3</v>
      </c>
      <c r="I1037">
        <v>1.65E-3</v>
      </c>
      <c r="J1037" s="22">
        <v>6.5344100000000005E-4</v>
      </c>
      <c r="K1037" s="22">
        <v>7.1424699999999994E-5</v>
      </c>
    </row>
    <row r="1038" spans="1:11" x14ac:dyDescent="0.25">
      <c r="A1038">
        <v>4364</v>
      </c>
      <c r="B1038" s="22">
        <v>1.5620900000000001E-4</v>
      </c>
      <c r="C1038">
        <v>3.2699999999999999E-3</v>
      </c>
      <c r="D1038">
        <v>2.3999999999999998E-3</v>
      </c>
      <c r="E1038" s="22">
        <v>9.9381300000000007E-4</v>
      </c>
      <c r="G1038">
        <v>4364</v>
      </c>
      <c r="H1038">
        <v>2.0899999999999998E-3</v>
      </c>
      <c r="I1038">
        <v>1.65E-3</v>
      </c>
      <c r="J1038" s="22">
        <v>6.4601800000000005E-4</v>
      </c>
      <c r="K1038" s="22">
        <v>7.1338400000000001E-5</v>
      </c>
    </row>
    <row r="1039" spans="1:11" x14ac:dyDescent="0.25">
      <c r="A1039">
        <v>4363</v>
      </c>
      <c r="B1039" s="22">
        <v>1.54461E-4</v>
      </c>
      <c r="C1039">
        <v>3.2699999999999999E-3</v>
      </c>
      <c r="D1039">
        <v>2.3900000000000002E-3</v>
      </c>
      <c r="E1039" s="22">
        <v>9.864260000000001E-4</v>
      </c>
      <c r="G1039">
        <v>4363</v>
      </c>
      <c r="H1039">
        <v>2.0799999999999998E-3</v>
      </c>
      <c r="I1039">
        <v>1.65E-3</v>
      </c>
      <c r="J1039" s="22">
        <v>6.3238699999999999E-4</v>
      </c>
      <c r="K1039" s="22">
        <v>6.96938E-5</v>
      </c>
    </row>
    <row r="1040" spans="1:11" x14ac:dyDescent="0.25">
      <c r="A1040">
        <v>4362</v>
      </c>
      <c r="B1040" s="22">
        <v>1.5181299999999999E-4</v>
      </c>
      <c r="C1040">
        <v>3.2599999999999999E-3</v>
      </c>
      <c r="D1040">
        <v>2.3800000000000002E-3</v>
      </c>
      <c r="E1040" s="22">
        <v>9.8010700000000003E-4</v>
      </c>
      <c r="G1040">
        <v>4362</v>
      </c>
      <c r="H1040">
        <v>2.0799999999999998E-3</v>
      </c>
      <c r="I1040">
        <v>1.64E-3</v>
      </c>
      <c r="J1040" s="22">
        <v>6.1700100000000005E-4</v>
      </c>
      <c r="K1040" s="22">
        <v>6.7125600000000007E-5</v>
      </c>
    </row>
    <row r="1041" spans="1:11" x14ac:dyDescent="0.25">
      <c r="A1041">
        <v>4361</v>
      </c>
      <c r="B1041" s="22">
        <v>1.4879499999999999E-4</v>
      </c>
      <c r="C1041">
        <v>3.2499999999999999E-3</v>
      </c>
      <c r="D1041">
        <v>2.3800000000000002E-3</v>
      </c>
      <c r="E1041" s="22">
        <v>9.7518500000000005E-4</v>
      </c>
      <c r="G1041">
        <v>4361</v>
      </c>
      <c r="H1041">
        <v>2.0699999999999998E-3</v>
      </c>
      <c r="I1041">
        <v>1.6199999999999999E-3</v>
      </c>
      <c r="J1041" s="22">
        <v>6.0271599999999999E-4</v>
      </c>
      <c r="K1041" s="22">
        <v>6.4664299999999997E-5</v>
      </c>
    </row>
    <row r="1042" spans="1:11" x14ac:dyDescent="0.25">
      <c r="A1042">
        <v>4360</v>
      </c>
      <c r="B1042" s="22">
        <v>1.4547200000000001E-4</v>
      </c>
      <c r="C1042">
        <v>3.2399999999999998E-3</v>
      </c>
      <c r="D1042">
        <v>2.3700000000000001E-3</v>
      </c>
      <c r="E1042" s="22">
        <v>9.7097999999999998E-4</v>
      </c>
      <c r="G1042">
        <v>4360</v>
      </c>
      <c r="H1042">
        <v>2.0699999999999998E-3</v>
      </c>
      <c r="I1042">
        <v>1.6100000000000001E-3</v>
      </c>
      <c r="J1042" s="22">
        <v>5.9041599999999997E-4</v>
      </c>
      <c r="K1042" s="22">
        <v>6.3026499999999997E-5</v>
      </c>
    </row>
    <row r="1043" spans="1:11" x14ac:dyDescent="0.25">
      <c r="A1043">
        <v>4359</v>
      </c>
      <c r="B1043" s="22">
        <v>1.42192E-4</v>
      </c>
      <c r="C1043">
        <v>3.2200000000000002E-3</v>
      </c>
      <c r="D1043">
        <v>2.3700000000000001E-3</v>
      </c>
      <c r="E1043" s="22">
        <v>9.6637899999999996E-4</v>
      </c>
      <c r="G1043">
        <v>4359</v>
      </c>
      <c r="H1043">
        <v>2.0600000000000002E-3</v>
      </c>
      <c r="I1043">
        <v>1.5900000000000001E-3</v>
      </c>
      <c r="J1043" s="22">
        <v>5.8003999999999998E-4</v>
      </c>
      <c r="K1043" s="22">
        <v>6.2439600000000004E-5</v>
      </c>
    </row>
    <row r="1044" spans="1:11" x14ac:dyDescent="0.25">
      <c r="A1044">
        <v>4358</v>
      </c>
      <c r="B1044" s="22">
        <v>1.3973600000000001E-4</v>
      </c>
      <c r="C1044">
        <v>3.2100000000000002E-3</v>
      </c>
      <c r="D1044">
        <v>2.3600000000000001E-3</v>
      </c>
      <c r="E1044" s="22">
        <v>9.6075499999999999E-4</v>
      </c>
      <c r="G1044">
        <v>4358</v>
      </c>
      <c r="H1044">
        <v>2.0600000000000002E-3</v>
      </c>
      <c r="I1044">
        <v>1.58E-3</v>
      </c>
      <c r="J1044" s="22">
        <v>5.7140700000000001E-4</v>
      </c>
      <c r="K1044" s="22">
        <v>6.2504799999999998E-5</v>
      </c>
    </row>
    <row r="1045" spans="1:11" x14ac:dyDescent="0.25">
      <c r="A1045">
        <v>4357</v>
      </c>
      <c r="B1045" s="22">
        <v>1.3886000000000001E-4</v>
      </c>
      <c r="C1045">
        <v>3.2000000000000002E-3</v>
      </c>
      <c r="D1045">
        <v>2.3600000000000001E-3</v>
      </c>
      <c r="E1045" s="22">
        <v>9.5317299999999998E-4</v>
      </c>
      <c r="G1045">
        <v>4357</v>
      </c>
      <c r="H1045">
        <v>2.0500000000000002E-3</v>
      </c>
      <c r="I1045">
        <v>1.58E-3</v>
      </c>
      <c r="J1045" s="22">
        <v>5.6421499999999996E-4</v>
      </c>
      <c r="K1045" s="22">
        <v>6.2787199999999994E-5</v>
      </c>
    </row>
    <row r="1046" spans="1:11" x14ac:dyDescent="0.25">
      <c r="A1046">
        <v>4356</v>
      </c>
      <c r="B1046" s="22">
        <v>1.3960700000000001E-4</v>
      </c>
      <c r="C1046">
        <v>3.1900000000000001E-3</v>
      </c>
      <c r="D1046">
        <v>2.3500000000000001E-3</v>
      </c>
      <c r="E1046" s="22">
        <v>9.4348700000000001E-4</v>
      </c>
      <c r="G1046">
        <v>4356</v>
      </c>
      <c r="H1046">
        <v>2.0500000000000002E-3</v>
      </c>
      <c r="I1046">
        <v>1.58E-3</v>
      </c>
      <c r="J1046" s="22">
        <v>5.5876299999999999E-4</v>
      </c>
      <c r="K1046" s="22">
        <v>6.3078100000000002E-5</v>
      </c>
    </row>
    <row r="1047" spans="1:11" x14ac:dyDescent="0.25">
      <c r="A1047">
        <v>4355</v>
      </c>
      <c r="B1047" s="22">
        <v>1.4133700000000001E-4</v>
      </c>
      <c r="C1047">
        <v>3.1900000000000001E-3</v>
      </c>
      <c r="D1047">
        <v>2.3400000000000001E-3</v>
      </c>
      <c r="E1047" s="22">
        <v>9.3272799999999996E-4</v>
      </c>
      <c r="G1047">
        <v>4355</v>
      </c>
      <c r="H1047">
        <v>2.0500000000000002E-3</v>
      </c>
      <c r="I1047">
        <v>1.58E-3</v>
      </c>
      <c r="J1047" s="22">
        <v>5.5621800000000003E-4</v>
      </c>
      <c r="K1047" s="22">
        <v>6.34665E-5</v>
      </c>
    </row>
    <row r="1048" spans="1:11" x14ac:dyDescent="0.25">
      <c r="A1048">
        <v>4354</v>
      </c>
      <c r="B1048" s="22">
        <v>1.4270900000000001E-4</v>
      </c>
      <c r="C1048">
        <v>3.1900000000000001E-3</v>
      </c>
      <c r="D1048">
        <v>2.3400000000000001E-3</v>
      </c>
      <c r="E1048" s="22">
        <v>9.2361600000000004E-4</v>
      </c>
      <c r="G1048">
        <v>4354</v>
      </c>
      <c r="H1048">
        <v>2.0500000000000002E-3</v>
      </c>
      <c r="I1048">
        <v>1.5900000000000001E-3</v>
      </c>
      <c r="J1048" s="22">
        <v>5.55899E-4</v>
      </c>
      <c r="K1048" s="22">
        <v>6.3822299999999994E-5</v>
      </c>
    </row>
    <row r="1049" spans="1:11" x14ac:dyDescent="0.25">
      <c r="A1049">
        <v>4353</v>
      </c>
      <c r="B1049" s="22">
        <v>1.42282E-4</v>
      </c>
      <c r="C1049">
        <v>3.1800000000000001E-3</v>
      </c>
      <c r="D1049">
        <v>2.32E-3</v>
      </c>
      <c r="E1049" s="22">
        <v>9.1738900000000001E-4</v>
      </c>
      <c r="G1049">
        <v>4353</v>
      </c>
      <c r="H1049">
        <v>2.0500000000000002E-3</v>
      </c>
      <c r="I1049">
        <v>1.58E-3</v>
      </c>
      <c r="J1049" s="22">
        <v>5.5508E-4</v>
      </c>
      <c r="K1049" s="22">
        <v>6.3746500000000004E-5</v>
      </c>
    </row>
    <row r="1050" spans="1:11" x14ac:dyDescent="0.25">
      <c r="A1050">
        <v>4352</v>
      </c>
      <c r="B1050" s="22">
        <v>1.39856E-4</v>
      </c>
      <c r="C1050">
        <v>3.1700000000000001E-3</v>
      </c>
      <c r="D1050">
        <v>2.31E-3</v>
      </c>
      <c r="E1050" s="22">
        <v>9.1357999999999999E-4</v>
      </c>
      <c r="G1050">
        <v>4352</v>
      </c>
      <c r="H1050">
        <v>2.0400000000000001E-3</v>
      </c>
      <c r="I1050">
        <v>1.57E-3</v>
      </c>
      <c r="J1050" s="22">
        <v>5.5117399999999998E-4</v>
      </c>
      <c r="K1050" s="22">
        <v>6.3096700000000002E-5</v>
      </c>
    </row>
    <row r="1051" spans="1:11" x14ac:dyDescent="0.25">
      <c r="A1051">
        <v>4351</v>
      </c>
      <c r="B1051" s="22">
        <v>1.3672000000000001E-4</v>
      </c>
      <c r="C1051">
        <v>3.16E-3</v>
      </c>
      <c r="D1051">
        <v>2.31E-3</v>
      </c>
      <c r="E1051" s="22">
        <v>9.1118600000000003E-4</v>
      </c>
      <c r="G1051">
        <v>4351</v>
      </c>
      <c r="H1051">
        <v>2.0300000000000001E-3</v>
      </c>
      <c r="I1051">
        <v>1.56E-3</v>
      </c>
      <c r="J1051" s="22">
        <v>5.4488500000000005E-4</v>
      </c>
      <c r="K1051" s="22">
        <v>6.22987E-5</v>
      </c>
    </row>
    <row r="1052" spans="1:11" x14ac:dyDescent="0.25">
      <c r="A1052">
        <v>4350</v>
      </c>
      <c r="B1052" s="22">
        <v>1.3452900000000001E-4</v>
      </c>
      <c r="C1052">
        <v>3.15E-3</v>
      </c>
      <c r="D1052">
        <v>2.31E-3</v>
      </c>
      <c r="E1052" s="22">
        <v>9.0996600000000001E-4</v>
      </c>
      <c r="G1052">
        <v>4350</v>
      </c>
      <c r="H1052">
        <v>2.0300000000000001E-3</v>
      </c>
      <c r="I1052">
        <v>1.56E-3</v>
      </c>
      <c r="J1052" s="22">
        <v>5.3811699999999996E-4</v>
      </c>
      <c r="K1052" s="22">
        <v>6.1736000000000007E-5</v>
      </c>
    </row>
    <row r="1053" spans="1:11" x14ac:dyDescent="0.25">
      <c r="A1053">
        <v>4349</v>
      </c>
      <c r="B1053" s="22">
        <v>1.3373200000000001E-4</v>
      </c>
      <c r="C1053">
        <v>3.14E-3</v>
      </c>
      <c r="D1053">
        <v>2.31E-3</v>
      </c>
      <c r="E1053" s="22">
        <v>9.0893199999999999E-4</v>
      </c>
      <c r="G1053">
        <v>4349</v>
      </c>
      <c r="H1053">
        <v>2.0200000000000001E-3</v>
      </c>
      <c r="I1053">
        <v>1.5499999999999999E-3</v>
      </c>
      <c r="J1053" s="22">
        <v>5.3204999999999995E-4</v>
      </c>
      <c r="K1053" s="22">
        <v>6.1306500000000007E-5</v>
      </c>
    </row>
    <row r="1054" spans="1:11" x14ac:dyDescent="0.25">
      <c r="A1054">
        <v>4348</v>
      </c>
      <c r="B1054" s="22">
        <v>1.3352399999999999E-4</v>
      </c>
      <c r="C1054">
        <v>3.14E-3</v>
      </c>
      <c r="D1054">
        <v>2.31E-3</v>
      </c>
      <c r="E1054" s="22">
        <v>9.06323E-4</v>
      </c>
      <c r="G1054">
        <v>4348</v>
      </c>
      <c r="H1054">
        <v>2.0200000000000001E-3</v>
      </c>
      <c r="I1054">
        <v>1.56E-3</v>
      </c>
      <c r="J1054" s="22">
        <v>5.2670899999999999E-4</v>
      </c>
      <c r="K1054" s="22">
        <v>6.0676700000000001E-5</v>
      </c>
    </row>
    <row r="1055" spans="1:11" x14ac:dyDescent="0.25">
      <c r="A1055">
        <v>4347</v>
      </c>
      <c r="B1055" s="22">
        <v>1.3326700000000001E-4</v>
      </c>
      <c r="C1055">
        <v>3.13E-3</v>
      </c>
      <c r="D1055">
        <v>2.32E-3</v>
      </c>
      <c r="E1055" s="22">
        <v>9.0074800000000004E-4</v>
      </c>
      <c r="G1055">
        <v>4347</v>
      </c>
      <c r="H1055">
        <v>2.0200000000000001E-3</v>
      </c>
      <c r="I1055">
        <v>1.56E-3</v>
      </c>
      <c r="J1055" s="22">
        <v>5.2207200000000005E-4</v>
      </c>
      <c r="K1055" s="22">
        <v>5.9839700000000002E-5</v>
      </c>
    </row>
    <row r="1056" spans="1:11" x14ac:dyDescent="0.25">
      <c r="A1056">
        <v>4346</v>
      </c>
      <c r="B1056" s="22">
        <v>1.3290099999999999E-4</v>
      </c>
      <c r="C1056">
        <v>3.13E-3</v>
      </c>
      <c r="D1056">
        <v>2.31E-3</v>
      </c>
      <c r="E1056" s="22">
        <v>8.9268300000000002E-4</v>
      </c>
      <c r="G1056">
        <v>4346</v>
      </c>
      <c r="H1056">
        <v>2.0100000000000001E-3</v>
      </c>
      <c r="I1056">
        <v>1.56E-3</v>
      </c>
      <c r="J1056" s="22">
        <v>5.1807800000000005E-4</v>
      </c>
      <c r="K1056" s="22">
        <v>5.9135799999999997E-5</v>
      </c>
    </row>
    <row r="1057" spans="1:11" x14ac:dyDescent="0.25">
      <c r="A1057">
        <v>4345</v>
      </c>
      <c r="B1057" s="22">
        <v>1.3261999999999999E-4</v>
      </c>
      <c r="C1057">
        <v>3.1199999999999999E-3</v>
      </c>
      <c r="D1057">
        <v>2.3E-3</v>
      </c>
      <c r="E1057" s="22">
        <v>8.8335200000000001E-4</v>
      </c>
      <c r="G1057">
        <v>4345</v>
      </c>
      <c r="H1057">
        <v>2.0100000000000001E-3</v>
      </c>
      <c r="I1057">
        <v>1.5499999999999999E-3</v>
      </c>
      <c r="J1057" s="22">
        <v>5.1430099999999999E-4</v>
      </c>
      <c r="K1057" s="22">
        <v>5.8866100000000002E-5</v>
      </c>
    </row>
    <row r="1058" spans="1:11" x14ac:dyDescent="0.25">
      <c r="A1058">
        <v>4344</v>
      </c>
      <c r="B1058" s="22">
        <v>1.3235300000000001E-4</v>
      </c>
      <c r="C1058">
        <v>3.1099999999999999E-3</v>
      </c>
      <c r="D1058">
        <v>2.2799999999999999E-3</v>
      </c>
      <c r="E1058" s="22">
        <v>8.7489999999999996E-4</v>
      </c>
      <c r="G1058">
        <v>4344</v>
      </c>
      <c r="H1058">
        <v>2E-3</v>
      </c>
      <c r="I1058">
        <v>1.5399999999999999E-3</v>
      </c>
      <c r="J1058" s="22">
        <v>5.1105300000000003E-4</v>
      </c>
      <c r="K1058" s="22">
        <v>5.9112800000000001E-5</v>
      </c>
    </row>
    <row r="1059" spans="1:11" x14ac:dyDescent="0.25">
      <c r="A1059">
        <v>4343</v>
      </c>
      <c r="B1059" s="22">
        <v>1.32154E-4</v>
      </c>
      <c r="C1059">
        <v>3.1099999999999999E-3</v>
      </c>
      <c r="D1059">
        <v>2.2699999999999999E-3</v>
      </c>
      <c r="E1059" s="22">
        <v>8.6904400000000002E-4</v>
      </c>
      <c r="G1059">
        <v>4343</v>
      </c>
      <c r="H1059">
        <v>2E-3</v>
      </c>
      <c r="I1059">
        <v>1.5299999999999999E-3</v>
      </c>
      <c r="J1059" s="22">
        <v>5.0940299999999996E-4</v>
      </c>
      <c r="K1059" s="22">
        <v>5.9753500000000003E-5</v>
      </c>
    </row>
    <row r="1060" spans="1:11" x14ac:dyDescent="0.25">
      <c r="A1060">
        <v>4342</v>
      </c>
      <c r="B1060" s="22">
        <v>1.32146E-4</v>
      </c>
      <c r="C1060">
        <v>3.1199999999999999E-3</v>
      </c>
      <c r="D1060">
        <v>2.2599999999999999E-3</v>
      </c>
      <c r="E1060" s="22">
        <v>8.6636999999999999E-4</v>
      </c>
      <c r="G1060">
        <v>4342</v>
      </c>
      <c r="H1060">
        <v>2.0100000000000001E-3</v>
      </c>
      <c r="I1060">
        <v>1.5299999999999999E-3</v>
      </c>
      <c r="J1060" s="22">
        <v>5.0922000000000001E-4</v>
      </c>
      <c r="K1060" s="22">
        <v>6.0421499999999997E-5</v>
      </c>
    </row>
    <row r="1061" spans="1:11" x14ac:dyDescent="0.25">
      <c r="A1061">
        <v>4341</v>
      </c>
      <c r="B1061" s="22">
        <v>1.31877E-4</v>
      </c>
      <c r="C1061">
        <v>3.1199999999999999E-3</v>
      </c>
      <c r="D1061">
        <v>2.2499999999999998E-3</v>
      </c>
      <c r="E1061" s="22">
        <v>8.6446400000000001E-4</v>
      </c>
      <c r="G1061">
        <v>4341</v>
      </c>
      <c r="H1061">
        <v>2.0100000000000001E-3</v>
      </c>
      <c r="I1061">
        <v>1.5299999999999999E-3</v>
      </c>
      <c r="J1061" s="22">
        <v>5.08882E-4</v>
      </c>
      <c r="K1061" s="22">
        <v>6.0396100000000003E-5</v>
      </c>
    </row>
    <row r="1062" spans="1:11" x14ac:dyDescent="0.25">
      <c r="A1062">
        <v>4340</v>
      </c>
      <c r="B1062" s="22">
        <v>1.30648E-4</v>
      </c>
      <c r="C1062">
        <v>3.1199999999999999E-3</v>
      </c>
      <c r="D1062">
        <v>2.2499999999999998E-3</v>
      </c>
      <c r="E1062" s="22">
        <v>8.5974900000000004E-4</v>
      </c>
      <c r="G1062">
        <v>4340</v>
      </c>
      <c r="H1062">
        <v>2E-3</v>
      </c>
      <c r="I1062">
        <v>1.5200000000000001E-3</v>
      </c>
      <c r="J1062" s="22">
        <v>5.0650300000000005E-4</v>
      </c>
      <c r="K1062" s="22">
        <v>5.9283400000000002E-5</v>
      </c>
    </row>
    <row r="1063" spans="1:11" x14ac:dyDescent="0.25">
      <c r="A1063">
        <v>4339</v>
      </c>
      <c r="B1063" s="22">
        <v>1.2819700000000001E-4</v>
      </c>
      <c r="C1063">
        <v>3.1199999999999999E-3</v>
      </c>
      <c r="D1063">
        <v>2.2499999999999998E-3</v>
      </c>
      <c r="E1063" s="22">
        <v>8.5113400000000003E-4</v>
      </c>
      <c r="G1063">
        <v>4339</v>
      </c>
      <c r="H1063">
        <v>1.98E-3</v>
      </c>
      <c r="I1063">
        <v>1.5200000000000001E-3</v>
      </c>
      <c r="J1063" s="22">
        <v>5.0167500000000004E-4</v>
      </c>
      <c r="K1063" s="22">
        <v>5.7335099999999999E-5</v>
      </c>
    </row>
    <row r="1064" spans="1:11" x14ac:dyDescent="0.25">
      <c r="A1064">
        <v>4338</v>
      </c>
      <c r="B1064" s="22">
        <v>1.2526900000000001E-4</v>
      </c>
      <c r="C1064">
        <v>3.1099999999999999E-3</v>
      </c>
      <c r="D1064">
        <v>2.2499999999999998E-3</v>
      </c>
      <c r="E1064" s="22">
        <v>8.4078899999999999E-4</v>
      </c>
      <c r="G1064">
        <v>4338</v>
      </c>
      <c r="H1064">
        <v>1.97E-3</v>
      </c>
      <c r="I1064">
        <v>1.5200000000000001E-3</v>
      </c>
      <c r="J1064" s="22">
        <v>4.94697E-4</v>
      </c>
      <c r="K1064" s="22">
        <v>5.5396299999999997E-5</v>
      </c>
    </row>
    <row r="1065" spans="1:11" x14ac:dyDescent="0.25">
      <c r="A1065">
        <v>4337</v>
      </c>
      <c r="B1065" s="22">
        <v>1.2280799999999999E-4</v>
      </c>
      <c r="C1065">
        <v>3.1099999999999999E-3</v>
      </c>
      <c r="D1065">
        <v>2.2399999999999998E-3</v>
      </c>
      <c r="E1065" s="22">
        <v>8.3191799999999996E-4</v>
      </c>
      <c r="G1065">
        <v>4337</v>
      </c>
      <c r="H1065">
        <v>1.9599999999999999E-3</v>
      </c>
      <c r="I1065">
        <v>1.5200000000000001E-3</v>
      </c>
      <c r="J1065" s="22">
        <v>4.8583699999999998E-4</v>
      </c>
      <c r="K1065" s="22">
        <v>5.4149700000000001E-5</v>
      </c>
    </row>
    <row r="1066" spans="1:11" x14ac:dyDescent="0.25">
      <c r="A1066">
        <v>4336</v>
      </c>
      <c r="B1066" s="22">
        <v>1.21329E-4</v>
      </c>
      <c r="C1066">
        <v>3.0999999999999999E-3</v>
      </c>
      <c r="D1066">
        <v>2.2300000000000002E-3</v>
      </c>
      <c r="E1066" s="22">
        <v>8.2642100000000003E-4</v>
      </c>
      <c r="G1066">
        <v>4336</v>
      </c>
      <c r="H1066">
        <v>1.9599999999999999E-3</v>
      </c>
      <c r="I1066">
        <v>1.5200000000000001E-3</v>
      </c>
      <c r="J1066" s="22">
        <v>4.7696099999999998E-4</v>
      </c>
      <c r="K1066" s="22">
        <v>5.38466E-5</v>
      </c>
    </row>
    <row r="1067" spans="1:11" x14ac:dyDescent="0.25">
      <c r="A1067">
        <v>4335</v>
      </c>
      <c r="B1067" s="22">
        <v>1.2101500000000001E-4</v>
      </c>
      <c r="C1067">
        <v>3.0999999999999999E-3</v>
      </c>
      <c r="D1067">
        <v>2.2300000000000002E-3</v>
      </c>
      <c r="E1067" s="22">
        <v>8.2515300000000002E-4</v>
      </c>
      <c r="G1067">
        <v>4335</v>
      </c>
      <c r="H1067">
        <v>1.97E-3</v>
      </c>
      <c r="I1067">
        <v>1.5299999999999999E-3</v>
      </c>
      <c r="J1067" s="22">
        <v>4.7050199999999998E-4</v>
      </c>
      <c r="K1067" s="22">
        <v>5.4457699999999999E-5</v>
      </c>
    </row>
    <row r="1068" spans="1:11" x14ac:dyDescent="0.25">
      <c r="A1068">
        <v>4334</v>
      </c>
      <c r="B1068" s="22">
        <v>1.2168299999999999E-4</v>
      </c>
      <c r="C1068">
        <v>3.0899999999999999E-3</v>
      </c>
      <c r="D1068">
        <v>2.2200000000000002E-3</v>
      </c>
      <c r="E1068" s="22">
        <v>8.2746800000000004E-4</v>
      </c>
      <c r="G1068">
        <v>4334</v>
      </c>
      <c r="H1068">
        <v>1.98E-3</v>
      </c>
      <c r="I1068">
        <v>1.5399999999999999E-3</v>
      </c>
      <c r="J1068" s="22">
        <v>4.6722799999999998E-4</v>
      </c>
      <c r="K1068" s="22">
        <v>5.5587600000000003E-5</v>
      </c>
    </row>
    <row r="1069" spans="1:11" x14ac:dyDescent="0.25">
      <c r="A1069">
        <v>4333</v>
      </c>
      <c r="B1069" s="22">
        <v>1.22753E-4</v>
      </c>
      <c r="C1069">
        <v>3.0799999999999998E-3</v>
      </c>
      <c r="D1069">
        <v>2.2100000000000002E-3</v>
      </c>
      <c r="E1069" s="22">
        <v>8.3077499999999996E-4</v>
      </c>
      <c r="G1069">
        <v>4333</v>
      </c>
      <c r="H1069">
        <v>1.99E-3</v>
      </c>
      <c r="I1069">
        <v>1.5299999999999999E-3</v>
      </c>
      <c r="J1069" s="22">
        <v>4.65205E-4</v>
      </c>
      <c r="K1069" s="22">
        <v>5.6571499999999999E-5</v>
      </c>
    </row>
    <row r="1070" spans="1:11" x14ac:dyDescent="0.25">
      <c r="A1070">
        <v>4332</v>
      </c>
      <c r="B1070" s="22">
        <v>1.2337200000000001E-4</v>
      </c>
      <c r="C1070">
        <v>3.0599999999999998E-3</v>
      </c>
      <c r="D1070">
        <v>2.2000000000000001E-3</v>
      </c>
      <c r="E1070" s="22">
        <v>8.3225400000000004E-4</v>
      </c>
      <c r="G1070">
        <v>4332</v>
      </c>
      <c r="H1070">
        <v>1.99E-3</v>
      </c>
      <c r="I1070">
        <v>1.5200000000000001E-3</v>
      </c>
      <c r="J1070" s="22">
        <v>4.6270000000000003E-4</v>
      </c>
      <c r="K1070" s="22">
        <v>5.6854500000000003E-5</v>
      </c>
    </row>
    <row r="1071" spans="1:11" x14ac:dyDescent="0.25">
      <c r="A1071">
        <v>4331</v>
      </c>
      <c r="B1071" s="22">
        <v>1.23227E-4</v>
      </c>
      <c r="C1071">
        <v>3.0400000000000002E-3</v>
      </c>
      <c r="D1071">
        <v>2.1900000000000001E-3</v>
      </c>
      <c r="E1071" s="22">
        <v>8.3069399999999999E-4</v>
      </c>
      <c r="G1071">
        <v>4331</v>
      </c>
      <c r="H1071">
        <v>1.98E-3</v>
      </c>
      <c r="I1071">
        <v>1.5E-3</v>
      </c>
      <c r="J1071" s="22">
        <v>4.6004800000000001E-4</v>
      </c>
      <c r="K1071" s="22">
        <v>5.6563500000000001E-5</v>
      </c>
    </row>
    <row r="1072" spans="1:11" x14ac:dyDescent="0.25">
      <c r="A1072">
        <v>4330</v>
      </c>
      <c r="B1072" s="22">
        <v>1.2247000000000001E-4</v>
      </c>
      <c r="C1072">
        <v>3.0300000000000001E-3</v>
      </c>
      <c r="D1072">
        <v>2.1900000000000001E-3</v>
      </c>
      <c r="E1072" s="22">
        <v>8.27293E-4</v>
      </c>
      <c r="G1072">
        <v>4330</v>
      </c>
      <c r="H1072">
        <v>1.97E-3</v>
      </c>
      <c r="I1072">
        <v>1.49E-3</v>
      </c>
      <c r="J1072" s="22">
        <v>4.5809600000000001E-4</v>
      </c>
      <c r="K1072" s="22">
        <v>5.6126499999999999E-5</v>
      </c>
    </row>
    <row r="1073" spans="1:11" x14ac:dyDescent="0.25">
      <c r="A1073">
        <v>4329</v>
      </c>
      <c r="B1073" s="22">
        <v>1.2114E-4</v>
      </c>
      <c r="C1073">
        <v>3.0200000000000001E-3</v>
      </c>
      <c r="D1073">
        <v>2.1800000000000001E-3</v>
      </c>
      <c r="E1073" s="22">
        <v>8.2353899999999998E-4</v>
      </c>
      <c r="G1073">
        <v>4329</v>
      </c>
      <c r="H1073">
        <v>1.9599999999999999E-3</v>
      </c>
      <c r="I1073">
        <v>1.47E-3</v>
      </c>
      <c r="J1073" s="22">
        <v>4.5686700000000002E-4</v>
      </c>
      <c r="K1073" s="22">
        <v>5.5763500000000002E-5</v>
      </c>
    </row>
    <row r="1074" spans="1:11" x14ac:dyDescent="0.25">
      <c r="A1074">
        <v>4328</v>
      </c>
      <c r="B1074" s="22">
        <v>1.1908099999999999E-4</v>
      </c>
      <c r="C1074">
        <v>3.0100000000000001E-3</v>
      </c>
      <c r="D1074">
        <v>2.1800000000000001E-3</v>
      </c>
      <c r="E1074" s="22">
        <v>8.1966799999999996E-4</v>
      </c>
      <c r="G1074">
        <v>4328</v>
      </c>
      <c r="H1074">
        <v>1.9499999999999999E-3</v>
      </c>
      <c r="I1074">
        <v>1.47E-3</v>
      </c>
      <c r="J1074" s="22">
        <v>4.5543800000000001E-4</v>
      </c>
      <c r="K1074" s="22">
        <v>5.5272999999999997E-5</v>
      </c>
    </row>
    <row r="1075" spans="1:11" x14ac:dyDescent="0.25">
      <c r="A1075">
        <v>4327</v>
      </c>
      <c r="B1075" s="22">
        <v>1.1636E-4</v>
      </c>
      <c r="C1075">
        <v>2.99E-3</v>
      </c>
      <c r="D1075">
        <v>2.1700000000000001E-3</v>
      </c>
      <c r="E1075" s="22">
        <v>8.15298E-4</v>
      </c>
      <c r="G1075">
        <v>4327</v>
      </c>
      <c r="H1075">
        <v>1.9400000000000001E-3</v>
      </c>
      <c r="I1075">
        <v>1.4599999999999999E-3</v>
      </c>
      <c r="J1075" s="22">
        <v>4.5326299999999997E-4</v>
      </c>
      <c r="K1075" s="22">
        <v>5.4348200000000003E-5</v>
      </c>
    </row>
    <row r="1076" spans="1:11" x14ac:dyDescent="0.25">
      <c r="A1076">
        <v>4326</v>
      </c>
      <c r="B1076" s="22">
        <v>1.1363500000000001E-4</v>
      </c>
      <c r="C1076">
        <v>2.97E-3</v>
      </c>
      <c r="D1076">
        <v>2.16E-3</v>
      </c>
      <c r="E1076" s="22">
        <v>8.0981599999999999E-4</v>
      </c>
      <c r="G1076">
        <v>4326</v>
      </c>
      <c r="H1076">
        <v>1.9400000000000001E-3</v>
      </c>
      <c r="I1076">
        <v>1.4499999999999999E-3</v>
      </c>
      <c r="J1076" s="22">
        <v>4.5012699999999998E-4</v>
      </c>
      <c r="K1076" s="22">
        <v>5.2984900000000002E-5</v>
      </c>
    </row>
    <row r="1077" spans="1:11" x14ac:dyDescent="0.25">
      <c r="A1077">
        <v>4325</v>
      </c>
      <c r="B1077" s="22">
        <v>1.1147899999999999E-4</v>
      </c>
      <c r="C1077">
        <v>2.96E-3</v>
      </c>
      <c r="D1077">
        <v>2.15E-3</v>
      </c>
      <c r="E1077" s="22">
        <v>8.0279400000000001E-4</v>
      </c>
      <c r="G1077">
        <v>4325</v>
      </c>
      <c r="H1077">
        <v>1.9300000000000001E-3</v>
      </c>
      <c r="I1077">
        <v>1.4400000000000001E-3</v>
      </c>
      <c r="J1077" s="22">
        <v>4.4576400000000002E-4</v>
      </c>
      <c r="K1077" s="22">
        <v>5.1377800000000001E-5</v>
      </c>
    </row>
    <row r="1078" spans="1:11" x14ac:dyDescent="0.25">
      <c r="A1078">
        <v>4324</v>
      </c>
      <c r="B1078" s="22">
        <v>1.1010000000000001E-4</v>
      </c>
      <c r="C1078">
        <v>2.9499999999999999E-3</v>
      </c>
      <c r="D1078">
        <v>2.14E-3</v>
      </c>
      <c r="E1078" s="22">
        <v>7.9430199999999999E-4</v>
      </c>
      <c r="G1078">
        <v>4324</v>
      </c>
      <c r="H1078">
        <v>1.9300000000000001E-3</v>
      </c>
      <c r="I1078">
        <v>1.4300000000000001E-3</v>
      </c>
      <c r="J1078" s="22">
        <v>4.40247E-4</v>
      </c>
      <c r="K1078" s="22">
        <v>4.9948999999999999E-5</v>
      </c>
    </row>
    <row r="1079" spans="1:11" x14ac:dyDescent="0.25">
      <c r="A1079">
        <v>4323</v>
      </c>
      <c r="B1079" s="22">
        <v>1.0939500000000001E-4</v>
      </c>
      <c r="C1079">
        <v>2.9499999999999999E-3</v>
      </c>
      <c r="D1079">
        <v>2.1299999999999999E-3</v>
      </c>
      <c r="E1079" s="22">
        <v>7.8635599999999999E-4</v>
      </c>
      <c r="G1079">
        <v>4323</v>
      </c>
      <c r="H1079">
        <v>1.9300000000000001E-3</v>
      </c>
      <c r="I1079">
        <v>1.42E-3</v>
      </c>
      <c r="J1079" s="22">
        <v>4.3402300000000002E-4</v>
      </c>
      <c r="K1079" s="22">
        <v>4.9028299999999999E-5</v>
      </c>
    </row>
    <row r="1080" spans="1:11" x14ac:dyDescent="0.25">
      <c r="A1080">
        <v>4322</v>
      </c>
      <c r="B1080" s="22">
        <v>1.09097E-4</v>
      </c>
      <c r="C1080">
        <v>2.9499999999999999E-3</v>
      </c>
      <c r="D1080">
        <v>2.1299999999999999E-3</v>
      </c>
      <c r="E1080" s="22">
        <v>7.8122399999999996E-4</v>
      </c>
      <c r="G1080">
        <v>4322</v>
      </c>
      <c r="H1080">
        <v>1.92E-3</v>
      </c>
      <c r="I1080">
        <v>1.42E-3</v>
      </c>
      <c r="J1080" s="22">
        <v>4.2631400000000001E-4</v>
      </c>
      <c r="K1080" s="22">
        <v>4.8655300000000002E-5</v>
      </c>
    </row>
    <row r="1081" spans="1:11" x14ac:dyDescent="0.25">
      <c r="A1081">
        <v>4321</v>
      </c>
      <c r="B1081" s="22">
        <v>1.09065E-4</v>
      </c>
      <c r="C1081">
        <v>2.9399999999999999E-3</v>
      </c>
      <c r="D1081">
        <v>2.1299999999999999E-3</v>
      </c>
      <c r="E1081" s="22">
        <v>7.7917600000000002E-4</v>
      </c>
      <c r="G1081">
        <v>4321</v>
      </c>
      <c r="H1081">
        <v>1.92E-3</v>
      </c>
      <c r="I1081">
        <v>1.42E-3</v>
      </c>
      <c r="J1081" s="22">
        <v>4.1623400000000003E-4</v>
      </c>
      <c r="K1081" s="22">
        <v>4.8632299999999999E-5</v>
      </c>
    </row>
    <row r="1082" spans="1:11" x14ac:dyDescent="0.25">
      <c r="A1082">
        <v>4320</v>
      </c>
      <c r="B1082" s="22">
        <v>1.09116E-4</v>
      </c>
      <c r="C1082">
        <v>2.9299999999999999E-3</v>
      </c>
      <c r="D1082">
        <v>2.1199999999999999E-3</v>
      </c>
      <c r="E1082" s="22">
        <v>7.7855800000000005E-4</v>
      </c>
      <c r="G1082">
        <v>4320</v>
      </c>
      <c r="H1082">
        <v>1.91E-3</v>
      </c>
      <c r="I1082">
        <v>1.4300000000000001E-3</v>
      </c>
      <c r="J1082" s="22">
        <v>4.0517999999999999E-4</v>
      </c>
      <c r="K1082" s="22">
        <v>4.8769E-5</v>
      </c>
    </row>
    <row r="1083" spans="1:11" x14ac:dyDescent="0.25">
      <c r="A1083">
        <v>4319</v>
      </c>
      <c r="B1083" s="22">
        <v>1.09197E-4</v>
      </c>
      <c r="C1083">
        <v>2.9199999999999999E-3</v>
      </c>
      <c r="D1083">
        <v>2.1099999999999999E-3</v>
      </c>
      <c r="E1083" s="22">
        <v>7.7817000000000001E-4</v>
      </c>
      <c r="G1083">
        <v>4319</v>
      </c>
      <c r="H1083">
        <v>1.9E-3</v>
      </c>
      <c r="I1083">
        <v>1.4300000000000001E-3</v>
      </c>
      <c r="J1083" s="22">
        <v>3.9738099999999998E-4</v>
      </c>
      <c r="K1083" s="22">
        <v>4.9103300000000001E-5</v>
      </c>
    </row>
    <row r="1084" spans="1:11" x14ac:dyDescent="0.25">
      <c r="A1084">
        <v>4318</v>
      </c>
      <c r="B1084" s="22">
        <v>1.09057E-4</v>
      </c>
      <c r="C1084">
        <v>2.9099999999999998E-3</v>
      </c>
      <c r="D1084">
        <v>2.0999999999999999E-3</v>
      </c>
      <c r="E1084" s="22">
        <v>7.7771100000000005E-4</v>
      </c>
      <c r="G1084">
        <v>4318</v>
      </c>
      <c r="H1084">
        <v>1.9E-3</v>
      </c>
      <c r="I1084">
        <v>1.4400000000000001E-3</v>
      </c>
      <c r="J1084" s="22">
        <v>3.9627400000000001E-4</v>
      </c>
      <c r="K1084" s="22">
        <v>4.9537399999999998E-5</v>
      </c>
    </row>
    <row r="1085" spans="1:11" x14ac:dyDescent="0.25">
      <c r="A1085">
        <v>4317</v>
      </c>
      <c r="B1085" s="22">
        <v>1.0836E-4</v>
      </c>
      <c r="C1085">
        <v>2.8999999999999998E-3</v>
      </c>
      <c r="D1085">
        <v>2.0899999999999998E-3</v>
      </c>
      <c r="E1085" s="22">
        <v>7.7642E-4</v>
      </c>
      <c r="G1085">
        <v>4317</v>
      </c>
      <c r="H1085">
        <v>1.9E-3</v>
      </c>
      <c r="I1085">
        <v>1.4400000000000001E-3</v>
      </c>
      <c r="J1085" s="22">
        <v>4.0177700000000003E-4</v>
      </c>
      <c r="K1085" s="22">
        <v>4.9569600000000001E-5</v>
      </c>
    </row>
    <row r="1086" spans="1:11" x14ac:dyDescent="0.25">
      <c r="A1086">
        <v>4316</v>
      </c>
      <c r="B1086" s="22">
        <v>1.0704000000000001E-4</v>
      </c>
      <c r="C1086">
        <v>2.8800000000000002E-3</v>
      </c>
      <c r="D1086">
        <v>2.0799999999999998E-3</v>
      </c>
      <c r="E1086" s="22">
        <v>7.7275300000000005E-4</v>
      </c>
      <c r="G1086">
        <v>4316</v>
      </c>
      <c r="H1086">
        <v>1.89E-3</v>
      </c>
      <c r="I1086">
        <v>1.4300000000000001E-3</v>
      </c>
      <c r="J1086" s="22">
        <v>4.1066300000000002E-4</v>
      </c>
      <c r="K1086" s="22">
        <v>4.8717999999999997E-5</v>
      </c>
    </row>
    <row r="1087" spans="1:11" x14ac:dyDescent="0.25">
      <c r="A1087">
        <v>4315</v>
      </c>
      <c r="B1087" s="22">
        <v>1.05572E-4</v>
      </c>
      <c r="C1087">
        <v>2.8600000000000001E-3</v>
      </c>
      <c r="D1087">
        <v>2.0699999999999998E-3</v>
      </c>
      <c r="E1087" s="22">
        <v>7.6620200000000001E-4</v>
      </c>
      <c r="G1087">
        <v>4315</v>
      </c>
      <c r="H1087">
        <v>1.89E-3</v>
      </c>
      <c r="I1087">
        <v>1.42E-3</v>
      </c>
      <c r="J1087" s="22">
        <v>4.1935900000000001E-4</v>
      </c>
      <c r="K1087" s="22">
        <v>4.6961800000000002E-5</v>
      </c>
    </row>
    <row r="1088" spans="1:11" x14ac:dyDescent="0.25">
      <c r="A1088">
        <v>4314</v>
      </c>
      <c r="B1088" s="22">
        <v>1.04421E-4</v>
      </c>
      <c r="C1088">
        <v>2.8400000000000001E-3</v>
      </c>
      <c r="D1088">
        <v>2.0600000000000002E-3</v>
      </c>
      <c r="E1088" s="22">
        <v>7.5840200000000003E-4</v>
      </c>
      <c r="G1088">
        <v>4314</v>
      </c>
      <c r="H1088">
        <v>1.8799999999999999E-3</v>
      </c>
      <c r="I1088">
        <v>1.41E-3</v>
      </c>
      <c r="J1088" s="22">
        <v>4.2492000000000002E-4</v>
      </c>
      <c r="K1088" s="22">
        <v>4.4795200000000001E-5</v>
      </c>
    </row>
    <row r="1089" spans="1:11" x14ac:dyDescent="0.25">
      <c r="A1089">
        <v>4313</v>
      </c>
      <c r="B1089" s="22">
        <v>1.03479E-4</v>
      </c>
      <c r="C1089">
        <v>2.82E-3</v>
      </c>
      <c r="D1089">
        <v>2.0500000000000002E-3</v>
      </c>
      <c r="E1089" s="22">
        <v>7.5229799999999999E-4</v>
      </c>
      <c r="G1089">
        <v>4313</v>
      </c>
      <c r="H1089">
        <v>1.8799999999999999E-3</v>
      </c>
      <c r="I1089">
        <v>1.4E-3</v>
      </c>
      <c r="J1089" s="22">
        <v>4.25356E-4</v>
      </c>
      <c r="K1089" s="22">
        <v>4.2859899999999999E-5</v>
      </c>
    </row>
    <row r="1090" spans="1:11" x14ac:dyDescent="0.25">
      <c r="A1090">
        <v>4312</v>
      </c>
      <c r="B1090" s="22">
        <v>1.0220199999999999E-4</v>
      </c>
      <c r="C1090">
        <v>2.81E-3</v>
      </c>
      <c r="D1090">
        <v>2.0400000000000001E-3</v>
      </c>
      <c r="E1090" s="22">
        <v>7.50116E-4</v>
      </c>
      <c r="G1090">
        <v>4312</v>
      </c>
      <c r="H1090">
        <v>1.8699999999999999E-3</v>
      </c>
      <c r="I1090">
        <v>1.39E-3</v>
      </c>
      <c r="J1090" s="22">
        <v>4.20939E-4</v>
      </c>
      <c r="K1090" s="22">
        <v>4.1615600000000002E-5</v>
      </c>
    </row>
    <row r="1091" spans="1:11" x14ac:dyDescent="0.25">
      <c r="A1091">
        <v>4311</v>
      </c>
      <c r="B1091" s="22">
        <v>1.00506E-4</v>
      </c>
      <c r="C1091">
        <v>2.8E-3</v>
      </c>
      <c r="D1091">
        <v>2.0300000000000001E-3</v>
      </c>
      <c r="E1091" s="22">
        <v>7.5177600000000001E-4</v>
      </c>
      <c r="G1091">
        <v>4311</v>
      </c>
      <c r="H1091">
        <v>1.8600000000000001E-3</v>
      </c>
      <c r="I1091">
        <v>1.3799999999999999E-3</v>
      </c>
      <c r="J1091" s="22">
        <v>4.1430299999999998E-4</v>
      </c>
      <c r="K1091" s="22">
        <v>4.1150599999999999E-5</v>
      </c>
    </row>
    <row r="1092" spans="1:11" x14ac:dyDescent="0.25">
      <c r="A1092">
        <v>4310</v>
      </c>
      <c r="B1092" s="22">
        <v>9.8653099999999999E-5</v>
      </c>
      <c r="C1092">
        <v>2.7899999999999999E-3</v>
      </c>
      <c r="D1092">
        <v>2.0200000000000001E-3</v>
      </c>
      <c r="E1092" s="22">
        <v>7.5378299999999995E-4</v>
      </c>
      <c r="G1092">
        <v>4310</v>
      </c>
      <c r="H1092">
        <v>1.8400000000000001E-3</v>
      </c>
      <c r="I1092">
        <v>1.3699999999999999E-3</v>
      </c>
      <c r="J1092" s="22">
        <v>4.0830100000000002E-4</v>
      </c>
      <c r="K1092" s="22">
        <v>4.1045199999999998E-5</v>
      </c>
    </row>
    <row r="1093" spans="1:11" x14ac:dyDescent="0.25">
      <c r="A1093">
        <v>4309</v>
      </c>
      <c r="B1093" s="22">
        <v>9.6943100000000004E-5</v>
      </c>
      <c r="C1093">
        <v>2.7899999999999999E-3</v>
      </c>
      <c r="D1093">
        <v>2.0100000000000001E-3</v>
      </c>
      <c r="E1093" s="22">
        <v>7.50956E-4</v>
      </c>
      <c r="G1093">
        <v>4309</v>
      </c>
      <c r="H1093">
        <v>1.82E-3</v>
      </c>
      <c r="I1093">
        <v>1.3699999999999999E-3</v>
      </c>
      <c r="J1093" s="22">
        <v>4.0380800000000002E-4</v>
      </c>
      <c r="K1093" s="22">
        <v>4.0676100000000002E-5</v>
      </c>
    </row>
    <row r="1094" spans="1:11" x14ac:dyDescent="0.25">
      <c r="A1094">
        <v>4308</v>
      </c>
      <c r="B1094" s="22">
        <v>9.5390999999999995E-5</v>
      </c>
      <c r="C1094">
        <v>2.7799999999999999E-3</v>
      </c>
      <c r="D1094">
        <v>1.99E-3</v>
      </c>
      <c r="E1094" s="22">
        <v>7.4091999999999995E-4</v>
      </c>
      <c r="G1094">
        <v>4308</v>
      </c>
      <c r="H1094">
        <v>1.81E-3</v>
      </c>
      <c r="I1094">
        <v>1.3600000000000001E-3</v>
      </c>
      <c r="J1094" s="22">
        <v>3.9970000000000001E-4</v>
      </c>
      <c r="K1094" s="22">
        <v>3.9804800000000002E-5</v>
      </c>
    </row>
    <row r="1095" spans="1:11" x14ac:dyDescent="0.25">
      <c r="A1095">
        <v>4307</v>
      </c>
      <c r="B1095" s="22">
        <v>9.4249100000000005E-5</v>
      </c>
      <c r="C1095">
        <v>2.7599999999999999E-3</v>
      </c>
      <c r="D1095">
        <v>1.98E-3</v>
      </c>
      <c r="E1095" s="22">
        <v>7.2716700000000003E-4</v>
      </c>
      <c r="G1095">
        <v>4307</v>
      </c>
      <c r="H1095">
        <v>1.8E-3</v>
      </c>
      <c r="I1095">
        <v>1.3600000000000001E-3</v>
      </c>
      <c r="J1095" s="22">
        <v>3.9403799999999998E-4</v>
      </c>
      <c r="K1095" s="22">
        <v>3.88181E-5</v>
      </c>
    </row>
    <row r="1096" spans="1:11" x14ac:dyDescent="0.25">
      <c r="A1096">
        <v>4306</v>
      </c>
      <c r="B1096" s="22">
        <v>9.4072299999999997E-5</v>
      </c>
      <c r="C1096">
        <v>2.7499999999999998E-3</v>
      </c>
      <c r="D1096">
        <v>1.97E-3</v>
      </c>
      <c r="E1096" s="22">
        <v>7.1614200000000002E-4</v>
      </c>
      <c r="G1096">
        <v>4306</v>
      </c>
      <c r="H1096">
        <v>1.81E-3</v>
      </c>
      <c r="I1096">
        <v>1.3600000000000001E-3</v>
      </c>
      <c r="J1096" s="22">
        <v>3.8588199999999999E-4</v>
      </c>
      <c r="K1096" s="22">
        <v>3.8374300000000003E-5</v>
      </c>
    </row>
    <row r="1097" spans="1:11" x14ac:dyDescent="0.25">
      <c r="A1097">
        <v>4305</v>
      </c>
      <c r="B1097" s="22">
        <v>9.5051799999999997E-5</v>
      </c>
      <c r="C1097">
        <v>2.7399999999999998E-3</v>
      </c>
      <c r="D1097">
        <v>1.97E-3</v>
      </c>
      <c r="E1097" s="22">
        <v>7.11865E-4</v>
      </c>
      <c r="G1097">
        <v>4305</v>
      </c>
      <c r="H1097">
        <v>1.82E-3</v>
      </c>
      <c r="I1097">
        <v>1.3600000000000001E-3</v>
      </c>
      <c r="J1097" s="22">
        <v>3.7614300000000001E-4</v>
      </c>
      <c r="K1097" s="22">
        <v>3.8761499999999998E-5</v>
      </c>
    </row>
    <row r="1098" spans="1:11" x14ac:dyDescent="0.25">
      <c r="A1098">
        <v>4304</v>
      </c>
      <c r="B1098" s="22">
        <v>9.6729099999999995E-5</v>
      </c>
      <c r="C1098">
        <v>2.7299999999999998E-3</v>
      </c>
      <c r="D1098">
        <v>1.97E-3</v>
      </c>
      <c r="E1098" s="22">
        <v>7.1347100000000003E-4</v>
      </c>
      <c r="G1098">
        <v>4304</v>
      </c>
      <c r="H1098">
        <v>1.82E-3</v>
      </c>
      <c r="I1098">
        <v>1.3600000000000001E-3</v>
      </c>
      <c r="J1098" s="22">
        <v>3.6801200000000003E-4</v>
      </c>
      <c r="K1098" s="22">
        <v>3.9769399999999999E-5</v>
      </c>
    </row>
    <row r="1099" spans="1:11" x14ac:dyDescent="0.25">
      <c r="A1099">
        <v>4303</v>
      </c>
      <c r="B1099" s="22">
        <v>9.8203799999999996E-5</v>
      </c>
      <c r="C1099">
        <v>2.7200000000000002E-3</v>
      </c>
      <c r="D1099">
        <v>1.9599999999999999E-3</v>
      </c>
      <c r="E1099" s="22">
        <v>7.1718800000000001E-4</v>
      </c>
      <c r="G1099">
        <v>4303</v>
      </c>
      <c r="H1099">
        <v>1.82E-3</v>
      </c>
      <c r="I1099">
        <v>1.3600000000000001E-3</v>
      </c>
      <c r="J1099" s="22">
        <v>3.6456699999999999E-4</v>
      </c>
      <c r="K1099" s="22">
        <v>4.1028200000000001E-5</v>
      </c>
    </row>
    <row r="1100" spans="1:11" x14ac:dyDescent="0.25">
      <c r="A1100">
        <v>4302</v>
      </c>
      <c r="B1100" s="22">
        <v>9.8476399999999998E-5</v>
      </c>
      <c r="C1100">
        <v>2.7000000000000001E-3</v>
      </c>
      <c r="D1100">
        <v>1.9599999999999999E-3</v>
      </c>
      <c r="E1100" s="22">
        <v>7.1904399999999995E-4</v>
      </c>
      <c r="G1100">
        <v>4302</v>
      </c>
      <c r="H1100">
        <v>1.81E-3</v>
      </c>
      <c r="I1100">
        <v>1.3500000000000001E-3</v>
      </c>
      <c r="J1100" s="22">
        <v>3.6545099999999998E-4</v>
      </c>
      <c r="K1100" s="22">
        <v>4.2038E-5</v>
      </c>
    </row>
    <row r="1101" spans="1:11" x14ac:dyDescent="0.25">
      <c r="A1101">
        <v>4301</v>
      </c>
      <c r="B1101" s="22">
        <v>9.7055899999999993E-5</v>
      </c>
      <c r="C1101">
        <v>2.6900000000000001E-3</v>
      </c>
      <c r="D1101">
        <v>1.9499999999999999E-3</v>
      </c>
      <c r="E1101" s="22">
        <v>7.1657600000000002E-4</v>
      </c>
      <c r="G1101">
        <v>4301</v>
      </c>
      <c r="H1101">
        <v>1.7899999999999999E-3</v>
      </c>
      <c r="I1101">
        <v>1.3500000000000001E-3</v>
      </c>
      <c r="J1101" s="22">
        <v>3.6651199999999999E-4</v>
      </c>
      <c r="K1101" s="22">
        <v>4.2366300000000001E-5</v>
      </c>
    </row>
    <row r="1102" spans="1:11" x14ac:dyDescent="0.25">
      <c r="A1102">
        <v>4300</v>
      </c>
      <c r="B1102" s="22">
        <v>9.4663300000000006E-5</v>
      </c>
      <c r="C1102">
        <v>2.6700000000000001E-3</v>
      </c>
      <c r="D1102">
        <v>1.9400000000000001E-3</v>
      </c>
      <c r="E1102" s="22">
        <v>7.10095E-4</v>
      </c>
      <c r="G1102">
        <v>4300</v>
      </c>
      <c r="H1102">
        <v>1.7700000000000001E-3</v>
      </c>
      <c r="I1102">
        <v>1.34E-3</v>
      </c>
      <c r="J1102" s="22">
        <v>3.6358799999999998E-4</v>
      </c>
      <c r="K1102" s="22">
        <v>4.1953899999999998E-5</v>
      </c>
    </row>
    <row r="1103" spans="1:11" x14ac:dyDescent="0.25">
      <c r="A1103">
        <v>4299</v>
      </c>
      <c r="B1103" s="22">
        <v>9.2744299999999999E-5</v>
      </c>
      <c r="C1103">
        <v>2.66E-3</v>
      </c>
      <c r="D1103">
        <v>1.9300000000000001E-3</v>
      </c>
      <c r="E1103" s="22">
        <v>7.0275100000000005E-4</v>
      </c>
      <c r="G1103">
        <v>4299</v>
      </c>
      <c r="H1103">
        <v>1.7600000000000001E-3</v>
      </c>
      <c r="I1103">
        <v>1.33E-3</v>
      </c>
      <c r="J1103" s="22">
        <v>3.56466E-4</v>
      </c>
      <c r="K1103" s="22">
        <v>4.1179500000000001E-5</v>
      </c>
    </row>
    <row r="1104" spans="1:11" x14ac:dyDescent="0.25">
      <c r="A1104">
        <v>4298</v>
      </c>
      <c r="B1104" s="22">
        <v>9.2328099999999994E-5</v>
      </c>
      <c r="C1104">
        <v>2.65E-3</v>
      </c>
      <c r="D1104">
        <v>1.92E-3</v>
      </c>
      <c r="E1104" s="22">
        <v>6.9746800000000002E-4</v>
      </c>
      <c r="G1104">
        <v>4298</v>
      </c>
      <c r="H1104">
        <v>1.7600000000000001E-3</v>
      </c>
      <c r="I1104">
        <v>1.33E-3</v>
      </c>
      <c r="J1104" s="22">
        <v>3.48568E-4</v>
      </c>
      <c r="K1104" s="22">
        <v>4.0356199999999998E-5</v>
      </c>
    </row>
    <row r="1105" spans="1:11" x14ac:dyDescent="0.25">
      <c r="A1105">
        <v>4297</v>
      </c>
      <c r="B1105" s="22">
        <v>9.2881900000000003E-5</v>
      </c>
      <c r="C1105">
        <v>2.65E-3</v>
      </c>
      <c r="D1105">
        <v>1.91E-3</v>
      </c>
      <c r="E1105" s="22">
        <v>6.9477199999999997E-4</v>
      </c>
      <c r="G1105">
        <v>4297</v>
      </c>
      <c r="H1105">
        <v>1.7600000000000001E-3</v>
      </c>
      <c r="I1105">
        <v>1.32E-3</v>
      </c>
      <c r="J1105" s="22">
        <v>3.4358899999999999E-4</v>
      </c>
      <c r="K1105" s="22">
        <v>3.9490799999999998E-5</v>
      </c>
    </row>
    <row r="1106" spans="1:11" x14ac:dyDescent="0.25">
      <c r="A1106">
        <v>4296</v>
      </c>
      <c r="B1106" s="22">
        <v>9.2947000000000003E-5</v>
      </c>
      <c r="C1106">
        <v>2.64E-3</v>
      </c>
      <c r="D1106">
        <v>1.9E-3</v>
      </c>
      <c r="E1106" s="22">
        <v>6.9374499999999995E-4</v>
      </c>
      <c r="G1106">
        <v>4296</v>
      </c>
      <c r="H1106">
        <v>1.7600000000000001E-3</v>
      </c>
      <c r="I1106">
        <v>1.31E-3</v>
      </c>
      <c r="J1106" s="22">
        <v>3.4316000000000001E-4</v>
      </c>
      <c r="K1106" s="22">
        <v>3.8519899999999997E-5</v>
      </c>
    </row>
    <row r="1107" spans="1:11" x14ac:dyDescent="0.25">
      <c r="A1107">
        <v>4295</v>
      </c>
      <c r="B1107" s="22">
        <v>9.1750500000000002E-5</v>
      </c>
      <c r="C1107">
        <v>2.64E-3</v>
      </c>
      <c r="D1107">
        <v>1.89E-3</v>
      </c>
      <c r="E1107" s="22">
        <v>6.9419999999999996E-4</v>
      </c>
      <c r="G1107">
        <v>4295</v>
      </c>
      <c r="H1107">
        <v>1.75E-3</v>
      </c>
      <c r="I1107">
        <v>1.2999999999999999E-3</v>
      </c>
      <c r="J1107" s="22">
        <v>3.4612100000000002E-4</v>
      </c>
      <c r="K1107" s="22">
        <v>3.7762799999999997E-5</v>
      </c>
    </row>
    <row r="1108" spans="1:11" x14ac:dyDescent="0.25">
      <c r="A1108">
        <v>4294</v>
      </c>
      <c r="B1108" s="22">
        <v>8.9906899999999998E-5</v>
      </c>
      <c r="C1108">
        <v>2.65E-3</v>
      </c>
      <c r="D1108">
        <v>1.9E-3</v>
      </c>
      <c r="E1108" s="22">
        <v>6.9617099999999999E-4</v>
      </c>
      <c r="G1108">
        <v>4294</v>
      </c>
      <c r="H1108">
        <v>1.75E-3</v>
      </c>
      <c r="I1108">
        <v>1.2999999999999999E-3</v>
      </c>
      <c r="J1108" s="22">
        <v>3.4953000000000002E-4</v>
      </c>
      <c r="K1108" s="22">
        <v>3.7639499999999998E-5</v>
      </c>
    </row>
    <row r="1109" spans="1:11" x14ac:dyDescent="0.25">
      <c r="A1109">
        <v>4293</v>
      </c>
      <c r="B1109" s="22">
        <v>8.8702299999999999E-5</v>
      </c>
      <c r="C1109">
        <v>2.65E-3</v>
      </c>
      <c r="D1109">
        <v>1.9E-3</v>
      </c>
      <c r="E1109" s="22">
        <v>6.9780700000000005E-4</v>
      </c>
      <c r="G1109">
        <v>4293</v>
      </c>
      <c r="H1109">
        <v>1.75E-3</v>
      </c>
      <c r="I1109">
        <v>1.2999999999999999E-3</v>
      </c>
      <c r="J1109" s="22">
        <v>3.5038400000000003E-4</v>
      </c>
      <c r="K1109" s="22">
        <v>3.8210799999999997E-5</v>
      </c>
    </row>
    <row r="1110" spans="1:11" x14ac:dyDescent="0.25">
      <c r="A1110">
        <v>4292</v>
      </c>
      <c r="B1110" s="22">
        <v>8.8820900000000002E-5</v>
      </c>
      <c r="C1110">
        <v>2.64E-3</v>
      </c>
      <c r="D1110">
        <v>1.9E-3</v>
      </c>
      <c r="E1110" s="22">
        <v>6.9658299999999997E-4</v>
      </c>
      <c r="G1110">
        <v>4292</v>
      </c>
      <c r="H1110">
        <v>1.75E-3</v>
      </c>
      <c r="I1110">
        <v>1.2999999999999999E-3</v>
      </c>
      <c r="J1110" s="22">
        <v>3.4799700000000001E-4</v>
      </c>
      <c r="K1110" s="22">
        <v>3.9109500000000002E-5</v>
      </c>
    </row>
    <row r="1111" spans="1:11" x14ac:dyDescent="0.25">
      <c r="A1111">
        <v>4291</v>
      </c>
      <c r="B1111" s="22">
        <v>9.0008399999999997E-5</v>
      </c>
      <c r="C1111">
        <v>2.63E-3</v>
      </c>
      <c r="D1111">
        <v>1.9E-3</v>
      </c>
      <c r="E1111" s="22">
        <v>6.9173100000000001E-4</v>
      </c>
      <c r="G1111">
        <v>4291</v>
      </c>
      <c r="H1111">
        <v>1.75E-3</v>
      </c>
      <c r="I1111">
        <v>1.31E-3</v>
      </c>
      <c r="J1111" s="22">
        <v>3.4355099999999999E-4</v>
      </c>
      <c r="K1111" s="22">
        <v>3.9795000000000001E-5</v>
      </c>
    </row>
    <row r="1112" spans="1:11" x14ac:dyDescent="0.25">
      <c r="A1112">
        <v>4290</v>
      </c>
      <c r="B1112" s="22">
        <v>9.1261799999999994E-5</v>
      </c>
      <c r="C1112">
        <v>2.6199999999999999E-3</v>
      </c>
      <c r="D1112">
        <v>1.89E-3</v>
      </c>
      <c r="E1112" s="22">
        <v>6.8473000000000004E-4</v>
      </c>
      <c r="G1112">
        <v>4290</v>
      </c>
      <c r="H1112">
        <v>1.75E-3</v>
      </c>
      <c r="I1112">
        <v>1.31E-3</v>
      </c>
      <c r="J1112" s="22">
        <v>3.38652E-4</v>
      </c>
      <c r="K1112" s="22">
        <v>3.9972399999999997E-5</v>
      </c>
    </row>
    <row r="1113" spans="1:11" x14ac:dyDescent="0.25">
      <c r="A1113">
        <v>4289</v>
      </c>
      <c r="B1113" s="22">
        <v>9.1463600000000003E-5</v>
      </c>
      <c r="C1113">
        <v>2.6099999999999999E-3</v>
      </c>
      <c r="D1113">
        <v>1.8799999999999999E-3</v>
      </c>
      <c r="E1113" s="22">
        <v>6.7759899999999997E-4</v>
      </c>
      <c r="G1113">
        <v>4289</v>
      </c>
      <c r="H1113">
        <v>1.75E-3</v>
      </c>
      <c r="I1113">
        <v>1.2999999999999999E-3</v>
      </c>
      <c r="J1113" s="22">
        <v>3.3436300000000001E-4</v>
      </c>
      <c r="K1113" s="22">
        <v>3.9620199999999997E-5</v>
      </c>
    </row>
    <row r="1114" spans="1:11" x14ac:dyDescent="0.25">
      <c r="A1114">
        <v>4288</v>
      </c>
      <c r="B1114" s="22">
        <v>9.0273500000000002E-5</v>
      </c>
      <c r="C1114">
        <v>2.5999999999999999E-3</v>
      </c>
      <c r="D1114">
        <v>1.8600000000000001E-3</v>
      </c>
      <c r="E1114" s="22">
        <v>6.7141900000000003E-4</v>
      </c>
      <c r="G1114">
        <v>4288</v>
      </c>
      <c r="H1114">
        <v>1.74E-3</v>
      </c>
      <c r="I1114">
        <v>1.2899999999999999E-3</v>
      </c>
      <c r="J1114" s="22">
        <v>3.3181399999999999E-4</v>
      </c>
      <c r="K1114" s="22">
        <v>3.9091699999999997E-5</v>
      </c>
    </row>
    <row r="1115" spans="1:11" x14ac:dyDescent="0.25">
      <c r="A1115">
        <v>4287</v>
      </c>
      <c r="B1115" s="22">
        <v>8.86252E-5</v>
      </c>
      <c r="C1115">
        <v>2.5899999999999999E-3</v>
      </c>
      <c r="D1115">
        <v>1.8500000000000001E-3</v>
      </c>
      <c r="E1115" s="22">
        <v>6.66783E-4</v>
      </c>
      <c r="G1115">
        <v>4287</v>
      </c>
      <c r="H1115">
        <v>1.74E-3</v>
      </c>
      <c r="I1115">
        <v>1.2700000000000001E-3</v>
      </c>
      <c r="J1115" s="22">
        <v>3.3161399999999999E-4</v>
      </c>
      <c r="K1115" s="22">
        <v>3.89445E-5</v>
      </c>
    </row>
    <row r="1116" spans="1:11" x14ac:dyDescent="0.25">
      <c r="A1116">
        <v>4286</v>
      </c>
      <c r="B1116" s="22">
        <v>8.7834800000000001E-5</v>
      </c>
      <c r="C1116">
        <v>2.5899999999999999E-3</v>
      </c>
      <c r="D1116">
        <v>1.8400000000000001E-3</v>
      </c>
      <c r="E1116" s="22">
        <v>6.6324899999999998E-4</v>
      </c>
      <c r="G1116">
        <v>4286</v>
      </c>
      <c r="H1116">
        <v>1.73E-3</v>
      </c>
      <c r="I1116">
        <v>1.2700000000000001E-3</v>
      </c>
      <c r="J1116" s="22">
        <v>3.3270899999999999E-4</v>
      </c>
      <c r="K1116" s="22">
        <v>3.9408700000000001E-5</v>
      </c>
    </row>
    <row r="1117" spans="1:11" x14ac:dyDescent="0.25">
      <c r="A1117">
        <v>4285</v>
      </c>
      <c r="B1117" s="22">
        <v>8.8228100000000003E-5</v>
      </c>
      <c r="C1117">
        <v>2.5799999999999998E-3</v>
      </c>
      <c r="D1117">
        <v>1.8400000000000001E-3</v>
      </c>
      <c r="E1117" s="22">
        <v>6.5885300000000004E-4</v>
      </c>
      <c r="G1117">
        <v>4285</v>
      </c>
      <c r="H1117">
        <v>1.73E-3</v>
      </c>
      <c r="I1117">
        <v>1.2600000000000001E-3</v>
      </c>
      <c r="J1117" s="22">
        <v>3.3284299999999998E-4</v>
      </c>
      <c r="K1117" s="22">
        <v>4.0047599999999999E-5</v>
      </c>
    </row>
    <row r="1118" spans="1:11" x14ac:dyDescent="0.25">
      <c r="A1118">
        <v>4284</v>
      </c>
      <c r="B1118" s="22">
        <v>8.8996E-5</v>
      </c>
      <c r="C1118">
        <v>2.5699999999999998E-3</v>
      </c>
      <c r="D1118">
        <v>1.83E-3</v>
      </c>
      <c r="E1118" s="22">
        <v>6.5177400000000004E-4</v>
      </c>
      <c r="G1118">
        <v>4284</v>
      </c>
      <c r="H1118">
        <v>1.73E-3</v>
      </c>
      <c r="I1118">
        <v>1.2600000000000001E-3</v>
      </c>
      <c r="J1118" s="22">
        <v>3.3102099999999997E-4</v>
      </c>
      <c r="K1118" s="22">
        <v>4.01965E-5</v>
      </c>
    </row>
    <row r="1119" spans="1:11" x14ac:dyDescent="0.25">
      <c r="A1119">
        <v>4283</v>
      </c>
      <c r="B1119" s="22">
        <v>8.8948699999999998E-5</v>
      </c>
      <c r="C1119">
        <v>2.5600000000000002E-3</v>
      </c>
      <c r="D1119">
        <v>1.82E-3</v>
      </c>
      <c r="E1119" s="22">
        <v>6.4290799999999998E-4</v>
      </c>
      <c r="G1119">
        <v>4283</v>
      </c>
      <c r="H1119">
        <v>1.73E-3</v>
      </c>
      <c r="I1119">
        <v>1.2600000000000001E-3</v>
      </c>
      <c r="J1119" s="22">
        <v>3.2800800000000002E-4</v>
      </c>
      <c r="K1119" s="22">
        <v>3.9610200000000002E-5</v>
      </c>
    </row>
    <row r="1120" spans="1:11" x14ac:dyDescent="0.25">
      <c r="A1120">
        <v>4282</v>
      </c>
      <c r="B1120" s="22">
        <v>8.7562899999999995E-5</v>
      </c>
      <c r="C1120">
        <v>2.5500000000000002E-3</v>
      </c>
      <c r="D1120">
        <v>1.81E-3</v>
      </c>
      <c r="E1120" s="22">
        <v>6.34894E-4</v>
      </c>
      <c r="G1120">
        <v>4282</v>
      </c>
      <c r="H1120">
        <v>1.72E-3</v>
      </c>
      <c r="I1120">
        <v>1.25E-3</v>
      </c>
      <c r="J1120" s="22">
        <v>3.2449999999999997E-4</v>
      </c>
      <c r="K1120" s="22">
        <v>3.8627100000000002E-5</v>
      </c>
    </row>
    <row r="1121" spans="1:11" x14ac:dyDescent="0.25">
      <c r="A1121">
        <v>4281</v>
      </c>
      <c r="B1121" s="22">
        <v>8.5107900000000006E-5</v>
      </c>
      <c r="C1121">
        <v>2.5300000000000001E-3</v>
      </c>
      <c r="D1121">
        <v>1.7899999999999999E-3</v>
      </c>
      <c r="E1121" s="22">
        <v>6.2911100000000001E-4</v>
      </c>
      <c r="G1121">
        <v>4281</v>
      </c>
      <c r="H1121">
        <v>1.7099999999999999E-3</v>
      </c>
      <c r="I1121">
        <v>1.25E-3</v>
      </c>
      <c r="J1121" s="22">
        <v>3.2003400000000002E-4</v>
      </c>
      <c r="K1121" s="22">
        <v>3.7669900000000003E-5</v>
      </c>
    </row>
    <row r="1122" spans="1:11" x14ac:dyDescent="0.25">
      <c r="A1122">
        <v>4280</v>
      </c>
      <c r="B1122" s="22">
        <v>8.24725E-5</v>
      </c>
      <c r="C1122">
        <v>2.5200000000000001E-3</v>
      </c>
      <c r="D1122">
        <v>1.7799999999999999E-3</v>
      </c>
      <c r="E1122" s="22">
        <v>6.2518700000000003E-4</v>
      </c>
      <c r="G1122">
        <v>4280</v>
      </c>
      <c r="H1122">
        <v>1.6999999999999999E-3</v>
      </c>
      <c r="I1122">
        <v>1.24E-3</v>
      </c>
      <c r="J1122" s="22">
        <v>3.1449100000000002E-4</v>
      </c>
      <c r="K1122" s="22">
        <v>3.6921500000000002E-5</v>
      </c>
    </row>
    <row r="1123" spans="1:11" x14ac:dyDescent="0.25">
      <c r="A1123">
        <v>4279</v>
      </c>
      <c r="B1123" s="22">
        <v>8.0623499999999998E-5</v>
      </c>
      <c r="C1123">
        <v>2.5100000000000001E-3</v>
      </c>
      <c r="D1123">
        <v>1.7700000000000001E-3</v>
      </c>
      <c r="E1123" s="22">
        <v>6.2226999999999996E-4</v>
      </c>
      <c r="G1123">
        <v>4279</v>
      </c>
      <c r="H1123">
        <v>1.6900000000000001E-3</v>
      </c>
      <c r="I1123">
        <v>1.23E-3</v>
      </c>
      <c r="J1123" s="22">
        <v>3.0911600000000001E-4</v>
      </c>
      <c r="K1123" s="22">
        <v>3.6305099999999999E-5</v>
      </c>
    </row>
    <row r="1124" spans="1:11" x14ac:dyDescent="0.25">
      <c r="A1124">
        <v>4278</v>
      </c>
      <c r="B1124" s="22">
        <v>8.0010299999999995E-5</v>
      </c>
      <c r="C1124">
        <v>2.5100000000000001E-3</v>
      </c>
      <c r="D1124">
        <v>1.7600000000000001E-3</v>
      </c>
      <c r="E1124" s="22">
        <v>6.1930299999999998E-4</v>
      </c>
      <c r="G1124">
        <v>4278</v>
      </c>
      <c r="H1124">
        <v>1.6800000000000001E-3</v>
      </c>
      <c r="I1124">
        <v>1.23E-3</v>
      </c>
      <c r="J1124" s="22">
        <v>3.04939E-4</v>
      </c>
      <c r="K1124" s="22">
        <v>3.5550399999999998E-5</v>
      </c>
    </row>
    <row r="1125" spans="1:11" x14ac:dyDescent="0.25">
      <c r="A1125">
        <v>4277</v>
      </c>
      <c r="B1125" s="22">
        <v>8.0262199999999999E-5</v>
      </c>
      <c r="C1125">
        <v>2.5000000000000001E-3</v>
      </c>
      <c r="D1125">
        <v>1.75E-3</v>
      </c>
      <c r="E1125" s="22">
        <v>6.1507499999999998E-4</v>
      </c>
      <c r="G1125">
        <v>4277</v>
      </c>
      <c r="H1125">
        <v>1.6800000000000001E-3</v>
      </c>
      <c r="I1125">
        <v>1.2199999999999999E-3</v>
      </c>
      <c r="J1125" s="22">
        <v>3.0170700000000002E-4</v>
      </c>
      <c r="K1125" s="22">
        <v>3.4383600000000001E-5</v>
      </c>
    </row>
    <row r="1126" spans="1:11" x14ac:dyDescent="0.25">
      <c r="A1126">
        <v>4276</v>
      </c>
      <c r="B1126" s="22">
        <v>8.0518699999999999E-5</v>
      </c>
      <c r="C1126">
        <v>2.49E-3</v>
      </c>
      <c r="D1126">
        <v>1.74E-3</v>
      </c>
      <c r="E1126" s="22">
        <v>6.0882199999999997E-4</v>
      </c>
      <c r="G1126">
        <v>4276</v>
      </c>
      <c r="H1126">
        <v>1.67E-3</v>
      </c>
      <c r="I1126">
        <v>1.2199999999999999E-3</v>
      </c>
      <c r="J1126" s="22">
        <v>2.9812799999999999E-4</v>
      </c>
      <c r="K1126" s="22">
        <v>3.2956500000000002E-5</v>
      </c>
    </row>
    <row r="1127" spans="1:11" x14ac:dyDescent="0.25">
      <c r="A1127">
        <v>4275</v>
      </c>
      <c r="B1127" s="22">
        <v>8.0250100000000006E-5</v>
      </c>
      <c r="C1127">
        <v>2.48E-3</v>
      </c>
      <c r="D1127">
        <v>1.73E-3</v>
      </c>
      <c r="E1127" s="22">
        <v>6.0247899999999995E-4</v>
      </c>
      <c r="G1127">
        <v>4275</v>
      </c>
      <c r="H1127">
        <v>1.66E-3</v>
      </c>
      <c r="I1127">
        <v>1.2099999999999999E-3</v>
      </c>
      <c r="J1127" s="22">
        <v>2.93546E-4</v>
      </c>
      <c r="K1127" s="22">
        <v>3.1867399999999999E-5</v>
      </c>
    </row>
    <row r="1128" spans="1:11" x14ac:dyDescent="0.25">
      <c r="A1128">
        <v>4274</v>
      </c>
      <c r="B1128" s="22">
        <v>7.94592E-5</v>
      </c>
      <c r="C1128">
        <v>2.47E-3</v>
      </c>
      <c r="D1128">
        <v>1.72E-3</v>
      </c>
      <c r="E1128" s="22">
        <v>5.9908900000000002E-4</v>
      </c>
      <c r="G1128">
        <v>4274</v>
      </c>
      <c r="H1128">
        <v>1.66E-3</v>
      </c>
      <c r="I1128">
        <v>1.2099999999999999E-3</v>
      </c>
      <c r="J1128" s="22">
        <v>2.8784999999999998E-4</v>
      </c>
      <c r="K1128" s="22">
        <v>3.1680000000000002E-5</v>
      </c>
    </row>
    <row r="1129" spans="1:11" x14ac:dyDescent="0.25">
      <c r="A1129">
        <v>4273</v>
      </c>
      <c r="B1129" s="22">
        <v>7.8409000000000001E-5</v>
      </c>
      <c r="C1129">
        <v>2.4599999999999999E-3</v>
      </c>
      <c r="D1129">
        <v>1.7099999999999999E-3</v>
      </c>
      <c r="E1129" s="22">
        <v>5.9992499999999996E-4</v>
      </c>
      <c r="G1129">
        <v>4273</v>
      </c>
      <c r="H1129">
        <v>1.65E-3</v>
      </c>
      <c r="I1129">
        <v>1.2099999999999999E-3</v>
      </c>
      <c r="J1129" s="22">
        <v>2.8231099999999999E-4</v>
      </c>
      <c r="K1129" s="22">
        <v>3.2344100000000001E-5</v>
      </c>
    </row>
    <row r="1130" spans="1:11" x14ac:dyDescent="0.25">
      <c r="A1130">
        <v>4272</v>
      </c>
      <c r="B1130" s="22">
        <v>7.7399100000000002E-5</v>
      </c>
      <c r="C1130">
        <v>2.4599999999999999E-3</v>
      </c>
      <c r="D1130">
        <v>1.7099999999999999E-3</v>
      </c>
      <c r="E1130" s="22">
        <v>6.0247899999999995E-4</v>
      </c>
      <c r="G1130">
        <v>4272</v>
      </c>
      <c r="H1130">
        <v>1.65E-3</v>
      </c>
      <c r="I1130">
        <v>1.1999999999999999E-3</v>
      </c>
      <c r="J1130" s="22">
        <v>2.7901899999999998E-4</v>
      </c>
      <c r="K1130" s="22">
        <v>3.3231200000000001E-5</v>
      </c>
    </row>
    <row r="1131" spans="1:11" x14ac:dyDescent="0.25">
      <c r="A1131">
        <v>4271</v>
      </c>
      <c r="B1131" s="22">
        <v>7.7004999999999999E-5</v>
      </c>
      <c r="C1131">
        <v>2.4599999999999999E-3</v>
      </c>
      <c r="D1131">
        <v>1.7099999999999999E-3</v>
      </c>
      <c r="E1131" s="22">
        <v>6.0378600000000004E-4</v>
      </c>
      <c r="G1131">
        <v>4271</v>
      </c>
      <c r="H1131">
        <v>1.65E-3</v>
      </c>
      <c r="I1131">
        <v>1.1999999999999999E-3</v>
      </c>
      <c r="J1131" s="22">
        <v>2.7923100000000001E-4</v>
      </c>
      <c r="K1131" s="22">
        <v>3.3739299999999997E-5</v>
      </c>
    </row>
    <row r="1132" spans="1:11" x14ac:dyDescent="0.25">
      <c r="A1132">
        <v>4270</v>
      </c>
      <c r="B1132" s="22">
        <v>7.7675099999999998E-5</v>
      </c>
      <c r="C1132">
        <v>2.47E-3</v>
      </c>
      <c r="D1132">
        <v>1.7099999999999999E-3</v>
      </c>
      <c r="E1132" s="22">
        <v>6.0228699999999996E-4</v>
      </c>
      <c r="G1132">
        <v>4270</v>
      </c>
      <c r="H1132">
        <v>1.65E-3</v>
      </c>
      <c r="I1132">
        <v>1.1999999999999999E-3</v>
      </c>
      <c r="J1132" s="22">
        <v>2.8128099999999998E-4</v>
      </c>
      <c r="K1132" s="22">
        <v>3.3657700000000001E-5</v>
      </c>
    </row>
    <row r="1133" spans="1:11" x14ac:dyDescent="0.25">
      <c r="A1133">
        <v>4269</v>
      </c>
      <c r="B1133" s="22">
        <v>7.9150899999999995E-5</v>
      </c>
      <c r="C1133">
        <v>2.48E-3</v>
      </c>
      <c r="D1133">
        <v>1.7099999999999999E-3</v>
      </c>
      <c r="E1133" s="22">
        <v>5.9864900000000003E-4</v>
      </c>
      <c r="G1133">
        <v>4269</v>
      </c>
      <c r="H1133">
        <v>1.66E-3</v>
      </c>
      <c r="I1133">
        <v>1.1999999999999999E-3</v>
      </c>
      <c r="J1133" s="22">
        <v>2.8184800000000002E-4</v>
      </c>
      <c r="K1133" s="22">
        <v>3.3295900000000001E-5</v>
      </c>
    </row>
    <row r="1134" spans="1:11" x14ac:dyDescent="0.25">
      <c r="A1134">
        <v>4268</v>
      </c>
      <c r="B1134" s="22">
        <v>8.0563300000000002E-5</v>
      </c>
      <c r="C1134">
        <v>2.48E-3</v>
      </c>
      <c r="D1134">
        <v>1.7099999999999999E-3</v>
      </c>
      <c r="E1134" s="22">
        <v>5.9475000000000001E-4</v>
      </c>
      <c r="G1134">
        <v>4268</v>
      </c>
      <c r="H1134">
        <v>1.67E-3</v>
      </c>
      <c r="I1134">
        <v>1.1900000000000001E-3</v>
      </c>
      <c r="J1134" s="22">
        <v>2.79413E-4</v>
      </c>
      <c r="K1134" s="22">
        <v>3.31968E-5</v>
      </c>
    </row>
    <row r="1135" spans="1:11" x14ac:dyDescent="0.25">
      <c r="A1135">
        <v>4267</v>
      </c>
      <c r="B1135" s="22">
        <v>8.1023899999999995E-5</v>
      </c>
      <c r="C1135">
        <v>2.48E-3</v>
      </c>
      <c r="D1135">
        <v>1.6999999999999999E-3</v>
      </c>
      <c r="E1135" s="22">
        <v>5.9217999999999999E-4</v>
      </c>
      <c r="G1135">
        <v>4267</v>
      </c>
      <c r="H1135">
        <v>1.67E-3</v>
      </c>
      <c r="I1135">
        <v>1.1800000000000001E-3</v>
      </c>
      <c r="J1135" s="22">
        <v>2.7578800000000001E-4</v>
      </c>
      <c r="K1135" s="22">
        <v>3.3714100000000003E-5</v>
      </c>
    </row>
    <row r="1136" spans="1:11" x14ac:dyDescent="0.25">
      <c r="A1136">
        <v>4266</v>
      </c>
      <c r="B1136" s="22">
        <v>8.0396900000000003E-5</v>
      </c>
      <c r="C1136">
        <v>2.47E-3</v>
      </c>
      <c r="D1136">
        <v>1.6999999999999999E-3</v>
      </c>
      <c r="E1136" s="22">
        <v>5.9076099999999998E-4</v>
      </c>
      <c r="G1136">
        <v>4266</v>
      </c>
      <c r="H1136">
        <v>1.67E-3</v>
      </c>
      <c r="I1136">
        <v>1.1800000000000001E-3</v>
      </c>
      <c r="J1136" s="22">
        <v>2.73474E-4</v>
      </c>
      <c r="K1136" s="22">
        <v>3.4810600000000002E-5</v>
      </c>
    </row>
    <row r="1137" spans="1:11" x14ac:dyDescent="0.25">
      <c r="A1137">
        <v>4265</v>
      </c>
      <c r="B1137" s="22">
        <v>7.8966299999999996E-5</v>
      </c>
      <c r="C1137">
        <v>2.4499999999999999E-3</v>
      </c>
      <c r="D1137">
        <v>1.6900000000000001E-3</v>
      </c>
      <c r="E1137" s="22">
        <v>5.8842200000000001E-4</v>
      </c>
      <c r="G1137">
        <v>4265</v>
      </c>
      <c r="H1137">
        <v>1.66E-3</v>
      </c>
      <c r="I1137">
        <v>1.17E-3</v>
      </c>
      <c r="J1137" s="22">
        <v>2.7307399999999999E-4</v>
      </c>
      <c r="K1137" s="22">
        <v>3.5861500000000002E-5</v>
      </c>
    </row>
    <row r="1138" spans="1:11" x14ac:dyDescent="0.25">
      <c r="A1138">
        <v>4264</v>
      </c>
      <c r="B1138" s="22">
        <v>7.7302E-5</v>
      </c>
      <c r="C1138">
        <v>2.4299999999999999E-3</v>
      </c>
      <c r="D1138">
        <v>1.6800000000000001E-3</v>
      </c>
      <c r="E1138" s="22">
        <v>5.8390000000000004E-4</v>
      </c>
      <c r="G1138">
        <v>4264</v>
      </c>
      <c r="H1138">
        <v>1.65E-3</v>
      </c>
      <c r="I1138">
        <v>1.16E-3</v>
      </c>
      <c r="J1138" s="22">
        <v>2.7352300000000002E-4</v>
      </c>
      <c r="K1138" s="22">
        <v>3.6370900000000001E-5</v>
      </c>
    </row>
    <row r="1139" spans="1:11" x14ac:dyDescent="0.25">
      <c r="A1139">
        <v>4263</v>
      </c>
      <c r="B1139" s="22">
        <v>7.6032399999999994E-5</v>
      </c>
      <c r="C1139">
        <v>2.4099999999999998E-3</v>
      </c>
      <c r="D1139">
        <v>1.6800000000000001E-3</v>
      </c>
      <c r="E1139" s="22">
        <v>5.7893099999999998E-4</v>
      </c>
      <c r="G1139">
        <v>4263</v>
      </c>
      <c r="H1139">
        <v>1.6299999999999999E-3</v>
      </c>
      <c r="I1139">
        <v>1.15E-3</v>
      </c>
      <c r="J1139" s="22">
        <v>2.7345899999999999E-4</v>
      </c>
      <c r="K1139" s="22">
        <v>3.6377200000000001E-5</v>
      </c>
    </row>
    <row r="1140" spans="1:11" x14ac:dyDescent="0.25">
      <c r="A1140">
        <v>4262</v>
      </c>
      <c r="B1140" s="22">
        <v>7.5514700000000004E-5</v>
      </c>
      <c r="C1140">
        <v>2.4099999999999998E-3</v>
      </c>
      <c r="D1140">
        <v>1.67E-3</v>
      </c>
      <c r="E1140" s="22">
        <v>5.7663500000000004E-4</v>
      </c>
      <c r="G1140">
        <v>4262</v>
      </c>
      <c r="H1140">
        <v>1.6199999999999999E-3</v>
      </c>
      <c r="I1140">
        <v>1.15E-3</v>
      </c>
      <c r="J1140" s="22">
        <v>2.7178499999999997E-4</v>
      </c>
      <c r="K1140" s="22">
        <v>3.6280499999999999E-5</v>
      </c>
    </row>
    <row r="1141" spans="1:11" x14ac:dyDescent="0.25">
      <c r="A1141">
        <v>4261</v>
      </c>
      <c r="B1141" s="22">
        <v>7.5601999999999999E-5</v>
      </c>
      <c r="C1141">
        <v>2.4099999999999998E-3</v>
      </c>
      <c r="D1141">
        <v>1.67E-3</v>
      </c>
      <c r="E1141" s="22">
        <v>5.77376E-4</v>
      </c>
      <c r="G1141">
        <v>4261</v>
      </c>
      <c r="H1141">
        <v>1.6100000000000001E-3</v>
      </c>
      <c r="I1141">
        <v>1.15E-3</v>
      </c>
      <c r="J1141" s="22">
        <v>2.6807900000000001E-4</v>
      </c>
      <c r="K1141" s="22">
        <v>3.6399200000000002E-5</v>
      </c>
    </row>
    <row r="1142" spans="1:11" x14ac:dyDescent="0.25">
      <c r="A1142">
        <v>4260</v>
      </c>
      <c r="B1142" s="22">
        <v>7.5909799999999996E-5</v>
      </c>
      <c r="C1142">
        <v>2.4099999999999998E-3</v>
      </c>
      <c r="D1142">
        <v>1.66E-3</v>
      </c>
      <c r="E1142" s="22">
        <v>5.7880300000000002E-4</v>
      </c>
      <c r="G1142">
        <v>4260</v>
      </c>
      <c r="H1142">
        <v>1.6000000000000001E-3</v>
      </c>
      <c r="I1142">
        <v>1.15E-3</v>
      </c>
      <c r="J1142" s="22">
        <v>2.63541E-4</v>
      </c>
      <c r="K1142" s="22">
        <v>3.6680900000000003E-5</v>
      </c>
    </row>
    <row r="1143" spans="1:11" x14ac:dyDescent="0.25">
      <c r="A1143">
        <v>4259</v>
      </c>
      <c r="B1143" s="22">
        <v>7.6134400000000001E-5</v>
      </c>
      <c r="C1143">
        <v>2.3999999999999998E-3</v>
      </c>
      <c r="D1143">
        <v>1.65E-3</v>
      </c>
      <c r="E1143" s="22">
        <v>5.7896399999999995E-4</v>
      </c>
      <c r="G1143">
        <v>4259</v>
      </c>
      <c r="H1143">
        <v>1.5900000000000001E-3</v>
      </c>
      <c r="I1143">
        <v>1.15E-3</v>
      </c>
      <c r="J1143" s="22">
        <v>2.5975400000000001E-4</v>
      </c>
      <c r="K1143" s="22">
        <v>3.6894599999999997E-5</v>
      </c>
    </row>
    <row r="1144" spans="1:11" x14ac:dyDescent="0.25">
      <c r="A1144">
        <v>4258</v>
      </c>
      <c r="B1144" s="22">
        <v>7.6253800000000005E-5</v>
      </c>
      <c r="C1144">
        <v>2.3900000000000002E-3</v>
      </c>
      <c r="D1144">
        <v>1.64E-3</v>
      </c>
      <c r="E1144" s="22">
        <v>5.7828600000000001E-4</v>
      </c>
      <c r="G1144">
        <v>4258</v>
      </c>
      <c r="H1144">
        <v>1.5900000000000001E-3</v>
      </c>
      <c r="I1144">
        <v>1.14E-3</v>
      </c>
      <c r="J1144" s="22">
        <v>2.5704800000000001E-4</v>
      </c>
      <c r="K1144" s="22">
        <v>3.6730400000000003E-5</v>
      </c>
    </row>
    <row r="1145" spans="1:11" x14ac:dyDescent="0.25">
      <c r="A1145">
        <v>4257</v>
      </c>
      <c r="B1145" s="22">
        <v>7.6285799999999994E-5</v>
      </c>
      <c r="C1145">
        <v>2.3700000000000001E-3</v>
      </c>
      <c r="D1145">
        <v>1.64E-3</v>
      </c>
      <c r="E1145" s="22">
        <v>5.7737999999999995E-4</v>
      </c>
      <c r="G1145">
        <v>4257</v>
      </c>
      <c r="H1145">
        <v>1.5900000000000001E-3</v>
      </c>
      <c r="I1145">
        <v>1.1299999999999999E-3</v>
      </c>
      <c r="J1145" s="22">
        <v>2.5434999999999998E-4</v>
      </c>
      <c r="K1145" s="22">
        <v>3.6100099999999997E-5</v>
      </c>
    </row>
    <row r="1146" spans="1:11" x14ac:dyDescent="0.25">
      <c r="A1146">
        <v>4256</v>
      </c>
      <c r="B1146" s="22">
        <v>7.6379999999999997E-5</v>
      </c>
      <c r="C1146">
        <v>2.3500000000000001E-3</v>
      </c>
      <c r="D1146">
        <v>1.6299999999999999E-3</v>
      </c>
      <c r="E1146" s="22">
        <v>5.7585199999999996E-4</v>
      </c>
      <c r="G1146">
        <v>4256</v>
      </c>
      <c r="H1146">
        <v>1.58E-3</v>
      </c>
      <c r="I1146">
        <v>1.1299999999999999E-3</v>
      </c>
      <c r="J1146" s="22">
        <v>2.51239E-4</v>
      </c>
      <c r="K1146" s="22">
        <v>3.5371099999999997E-5</v>
      </c>
    </row>
    <row r="1147" spans="1:11" x14ac:dyDescent="0.25">
      <c r="A1147">
        <v>4255</v>
      </c>
      <c r="B1147" s="22">
        <v>7.6703600000000002E-5</v>
      </c>
      <c r="C1147">
        <v>2.3400000000000001E-3</v>
      </c>
      <c r="D1147">
        <v>1.6199999999999999E-3</v>
      </c>
      <c r="E1147" s="22">
        <v>5.73114E-4</v>
      </c>
      <c r="G1147">
        <v>4255</v>
      </c>
      <c r="H1147">
        <v>1.56E-3</v>
      </c>
      <c r="I1147">
        <v>1.1199999999999999E-3</v>
      </c>
      <c r="J1147" s="22">
        <v>2.4864100000000002E-4</v>
      </c>
      <c r="K1147" s="22">
        <v>3.5089899999999998E-5</v>
      </c>
    </row>
    <row r="1148" spans="1:11" x14ac:dyDescent="0.25">
      <c r="A1148">
        <v>4254</v>
      </c>
      <c r="B1148" s="22">
        <v>7.72712E-5</v>
      </c>
      <c r="C1148">
        <v>2.33E-3</v>
      </c>
      <c r="D1148">
        <v>1.6100000000000001E-3</v>
      </c>
      <c r="E1148" s="22">
        <v>5.6919100000000003E-4</v>
      </c>
      <c r="G1148">
        <v>4254</v>
      </c>
      <c r="H1148">
        <v>1.5499999999999999E-3</v>
      </c>
      <c r="I1148">
        <v>1.1199999999999999E-3</v>
      </c>
      <c r="J1148" s="22">
        <v>2.4723300000000002E-4</v>
      </c>
      <c r="K1148" s="22">
        <v>3.5493000000000001E-5</v>
      </c>
    </row>
    <row r="1149" spans="1:11" x14ac:dyDescent="0.25">
      <c r="A1149">
        <v>4253</v>
      </c>
      <c r="B1149" s="22">
        <v>7.7510599999999996E-5</v>
      </c>
      <c r="C1149">
        <v>2.32E-3</v>
      </c>
      <c r="D1149">
        <v>1.5900000000000001E-3</v>
      </c>
      <c r="E1149" s="22">
        <v>5.6423699999999999E-4</v>
      </c>
      <c r="G1149">
        <v>4253</v>
      </c>
      <c r="H1149">
        <v>1.5399999999999999E-3</v>
      </c>
      <c r="I1149">
        <v>1.1100000000000001E-3</v>
      </c>
      <c r="J1149" s="22">
        <v>2.4598300000000002E-4</v>
      </c>
      <c r="K1149" s="22">
        <v>3.61201E-5</v>
      </c>
    </row>
    <row r="1150" spans="1:11" x14ac:dyDescent="0.25">
      <c r="A1150">
        <v>4252</v>
      </c>
      <c r="B1150" s="22">
        <v>7.6811900000000002E-5</v>
      </c>
      <c r="C1150">
        <v>2.31E-3</v>
      </c>
      <c r="D1150">
        <v>1.58E-3</v>
      </c>
      <c r="E1150" s="22">
        <v>5.5835399999999995E-4</v>
      </c>
      <c r="G1150">
        <v>4252</v>
      </c>
      <c r="H1150">
        <v>1.5399999999999999E-3</v>
      </c>
      <c r="I1150">
        <v>1.1000000000000001E-3</v>
      </c>
      <c r="J1150" s="22">
        <v>2.43405E-4</v>
      </c>
      <c r="K1150" s="22">
        <v>3.6189000000000002E-5</v>
      </c>
    </row>
    <row r="1151" spans="1:11" x14ac:dyDescent="0.25">
      <c r="A1151">
        <v>4251</v>
      </c>
      <c r="B1151" s="22">
        <v>7.5238899999999995E-5</v>
      </c>
      <c r="C1151">
        <v>2.3E-3</v>
      </c>
      <c r="D1151">
        <v>1.57E-3</v>
      </c>
      <c r="E1151" s="22">
        <v>5.5206799999999996E-4</v>
      </c>
      <c r="G1151">
        <v>4251</v>
      </c>
      <c r="H1151">
        <v>1.5399999999999999E-3</v>
      </c>
      <c r="I1151">
        <v>1.09E-3</v>
      </c>
      <c r="J1151" s="22">
        <v>2.39144E-4</v>
      </c>
      <c r="K1151" s="22">
        <v>3.5349499999999998E-5</v>
      </c>
    </row>
    <row r="1152" spans="1:11" x14ac:dyDescent="0.25">
      <c r="A1152">
        <v>4250</v>
      </c>
      <c r="B1152" s="22">
        <v>7.3535399999999994E-5</v>
      </c>
      <c r="C1152">
        <v>2.2899999999999999E-3</v>
      </c>
      <c r="D1152">
        <v>1.57E-3</v>
      </c>
      <c r="E1152" s="22">
        <v>5.45887E-4</v>
      </c>
      <c r="G1152">
        <v>4250</v>
      </c>
      <c r="H1152">
        <v>1.5299999999999999E-3</v>
      </c>
      <c r="I1152">
        <v>1.08E-3</v>
      </c>
      <c r="J1152" s="22">
        <v>2.3413000000000001E-4</v>
      </c>
      <c r="K1152" s="22">
        <v>3.3881999999999998E-5</v>
      </c>
    </row>
    <row r="1153" spans="1:11" x14ac:dyDescent="0.25">
      <c r="A1153">
        <v>4249</v>
      </c>
      <c r="B1153" s="22">
        <v>7.2372699999999999E-5</v>
      </c>
      <c r="C1153">
        <v>2.2799999999999999E-3</v>
      </c>
      <c r="D1153">
        <v>1.56E-3</v>
      </c>
      <c r="E1153" s="22">
        <v>5.40206E-4</v>
      </c>
      <c r="G1153">
        <v>4249</v>
      </c>
      <c r="H1153">
        <v>1.5299999999999999E-3</v>
      </c>
      <c r="I1153">
        <v>1.07E-3</v>
      </c>
      <c r="J1153" s="22">
        <v>2.2981100000000001E-4</v>
      </c>
      <c r="K1153" s="22">
        <v>3.2457299999999998E-5</v>
      </c>
    </row>
    <row r="1154" spans="1:11" x14ac:dyDescent="0.25">
      <c r="A1154">
        <v>4248</v>
      </c>
      <c r="B1154" s="22">
        <v>7.1832899999999995E-5</v>
      </c>
      <c r="C1154">
        <v>2.2699999999999999E-3</v>
      </c>
      <c r="D1154">
        <v>1.5499999999999999E-3</v>
      </c>
      <c r="E1154" s="22">
        <v>5.3562300000000005E-4</v>
      </c>
      <c r="G1154">
        <v>4248</v>
      </c>
      <c r="H1154">
        <v>1.5200000000000001E-3</v>
      </c>
      <c r="I1154">
        <v>1.07E-3</v>
      </c>
      <c r="J1154" s="22">
        <v>2.2753500000000001E-4</v>
      </c>
      <c r="K1154" s="22">
        <v>3.17594E-5</v>
      </c>
    </row>
    <row r="1155" spans="1:11" x14ac:dyDescent="0.25">
      <c r="A1155">
        <v>4247</v>
      </c>
      <c r="B1155" s="22">
        <v>7.1646500000000006E-5</v>
      </c>
      <c r="C1155">
        <v>2.2699999999999999E-3</v>
      </c>
      <c r="D1155">
        <v>1.5499999999999999E-3</v>
      </c>
      <c r="E1155" s="22">
        <v>5.3397600000000003E-4</v>
      </c>
      <c r="G1155">
        <v>4247</v>
      </c>
      <c r="H1155">
        <v>1.5200000000000001E-3</v>
      </c>
      <c r="I1155">
        <v>1.07E-3</v>
      </c>
      <c r="J1155" s="22">
        <v>2.2792900000000001E-4</v>
      </c>
      <c r="K1155" s="22">
        <v>3.2175899999999998E-5</v>
      </c>
    </row>
    <row r="1156" spans="1:11" x14ac:dyDescent="0.25">
      <c r="A1156">
        <v>4246</v>
      </c>
      <c r="B1156" s="22">
        <v>7.1564300000000002E-5</v>
      </c>
      <c r="C1156">
        <v>2.2699999999999999E-3</v>
      </c>
      <c r="D1156">
        <v>1.5499999999999999E-3</v>
      </c>
      <c r="E1156" s="22">
        <v>5.3592899999999998E-4</v>
      </c>
      <c r="G1156">
        <v>4246</v>
      </c>
      <c r="H1156">
        <v>1.5200000000000001E-3</v>
      </c>
      <c r="I1156">
        <v>1.07E-3</v>
      </c>
      <c r="J1156" s="22">
        <v>2.3018800000000001E-4</v>
      </c>
      <c r="K1156" s="22">
        <v>3.3483399999999999E-5</v>
      </c>
    </row>
    <row r="1157" spans="1:11" x14ac:dyDescent="0.25">
      <c r="A1157">
        <v>4245</v>
      </c>
      <c r="B1157" s="22">
        <v>7.1514900000000002E-5</v>
      </c>
      <c r="C1157">
        <v>2.2699999999999999E-3</v>
      </c>
      <c r="D1157">
        <v>1.5399999999999999E-3</v>
      </c>
      <c r="E1157" s="22">
        <v>5.3910299999999998E-4</v>
      </c>
      <c r="G1157">
        <v>4245</v>
      </c>
      <c r="H1157">
        <v>1.5100000000000001E-3</v>
      </c>
      <c r="I1157">
        <v>1.06E-3</v>
      </c>
      <c r="J1157" s="22">
        <v>2.3279400000000001E-4</v>
      </c>
      <c r="K1157" s="22">
        <v>3.4933700000000001E-5</v>
      </c>
    </row>
    <row r="1158" spans="1:11" x14ac:dyDescent="0.25">
      <c r="A1158">
        <v>4244</v>
      </c>
      <c r="B1158" s="22">
        <v>7.1625700000000001E-5</v>
      </c>
      <c r="C1158">
        <v>2.2599999999999999E-3</v>
      </c>
      <c r="D1158">
        <v>1.5299999999999999E-3</v>
      </c>
      <c r="E1158" s="22">
        <v>5.4031200000000004E-4</v>
      </c>
      <c r="G1158">
        <v>4244</v>
      </c>
      <c r="H1158">
        <v>1.5100000000000001E-3</v>
      </c>
      <c r="I1158">
        <v>1.06E-3</v>
      </c>
      <c r="J1158" s="22">
        <v>2.35388E-4</v>
      </c>
      <c r="K1158" s="22">
        <v>3.5757599999999998E-5</v>
      </c>
    </row>
    <row r="1159" spans="1:11" x14ac:dyDescent="0.25">
      <c r="A1159">
        <v>4243</v>
      </c>
      <c r="B1159" s="22">
        <v>7.2123800000000002E-5</v>
      </c>
      <c r="C1159">
        <v>2.2499999999999998E-3</v>
      </c>
      <c r="D1159">
        <v>1.5299999999999999E-3</v>
      </c>
      <c r="E1159" s="22">
        <v>5.3909800000000001E-4</v>
      </c>
      <c r="G1159">
        <v>4243</v>
      </c>
      <c r="H1159">
        <v>1.5E-3</v>
      </c>
      <c r="I1159">
        <v>1.0499999999999999E-3</v>
      </c>
      <c r="J1159" s="22">
        <v>2.38822E-4</v>
      </c>
      <c r="K1159" s="22">
        <v>3.57862E-5</v>
      </c>
    </row>
    <row r="1160" spans="1:11" x14ac:dyDescent="0.25">
      <c r="A1160">
        <v>4242</v>
      </c>
      <c r="B1160" s="22">
        <v>7.2805299999999999E-5</v>
      </c>
      <c r="C1160">
        <v>2.2399999999999998E-3</v>
      </c>
      <c r="D1160">
        <v>1.5200000000000001E-3</v>
      </c>
      <c r="E1160" s="22">
        <v>5.3784600000000003E-4</v>
      </c>
      <c r="G1160">
        <v>4242</v>
      </c>
      <c r="H1160">
        <v>1.49E-3</v>
      </c>
      <c r="I1160">
        <v>1.0499999999999999E-3</v>
      </c>
      <c r="J1160" s="22">
        <v>2.4321100000000001E-4</v>
      </c>
      <c r="K1160" s="22">
        <v>3.5238299999999998E-5</v>
      </c>
    </row>
    <row r="1161" spans="1:11" x14ac:dyDescent="0.25">
      <c r="A1161">
        <v>4241</v>
      </c>
      <c r="B1161" s="22">
        <v>7.3115399999999995E-5</v>
      </c>
      <c r="C1161">
        <v>2.2399999999999998E-3</v>
      </c>
      <c r="D1161">
        <v>1.5200000000000001E-3</v>
      </c>
      <c r="E1161" s="22">
        <v>5.3863499999999998E-4</v>
      </c>
      <c r="G1161">
        <v>4241</v>
      </c>
      <c r="H1161">
        <v>1.48E-3</v>
      </c>
      <c r="I1161">
        <v>1.0499999999999999E-3</v>
      </c>
      <c r="J1161" s="22">
        <v>2.4673499999999999E-4</v>
      </c>
      <c r="K1161" s="22">
        <v>3.4459899999999998E-5</v>
      </c>
    </row>
    <row r="1162" spans="1:11" x14ac:dyDescent="0.25">
      <c r="A1162">
        <v>4240</v>
      </c>
      <c r="B1162" s="22">
        <v>7.26327E-5</v>
      </c>
      <c r="C1162">
        <v>2.2300000000000002E-3</v>
      </c>
      <c r="D1162">
        <v>1.5200000000000001E-3</v>
      </c>
      <c r="E1162" s="22">
        <v>5.4083099999999997E-4</v>
      </c>
      <c r="G1162">
        <v>4240</v>
      </c>
      <c r="H1162">
        <v>1.48E-3</v>
      </c>
      <c r="I1162">
        <v>1.0399999999999999E-3</v>
      </c>
      <c r="J1162" s="22">
        <v>2.4762100000000001E-4</v>
      </c>
      <c r="K1162" s="22">
        <v>3.3773199999999997E-5</v>
      </c>
    </row>
    <row r="1163" spans="1:11" x14ac:dyDescent="0.25">
      <c r="A1163">
        <v>4239</v>
      </c>
      <c r="B1163" s="22">
        <v>7.1790299999999996E-5</v>
      </c>
      <c r="C1163">
        <v>2.2300000000000002E-3</v>
      </c>
      <c r="D1163">
        <v>1.5100000000000001E-3</v>
      </c>
      <c r="E1163" s="22">
        <v>5.4259100000000004E-4</v>
      </c>
      <c r="G1163">
        <v>4239</v>
      </c>
      <c r="H1163">
        <v>1.48E-3</v>
      </c>
      <c r="I1163">
        <v>1.0399999999999999E-3</v>
      </c>
      <c r="J1163" s="22">
        <v>2.4585999999999998E-4</v>
      </c>
      <c r="K1163" s="22">
        <v>3.3498099999999997E-5</v>
      </c>
    </row>
    <row r="1164" spans="1:11" x14ac:dyDescent="0.25">
      <c r="A1164">
        <v>4238</v>
      </c>
      <c r="B1164" s="22">
        <v>7.1411399999999999E-5</v>
      </c>
      <c r="C1164">
        <v>2.2300000000000002E-3</v>
      </c>
      <c r="D1164">
        <v>1.5100000000000001E-3</v>
      </c>
      <c r="E1164" s="22">
        <v>5.4192499999999996E-4</v>
      </c>
      <c r="G1164">
        <v>4238</v>
      </c>
      <c r="H1164">
        <v>1.48E-3</v>
      </c>
      <c r="I1164">
        <v>1.0300000000000001E-3</v>
      </c>
      <c r="J1164" s="22">
        <v>2.4276000000000001E-4</v>
      </c>
      <c r="K1164" s="22">
        <v>3.38054E-5</v>
      </c>
    </row>
    <row r="1165" spans="1:11" x14ac:dyDescent="0.25">
      <c r="A1165">
        <v>4237</v>
      </c>
      <c r="B1165" s="22">
        <v>7.1827800000000004E-5</v>
      </c>
      <c r="C1165">
        <v>2.2200000000000002E-3</v>
      </c>
      <c r="D1165">
        <v>1.49E-3</v>
      </c>
      <c r="E1165" s="22">
        <v>5.3811500000000003E-4</v>
      </c>
      <c r="G1165">
        <v>4237</v>
      </c>
      <c r="H1165">
        <v>1.47E-3</v>
      </c>
      <c r="I1165">
        <v>1.0300000000000001E-3</v>
      </c>
      <c r="J1165" s="22">
        <v>2.3942500000000001E-4</v>
      </c>
      <c r="K1165" s="22">
        <v>3.4467200000000001E-5</v>
      </c>
    </row>
    <row r="1166" spans="1:11" x14ac:dyDescent="0.25">
      <c r="A1166">
        <v>4236</v>
      </c>
      <c r="B1166" s="22">
        <v>7.2455599999999998E-5</v>
      </c>
      <c r="C1166">
        <v>2.2100000000000002E-3</v>
      </c>
      <c r="D1166">
        <v>1.48E-3</v>
      </c>
      <c r="E1166" s="22">
        <v>5.3229700000000004E-4</v>
      </c>
      <c r="G1166">
        <v>4236</v>
      </c>
      <c r="H1166">
        <v>1.47E-3</v>
      </c>
      <c r="I1166">
        <v>1.0200000000000001E-3</v>
      </c>
      <c r="J1166" s="22">
        <v>2.3642499999999999E-4</v>
      </c>
      <c r="K1166" s="22">
        <v>3.5061799999999997E-5</v>
      </c>
    </row>
    <row r="1167" spans="1:11" x14ac:dyDescent="0.25">
      <c r="A1167">
        <v>4235</v>
      </c>
      <c r="B1167" s="22">
        <v>7.2591999999999999E-5</v>
      </c>
      <c r="C1167">
        <v>2.1900000000000001E-3</v>
      </c>
      <c r="D1167">
        <v>1.47E-3</v>
      </c>
      <c r="E1167" s="22">
        <v>5.2761699999999997E-4</v>
      </c>
      <c r="G1167">
        <v>4235</v>
      </c>
      <c r="H1167">
        <v>1.4599999999999999E-3</v>
      </c>
      <c r="I1167">
        <v>1.01E-3</v>
      </c>
      <c r="J1167" s="22">
        <v>2.34236E-4</v>
      </c>
      <c r="K1167" s="22">
        <v>3.5373400000000003E-5</v>
      </c>
    </row>
    <row r="1168" spans="1:11" x14ac:dyDescent="0.25">
      <c r="A1168">
        <v>4234</v>
      </c>
      <c r="B1168" s="22">
        <v>7.1959599999999995E-5</v>
      </c>
      <c r="C1168">
        <v>2.1800000000000001E-3</v>
      </c>
      <c r="D1168">
        <v>1.47E-3</v>
      </c>
      <c r="E1168" s="22">
        <v>5.2704399999999995E-4</v>
      </c>
      <c r="G1168">
        <v>4234</v>
      </c>
      <c r="H1168">
        <v>1.4499999999999999E-3</v>
      </c>
      <c r="I1168">
        <v>1.01E-3</v>
      </c>
      <c r="J1168" s="22">
        <v>2.3273400000000001E-4</v>
      </c>
      <c r="K1168" s="22">
        <v>3.5303299999999998E-5</v>
      </c>
    </row>
    <row r="1169" spans="1:11" x14ac:dyDescent="0.25">
      <c r="A1169">
        <v>4233</v>
      </c>
      <c r="B1169" s="22">
        <v>7.0718999999999998E-5</v>
      </c>
      <c r="C1169">
        <v>2.1700000000000001E-3</v>
      </c>
      <c r="D1169">
        <v>1.47E-3</v>
      </c>
      <c r="E1169" s="22">
        <v>5.3088600000000005E-4</v>
      </c>
      <c r="G1169">
        <v>4233</v>
      </c>
      <c r="H1169">
        <v>1.4400000000000001E-3</v>
      </c>
      <c r="I1169">
        <v>1E-3</v>
      </c>
      <c r="J1169" s="22">
        <v>2.31692E-4</v>
      </c>
      <c r="K1169" s="22">
        <v>3.4835700000000003E-5</v>
      </c>
    </row>
    <row r="1170" spans="1:11" x14ac:dyDescent="0.25">
      <c r="A1170">
        <v>4232</v>
      </c>
      <c r="B1170" s="22">
        <v>6.9376799999999996E-5</v>
      </c>
      <c r="C1170">
        <v>2.16E-3</v>
      </c>
      <c r="D1170">
        <v>1.47E-3</v>
      </c>
      <c r="E1170" s="22">
        <v>5.3662700000000002E-4</v>
      </c>
      <c r="G1170">
        <v>4232</v>
      </c>
      <c r="H1170">
        <v>1.4300000000000001E-3</v>
      </c>
      <c r="I1170" s="22">
        <v>9.9599499999999995E-4</v>
      </c>
      <c r="J1170" s="22">
        <v>2.3121700000000001E-4</v>
      </c>
      <c r="K1170" s="22">
        <v>3.40959E-5</v>
      </c>
    </row>
    <row r="1171" spans="1:11" x14ac:dyDescent="0.25">
      <c r="A1171">
        <v>4231</v>
      </c>
      <c r="B1171" s="22">
        <v>6.8424700000000002E-5</v>
      </c>
      <c r="C1171">
        <v>2.15E-3</v>
      </c>
      <c r="D1171">
        <v>1.4599999999999999E-3</v>
      </c>
      <c r="E1171" s="22">
        <v>5.4196599999999995E-4</v>
      </c>
      <c r="G1171">
        <v>4231</v>
      </c>
      <c r="H1171">
        <v>1.41E-3</v>
      </c>
      <c r="I1171" s="22">
        <v>9.8961800000000005E-4</v>
      </c>
      <c r="J1171" s="22">
        <v>2.3211799999999999E-4</v>
      </c>
      <c r="K1171" s="22">
        <v>3.3436599999999998E-5</v>
      </c>
    </row>
    <row r="1172" spans="1:11" x14ac:dyDescent="0.25">
      <c r="A1172">
        <v>4230</v>
      </c>
      <c r="B1172" s="22">
        <v>6.7917199999999994E-5</v>
      </c>
      <c r="C1172">
        <v>2.14E-3</v>
      </c>
      <c r="D1172">
        <v>1.4599999999999999E-3</v>
      </c>
      <c r="E1172" s="22">
        <v>5.4525500000000002E-4</v>
      </c>
      <c r="G1172">
        <v>4230</v>
      </c>
      <c r="H1172">
        <v>1.41E-3</v>
      </c>
      <c r="I1172" s="22">
        <v>9.8383600000000009E-4</v>
      </c>
      <c r="J1172" s="22">
        <v>2.3400499999999999E-4</v>
      </c>
      <c r="K1172" s="22">
        <v>3.30266E-5</v>
      </c>
    </row>
    <row r="1173" spans="1:11" x14ac:dyDescent="0.25">
      <c r="A1173">
        <v>4229</v>
      </c>
      <c r="B1173" s="22">
        <v>6.7474199999999999E-5</v>
      </c>
      <c r="C1173">
        <v>2.1299999999999999E-3</v>
      </c>
      <c r="D1173">
        <v>1.4499999999999999E-3</v>
      </c>
      <c r="E1173" s="22">
        <v>5.4562499999999999E-4</v>
      </c>
      <c r="G1173">
        <v>4229</v>
      </c>
      <c r="H1173">
        <v>1.41E-3</v>
      </c>
      <c r="I1173" s="22">
        <v>9.7540099999999998E-4</v>
      </c>
      <c r="J1173" s="22">
        <v>2.35164E-4</v>
      </c>
      <c r="K1173" s="22">
        <v>3.2546999999999999E-5</v>
      </c>
    </row>
    <row r="1174" spans="1:11" x14ac:dyDescent="0.25">
      <c r="A1174">
        <v>4228</v>
      </c>
      <c r="B1174" s="22">
        <v>6.6834499999999999E-5</v>
      </c>
      <c r="C1174">
        <v>2.1199999999999999E-3</v>
      </c>
      <c r="D1174">
        <v>1.4400000000000001E-3</v>
      </c>
      <c r="E1174" s="22">
        <v>5.4354000000000002E-4</v>
      </c>
      <c r="G1174">
        <v>4228</v>
      </c>
      <c r="H1174">
        <v>1.41E-3</v>
      </c>
      <c r="I1174" s="22">
        <v>9.6232499999999999E-4</v>
      </c>
      <c r="J1174" s="22">
        <v>2.34346E-4</v>
      </c>
      <c r="K1174" s="22">
        <v>3.16639E-5</v>
      </c>
    </row>
    <row r="1175" spans="1:11" x14ac:dyDescent="0.25">
      <c r="A1175">
        <v>4227</v>
      </c>
      <c r="B1175" s="22">
        <v>6.6502599999999996E-5</v>
      </c>
      <c r="C1175">
        <v>2.1099999999999999E-3</v>
      </c>
      <c r="D1175">
        <v>1.4300000000000001E-3</v>
      </c>
      <c r="E1175" s="22">
        <v>5.4122700000000003E-4</v>
      </c>
      <c r="G1175">
        <v>4227</v>
      </c>
      <c r="H1175">
        <v>1.4E-3</v>
      </c>
      <c r="I1175" s="22">
        <v>9.4751899999999997E-4</v>
      </c>
      <c r="J1175" s="22">
        <v>2.3184900000000001E-4</v>
      </c>
      <c r="K1175" s="22">
        <v>3.0645400000000003E-5</v>
      </c>
    </row>
    <row r="1176" spans="1:11" x14ac:dyDescent="0.25">
      <c r="A1176">
        <v>4226</v>
      </c>
      <c r="B1176" s="22">
        <v>6.7388699999999994E-5</v>
      </c>
      <c r="C1176">
        <v>2.0999999999999999E-3</v>
      </c>
      <c r="D1176">
        <v>1.42E-3</v>
      </c>
      <c r="E1176" s="22">
        <v>5.4125500000000003E-4</v>
      </c>
      <c r="G1176">
        <v>4226</v>
      </c>
      <c r="H1176">
        <v>1.39E-3</v>
      </c>
      <c r="I1176" s="22">
        <v>9.3584400000000002E-4</v>
      </c>
      <c r="J1176" s="22">
        <v>2.2909499999999999E-4</v>
      </c>
      <c r="K1176" s="22">
        <v>3.0067099999999999E-5</v>
      </c>
    </row>
    <row r="1177" spans="1:11" x14ac:dyDescent="0.25">
      <c r="A1177">
        <v>4225</v>
      </c>
      <c r="B1177" s="22">
        <v>6.9791300000000004E-5</v>
      </c>
      <c r="C1177">
        <v>2.0999999999999999E-3</v>
      </c>
      <c r="D1177">
        <v>1.42E-3</v>
      </c>
      <c r="E1177" s="22">
        <v>5.4355099999999997E-4</v>
      </c>
      <c r="G1177">
        <v>4225</v>
      </c>
      <c r="H1177">
        <v>1.39E-3</v>
      </c>
      <c r="I1177" s="22">
        <v>9.3026999999999997E-4</v>
      </c>
      <c r="J1177" s="22">
        <v>2.2737500000000001E-4</v>
      </c>
      <c r="K1177" s="22">
        <v>3.03782E-5</v>
      </c>
    </row>
    <row r="1178" spans="1:11" x14ac:dyDescent="0.25">
      <c r="A1178">
        <v>4224</v>
      </c>
      <c r="B1178" s="22">
        <v>7.2962999999999999E-5</v>
      </c>
      <c r="C1178">
        <v>2.1099999999999999E-3</v>
      </c>
      <c r="D1178">
        <v>1.42E-3</v>
      </c>
      <c r="E1178" s="22">
        <v>5.4602999999999997E-4</v>
      </c>
      <c r="G1178">
        <v>4224</v>
      </c>
      <c r="H1178">
        <v>1.3799999999999999E-3</v>
      </c>
      <c r="I1178" s="22">
        <v>9.3095700000000005E-4</v>
      </c>
      <c r="J1178" s="22">
        <v>2.27982E-4</v>
      </c>
      <c r="K1178" s="22">
        <v>3.1463400000000001E-5</v>
      </c>
    </row>
    <row r="1179" spans="1:11" x14ac:dyDescent="0.25">
      <c r="A1179">
        <v>4223</v>
      </c>
      <c r="B1179" s="22">
        <v>7.5922199999999996E-5</v>
      </c>
      <c r="C1179">
        <v>2.1199999999999999E-3</v>
      </c>
      <c r="D1179">
        <v>1.42E-3</v>
      </c>
      <c r="E1179" s="22">
        <v>5.4687300000000002E-4</v>
      </c>
      <c r="G1179">
        <v>4223</v>
      </c>
      <c r="H1179">
        <v>1.3799999999999999E-3</v>
      </c>
      <c r="I1179" s="22">
        <v>9.3675099999999999E-4</v>
      </c>
      <c r="J1179" s="22">
        <v>2.3152700000000001E-4</v>
      </c>
      <c r="K1179" s="22">
        <v>3.2962200000000001E-5</v>
      </c>
    </row>
    <row r="1180" spans="1:11" x14ac:dyDescent="0.25">
      <c r="A1180">
        <v>4222</v>
      </c>
      <c r="B1180" s="22">
        <v>7.8065599999999993E-5</v>
      </c>
      <c r="C1180">
        <v>2.1299999999999999E-3</v>
      </c>
      <c r="D1180">
        <v>1.42E-3</v>
      </c>
      <c r="E1180" s="22">
        <v>5.4582600000000002E-4</v>
      </c>
      <c r="G1180">
        <v>4222</v>
      </c>
      <c r="H1180">
        <v>1.39E-3</v>
      </c>
      <c r="I1180" s="22">
        <v>9.4478100000000001E-4</v>
      </c>
      <c r="J1180" s="22">
        <v>2.3661900000000001E-4</v>
      </c>
      <c r="K1180" s="22">
        <v>3.43925E-5</v>
      </c>
    </row>
    <row r="1181" spans="1:11" x14ac:dyDescent="0.25">
      <c r="A1181">
        <v>4221</v>
      </c>
      <c r="B1181" s="22">
        <v>7.9202299999999999E-5</v>
      </c>
      <c r="C1181">
        <v>2.14E-3</v>
      </c>
      <c r="D1181">
        <v>1.42E-3</v>
      </c>
      <c r="E1181" s="22">
        <v>5.4341800000000005E-4</v>
      </c>
      <c r="G1181">
        <v>4221</v>
      </c>
      <c r="H1181">
        <v>1.39E-3</v>
      </c>
      <c r="I1181" s="22">
        <v>9.5071900000000004E-4</v>
      </c>
      <c r="J1181" s="22">
        <v>2.4025699999999999E-4</v>
      </c>
      <c r="K1181" s="22">
        <v>3.5323700000000002E-5</v>
      </c>
    </row>
    <row r="1182" spans="1:11" x14ac:dyDescent="0.25">
      <c r="A1182">
        <v>4220</v>
      </c>
      <c r="B1182" s="22">
        <v>7.9259500000000002E-5</v>
      </c>
      <c r="C1182">
        <v>2.14E-3</v>
      </c>
      <c r="D1182">
        <v>1.42E-3</v>
      </c>
      <c r="E1182" s="22">
        <v>5.4057699999999998E-4</v>
      </c>
      <c r="G1182">
        <v>4220</v>
      </c>
      <c r="H1182">
        <v>1.39E-3</v>
      </c>
      <c r="I1182" s="22">
        <v>9.5134199999999999E-4</v>
      </c>
      <c r="J1182" s="22">
        <v>2.40576E-4</v>
      </c>
      <c r="K1182" s="22">
        <v>3.5667799999999998E-5</v>
      </c>
    </row>
    <row r="1183" spans="1:11" x14ac:dyDescent="0.25">
      <c r="A1183">
        <v>4219</v>
      </c>
      <c r="B1183" s="22">
        <v>7.8255099999999996E-5</v>
      </c>
      <c r="C1183">
        <v>2.14E-3</v>
      </c>
      <c r="D1183">
        <v>1.42E-3</v>
      </c>
      <c r="E1183" s="22">
        <v>5.3875099999999997E-4</v>
      </c>
      <c r="G1183">
        <v>4219</v>
      </c>
      <c r="H1183">
        <v>1.39E-3</v>
      </c>
      <c r="I1183" s="22">
        <v>9.4658299999999997E-4</v>
      </c>
      <c r="J1183" s="22">
        <v>2.3840999999999999E-4</v>
      </c>
      <c r="K1183" s="22">
        <v>3.57371E-5</v>
      </c>
    </row>
    <row r="1184" spans="1:11" x14ac:dyDescent="0.25">
      <c r="A1184">
        <v>4218</v>
      </c>
      <c r="B1184" s="22">
        <v>7.6354500000000002E-5</v>
      </c>
      <c r="C1184">
        <v>2.1299999999999999E-3</v>
      </c>
      <c r="D1184">
        <v>1.41E-3</v>
      </c>
      <c r="E1184" s="22">
        <v>5.3912600000000001E-4</v>
      </c>
      <c r="G1184">
        <v>4218</v>
      </c>
      <c r="H1184">
        <v>1.3799999999999999E-3</v>
      </c>
      <c r="I1184" s="22">
        <v>9.38287E-4</v>
      </c>
      <c r="J1184" s="22">
        <v>2.3603E-4</v>
      </c>
      <c r="K1184" s="22">
        <v>3.5793800000000003E-5</v>
      </c>
    </row>
    <row r="1185" spans="1:11" x14ac:dyDescent="0.25">
      <c r="A1185">
        <v>4217</v>
      </c>
      <c r="B1185" s="22">
        <v>7.3778799999999999E-5</v>
      </c>
      <c r="C1185">
        <v>2.1199999999999999E-3</v>
      </c>
      <c r="D1185">
        <v>1.41E-3</v>
      </c>
      <c r="E1185" s="22">
        <v>5.4086300000000004E-4</v>
      </c>
      <c r="G1185">
        <v>4217</v>
      </c>
      <c r="H1185">
        <v>1.3699999999999999E-3</v>
      </c>
      <c r="I1185" s="22">
        <v>9.2722200000000001E-4</v>
      </c>
      <c r="J1185" s="22">
        <v>2.3490699999999999E-4</v>
      </c>
      <c r="K1185" s="22">
        <v>3.5604600000000001E-5</v>
      </c>
    </row>
    <row r="1186" spans="1:11" x14ac:dyDescent="0.25">
      <c r="A1186">
        <v>4216</v>
      </c>
      <c r="B1186" s="22">
        <v>7.1021199999999997E-5</v>
      </c>
      <c r="C1186">
        <v>2.0999999999999999E-3</v>
      </c>
      <c r="D1186">
        <v>1.4E-3</v>
      </c>
      <c r="E1186" s="22">
        <v>5.4187300000000001E-4</v>
      </c>
      <c r="G1186">
        <v>4216</v>
      </c>
      <c r="H1186">
        <v>1.3600000000000001E-3</v>
      </c>
      <c r="I1186" s="22">
        <v>9.15185E-4</v>
      </c>
      <c r="J1186" s="22">
        <v>2.35033E-4</v>
      </c>
      <c r="K1186" s="22">
        <v>3.4875100000000001E-5</v>
      </c>
    </row>
    <row r="1187" spans="1:11" x14ac:dyDescent="0.25">
      <c r="A1187">
        <v>4215</v>
      </c>
      <c r="B1187" s="22">
        <v>6.9006599999999998E-5</v>
      </c>
      <c r="C1187">
        <v>2.0899999999999998E-3</v>
      </c>
      <c r="D1187">
        <v>1.39E-3</v>
      </c>
      <c r="E1187" s="22">
        <v>5.4152200000000001E-4</v>
      </c>
      <c r="G1187">
        <v>4215</v>
      </c>
      <c r="H1187">
        <v>1.3500000000000001E-3</v>
      </c>
      <c r="I1187" s="22">
        <v>9.0625500000000002E-4</v>
      </c>
      <c r="J1187" s="22">
        <v>2.3554899999999999E-4</v>
      </c>
      <c r="K1187" s="22">
        <v>3.3956399999999999E-5</v>
      </c>
    </row>
    <row r="1188" spans="1:11" x14ac:dyDescent="0.25">
      <c r="A1188">
        <v>4214</v>
      </c>
      <c r="B1188" s="22">
        <v>6.8483600000000003E-5</v>
      </c>
      <c r="C1188">
        <v>2.0799999999999998E-3</v>
      </c>
      <c r="D1188">
        <v>1.3799999999999999E-3</v>
      </c>
      <c r="E1188" s="22">
        <v>5.4132900000000001E-4</v>
      </c>
      <c r="G1188">
        <v>4214</v>
      </c>
      <c r="H1188">
        <v>1.34E-3</v>
      </c>
      <c r="I1188" s="22">
        <v>9.0379200000000005E-4</v>
      </c>
      <c r="J1188" s="22">
        <v>2.35438E-4</v>
      </c>
      <c r="K1188" s="22">
        <v>3.3538299999999997E-5</v>
      </c>
    </row>
    <row r="1189" spans="1:11" x14ac:dyDescent="0.25">
      <c r="A1189">
        <v>4213</v>
      </c>
      <c r="B1189" s="22">
        <v>6.9628999999999994E-5</v>
      </c>
      <c r="C1189">
        <v>2.0799999999999998E-3</v>
      </c>
      <c r="D1189">
        <v>1.3799999999999999E-3</v>
      </c>
      <c r="E1189" s="22">
        <v>5.4231500000000003E-4</v>
      </c>
      <c r="G1189">
        <v>4213</v>
      </c>
      <c r="H1189">
        <v>1.34E-3</v>
      </c>
      <c r="I1189" s="22">
        <v>9.0787400000000003E-4</v>
      </c>
      <c r="J1189" s="22">
        <v>2.3444199999999999E-4</v>
      </c>
      <c r="K1189" s="22">
        <v>3.4032100000000002E-5</v>
      </c>
    </row>
    <row r="1190" spans="1:11" x14ac:dyDescent="0.25">
      <c r="A1190">
        <v>4212</v>
      </c>
      <c r="B1190" s="22">
        <v>7.1672899999999996E-5</v>
      </c>
      <c r="C1190">
        <v>2.0899999999999998E-3</v>
      </c>
      <c r="D1190">
        <v>1.3799999999999999E-3</v>
      </c>
      <c r="E1190" s="22">
        <v>5.4439199999999999E-4</v>
      </c>
      <c r="G1190">
        <v>4212</v>
      </c>
      <c r="H1190">
        <v>1.3500000000000001E-3</v>
      </c>
      <c r="I1190" s="22">
        <v>9.15185E-4</v>
      </c>
      <c r="J1190" s="22">
        <v>2.33637E-4</v>
      </c>
      <c r="K1190" s="22">
        <v>3.5053599999999999E-5</v>
      </c>
    </row>
    <row r="1191" spans="1:11" x14ac:dyDescent="0.25">
      <c r="A1191">
        <v>4211</v>
      </c>
      <c r="B1191" s="22">
        <v>7.3504399999999994E-5</v>
      </c>
      <c r="C1191">
        <v>2.0999999999999999E-3</v>
      </c>
      <c r="D1191">
        <v>1.39E-3</v>
      </c>
      <c r="E1191" s="22">
        <v>5.4682999999999999E-4</v>
      </c>
      <c r="G1191">
        <v>4211</v>
      </c>
      <c r="H1191">
        <v>1.3500000000000001E-3</v>
      </c>
      <c r="I1191" s="22">
        <v>9.21272E-4</v>
      </c>
      <c r="J1191" s="22">
        <v>2.34575E-4</v>
      </c>
      <c r="K1191" s="22">
        <v>3.5726699999999998E-5</v>
      </c>
    </row>
    <row r="1192" spans="1:11" x14ac:dyDescent="0.25">
      <c r="A1192">
        <v>4210</v>
      </c>
      <c r="B1192" s="22">
        <v>7.4316700000000006E-5</v>
      </c>
      <c r="C1192">
        <v>2.0999999999999999E-3</v>
      </c>
      <c r="D1192">
        <v>1.39E-3</v>
      </c>
      <c r="E1192" s="22">
        <v>5.4940299999999996E-4</v>
      </c>
      <c r="G1192">
        <v>4210</v>
      </c>
      <c r="H1192">
        <v>1.3500000000000001E-3</v>
      </c>
      <c r="I1192" s="22">
        <v>9.2275199999999999E-4</v>
      </c>
      <c r="J1192" s="22">
        <v>2.3716500000000001E-4</v>
      </c>
      <c r="K1192" s="22">
        <v>3.5489399999999999E-5</v>
      </c>
    </row>
    <row r="1193" spans="1:11" x14ac:dyDescent="0.25">
      <c r="A1193">
        <v>4209</v>
      </c>
      <c r="B1193" s="22">
        <v>7.3787899999999999E-5</v>
      </c>
      <c r="C1193">
        <v>2.0899999999999998E-3</v>
      </c>
      <c r="D1193">
        <v>1.39E-3</v>
      </c>
      <c r="E1193" s="22">
        <v>5.5163800000000002E-4</v>
      </c>
      <c r="G1193">
        <v>4209</v>
      </c>
      <c r="H1193">
        <v>1.3500000000000001E-3</v>
      </c>
      <c r="I1193" s="22">
        <v>9.1769799999999999E-4</v>
      </c>
      <c r="J1193" s="22">
        <v>2.3949E-4</v>
      </c>
      <c r="K1193" s="22">
        <v>3.4354699999999998E-5</v>
      </c>
    </row>
    <row r="1194" spans="1:11" x14ac:dyDescent="0.25">
      <c r="A1194">
        <v>4208</v>
      </c>
      <c r="B1194" s="22">
        <v>7.2358099999999994E-5</v>
      </c>
      <c r="C1194">
        <v>2.0699999999999998E-3</v>
      </c>
      <c r="D1194">
        <v>1.3799999999999999E-3</v>
      </c>
      <c r="E1194" s="22">
        <v>5.5298599999999999E-4</v>
      </c>
      <c r="G1194">
        <v>4208</v>
      </c>
      <c r="H1194">
        <v>1.33E-3</v>
      </c>
      <c r="I1194" s="22">
        <v>9.0757900000000005E-4</v>
      </c>
      <c r="J1194" s="22">
        <v>2.4033400000000001E-4</v>
      </c>
      <c r="K1194" s="22">
        <v>3.3059199999999997E-5</v>
      </c>
    </row>
    <row r="1195" spans="1:11" x14ac:dyDescent="0.25">
      <c r="A1195">
        <v>4207</v>
      </c>
      <c r="B1195" s="22">
        <v>7.0990900000000005E-5</v>
      </c>
      <c r="C1195">
        <v>2.0600000000000002E-3</v>
      </c>
      <c r="D1195">
        <v>1.3699999999999999E-3</v>
      </c>
      <c r="E1195" s="22">
        <v>5.5378899999999995E-4</v>
      </c>
      <c r="G1195">
        <v>4207</v>
      </c>
      <c r="H1195">
        <v>1.32E-3</v>
      </c>
      <c r="I1195" s="22">
        <v>8.9616100000000003E-4</v>
      </c>
      <c r="J1195" s="22">
        <v>2.40058E-4</v>
      </c>
      <c r="K1195" s="22">
        <v>3.24208E-5</v>
      </c>
    </row>
    <row r="1196" spans="1:11" x14ac:dyDescent="0.25">
      <c r="A1196">
        <v>4206</v>
      </c>
      <c r="B1196" s="22">
        <v>7.0662500000000003E-5</v>
      </c>
      <c r="C1196">
        <v>2.0600000000000002E-3</v>
      </c>
      <c r="D1196">
        <v>1.3600000000000001E-3</v>
      </c>
      <c r="E1196" s="22">
        <v>5.5474300000000001E-4</v>
      </c>
      <c r="G1196">
        <v>4206</v>
      </c>
      <c r="H1196">
        <v>1.31E-3</v>
      </c>
      <c r="I1196" s="22">
        <v>8.8683299999999996E-4</v>
      </c>
      <c r="J1196" s="22">
        <v>2.3952000000000001E-4</v>
      </c>
      <c r="K1196" s="22">
        <v>3.2805799999999997E-5</v>
      </c>
    </row>
    <row r="1197" spans="1:11" x14ac:dyDescent="0.25">
      <c r="A1197">
        <v>4205</v>
      </c>
      <c r="B1197" s="22">
        <v>7.1590199999999998E-5</v>
      </c>
      <c r="C1197">
        <v>2.0699999999999998E-3</v>
      </c>
      <c r="D1197">
        <v>1.3600000000000001E-3</v>
      </c>
      <c r="E1197" s="22">
        <v>5.5524000000000003E-4</v>
      </c>
      <c r="G1197">
        <v>4205</v>
      </c>
      <c r="H1197">
        <v>1.31E-3</v>
      </c>
      <c r="I1197" s="22">
        <v>8.80246E-4</v>
      </c>
      <c r="J1197" s="22">
        <v>2.3815800000000001E-4</v>
      </c>
      <c r="K1197" s="22">
        <v>3.3801799999999999E-5</v>
      </c>
    </row>
    <row r="1198" spans="1:11" x14ac:dyDescent="0.25">
      <c r="A1198">
        <v>4204</v>
      </c>
      <c r="B1198" s="22">
        <v>7.3175499999999998E-5</v>
      </c>
      <c r="C1198">
        <v>2.0799999999999998E-3</v>
      </c>
      <c r="D1198">
        <v>1.3600000000000001E-3</v>
      </c>
      <c r="E1198" s="22">
        <v>5.5424200000000004E-4</v>
      </c>
      <c r="G1198">
        <v>4204</v>
      </c>
      <c r="H1198">
        <v>1.31E-3</v>
      </c>
      <c r="I1198" s="22">
        <v>8.7675199999999996E-4</v>
      </c>
      <c r="J1198" s="22">
        <v>2.35663E-4</v>
      </c>
      <c r="K1198" s="22">
        <v>3.47482E-5</v>
      </c>
    </row>
    <row r="1199" spans="1:11" x14ac:dyDescent="0.25">
      <c r="A1199">
        <v>4203</v>
      </c>
      <c r="B1199" s="22">
        <v>7.4645299999999995E-5</v>
      </c>
      <c r="C1199">
        <v>2.0799999999999998E-3</v>
      </c>
      <c r="D1199">
        <v>1.3600000000000001E-3</v>
      </c>
      <c r="E1199" s="22">
        <v>5.5216E-4</v>
      </c>
      <c r="G1199">
        <v>4203</v>
      </c>
      <c r="H1199">
        <v>1.31E-3</v>
      </c>
      <c r="I1199" s="22">
        <v>8.7736200000000002E-4</v>
      </c>
      <c r="J1199" s="22">
        <v>2.3314899999999999E-4</v>
      </c>
      <c r="K1199" s="22">
        <v>3.5380799999999998E-5</v>
      </c>
    </row>
    <row r="1200" spans="1:11" x14ac:dyDescent="0.25">
      <c r="A1200">
        <v>4202</v>
      </c>
      <c r="B1200" s="22">
        <v>7.55282E-5</v>
      </c>
      <c r="C1200">
        <v>2.0899999999999998E-3</v>
      </c>
      <c r="D1200">
        <v>1.3600000000000001E-3</v>
      </c>
      <c r="E1200" s="22">
        <v>5.5073000000000003E-4</v>
      </c>
      <c r="G1200">
        <v>4202</v>
      </c>
      <c r="H1200">
        <v>1.32E-3</v>
      </c>
      <c r="I1200" s="22">
        <v>8.8199100000000005E-4</v>
      </c>
      <c r="J1200" s="22">
        <v>2.3281699999999999E-4</v>
      </c>
      <c r="K1200" s="22">
        <v>3.5803799999999998E-5</v>
      </c>
    </row>
    <row r="1201" spans="1:11" x14ac:dyDescent="0.25">
      <c r="A1201">
        <v>4201</v>
      </c>
      <c r="B1201" s="22">
        <v>7.5874699999999994E-5</v>
      </c>
      <c r="C1201">
        <v>2.0799999999999998E-3</v>
      </c>
      <c r="D1201">
        <v>1.3699999999999999E-3</v>
      </c>
      <c r="E1201" s="22">
        <v>5.5090800000000002E-4</v>
      </c>
      <c r="G1201">
        <v>4201</v>
      </c>
      <c r="H1201">
        <v>1.32E-3</v>
      </c>
      <c r="I1201" s="22">
        <v>8.8748899999999999E-4</v>
      </c>
      <c r="J1201" s="22">
        <v>2.35846E-4</v>
      </c>
      <c r="K1201" s="22">
        <v>3.6116499999999999E-5</v>
      </c>
    </row>
    <row r="1202" spans="1:11" x14ac:dyDescent="0.25">
      <c r="A1202">
        <v>4200</v>
      </c>
      <c r="B1202" s="22">
        <v>7.5988299999999999E-5</v>
      </c>
      <c r="C1202">
        <v>2.0699999999999998E-3</v>
      </c>
      <c r="D1202">
        <v>1.3699999999999999E-3</v>
      </c>
      <c r="E1202" s="22">
        <v>5.5209900000000001E-4</v>
      </c>
      <c r="G1202">
        <v>4200</v>
      </c>
      <c r="H1202">
        <v>1.32E-3</v>
      </c>
      <c r="I1202" s="22">
        <v>8.8987199999999999E-4</v>
      </c>
      <c r="J1202" s="22">
        <v>2.41764E-4</v>
      </c>
      <c r="K1202" s="22">
        <v>3.62005E-5</v>
      </c>
    </row>
    <row r="1203" spans="1:11" x14ac:dyDescent="0.25">
      <c r="A1203">
        <v>4199</v>
      </c>
      <c r="B1203" s="22">
        <v>7.6252299999999995E-5</v>
      </c>
      <c r="C1203">
        <v>2.0500000000000002E-3</v>
      </c>
      <c r="D1203">
        <v>1.3699999999999999E-3</v>
      </c>
      <c r="E1203" s="22">
        <v>5.5361500000000003E-4</v>
      </c>
      <c r="G1203">
        <v>4199</v>
      </c>
      <c r="H1203">
        <v>1.32E-3</v>
      </c>
      <c r="I1203" s="22">
        <v>8.87965E-4</v>
      </c>
      <c r="J1203" s="22">
        <v>2.48392E-4</v>
      </c>
      <c r="K1203" s="22">
        <v>3.6071400000000002E-5</v>
      </c>
    </row>
    <row r="1204" spans="1:11" x14ac:dyDescent="0.25">
      <c r="A1204">
        <v>4198</v>
      </c>
      <c r="B1204" s="22">
        <v>7.6912899999999993E-5</v>
      </c>
      <c r="C1204">
        <v>2.0400000000000001E-3</v>
      </c>
      <c r="D1204">
        <v>1.3699999999999999E-3</v>
      </c>
      <c r="E1204" s="22">
        <v>5.5557600000000001E-4</v>
      </c>
      <c r="G1204">
        <v>4198</v>
      </c>
      <c r="H1204">
        <v>1.32E-3</v>
      </c>
      <c r="I1204" s="22">
        <v>8.8303999999999998E-4</v>
      </c>
      <c r="J1204" s="22">
        <v>2.5260199999999999E-4</v>
      </c>
      <c r="K1204" s="22">
        <v>3.5920899999999997E-5</v>
      </c>
    </row>
    <row r="1205" spans="1:11" x14ac:dyDescent="0.25">
      <c r="A1205">
        <v>4197</v>
      </c>
      <c r="B1205" s="22">
        <v>7.7772200000000001E-5</v>
      </c>
      <c r="C1205">
        <v>2.0500000000000002E-3</v>
      </c>
      <c r="D1205">
        <v>1.3699999999999999E-3</v>
      </c>
      <c r="E1205" s="22">
        <v>5.5765800000000005E-4</v>
      </c>
      <c r="G1205">
        <v>4197</v>
      </c>
      <c r="H1205">
        <v>1.32E-3</v>
      </c>
      <c r="I1205" s="22">
        <v>8.7747200000000002E-4</v>
      </c>
      <c r="J1205" s="22">
        <v>2.5246300000000003E-4</v>
      </c>
      <c r="K1205" s="22">
        <v>3.5914799999999997E-5</v>
      </c>
    </row>
    <row r="1206" spans="1:11" x14ac:dyDescent="0.25">
      <c r="A1206">
        <v>4196</v>
      </c>
      <c r="B1206" s="22">
        <v>7.85322E-5</v>
      </c>
      <c r="C1206">
        <v>2.0500000000000002E-3</v>
      </c>
      <c r="D1206">
        <v>1.3600000000000001E-3</v>
      </c>
      <c r="E1206" s="22">
        <v>5.5892599999999995E-4</v>
      </c>
      <c r="G1206">
        <v>4196</v>
      </c>
      <c r="H1206">
        <v>1.31E-3</v>
      </c>
      <c r="I1206" s="22">
        <v>8.7337999999999999E-4</v>
      </c>
      <c r="J1206" s="22">
        <v>2.4939100000000001E-4</v>
      </c>
      <c r="K1206" s="22">
        <v>3.6131799999999999E-5</v>
      </c>
    </row>
    <row r="1207" spans="1:11" x14ac:dyDescent="0.25">
      <c r="A1207">
        <v>4195</v>
      </c>
      <c r="B1207" s="22">
        <v>7.9142399999999996E-5</v>
      </c>
      <c r="C1207">
        <v>2.0600000000000002E-3</v>
      </c>
      <c r="D1207">
        <v>1.3600000000000001E-3</v>
      </c>
      <c r="E1207" s="22">
        <v>5.58633E-4</v>
      </c>
      <c r="G1207">
        <v>4195</v>
      </c>
      <c r="H1207">
        <v>1.31E-3</v>
      </c>
      <c r="I1207" s="22">
        <v>8.7179900000000003E-4</v>
      </c>
      <c r="J1207" s="22">
        <v>2.4687199999999998E-4</v>
      </c>
      <c r="K1207" s="22">
        <v>3.6541700000000003E-5</v>
      </c>
    </row>
    <row r="1208" spans="1:11" x14ac:dyDescent="0.25">
      <c r="A1208">
        <v>4194</v>
      </c>
      <c r="B1208" s="22">
        <v>7.9541499999999997E-5</v>
      </c>
      <c r="C1208">
        <v>2.0699999999999998E-3</v>
      </c>
      <c r="D1208">
        <v>1.3699999999999999E-3</v>
      </c>
      <c r="E1208" s="22">
        <v>5.5701299999999997E-4</v>
      </c>
      <c r="G1208">
        <v>4194</v>
      </c>
      <c r="H1208">
        <v>1.2999999999999999E-3</v>
      </c>
      <c r="I1208" s="22">
        <v>8.7130300000000003E-4</v>
      </c>
      <c r="J1208" s="22">
        <v>2.4714300000000002E-4</v>
      </c>
      <c r="K1208" s="22">
        <v>3.7006599999999999E-5</v>
      </c>
    </row>
    <row r="1209" spans="1:11" x14ac:dyDescent="0.25">
      <c r="A1209">
        <v>4193</v>
      </c>
      <c r="B1209" s="22">
        <v>7.9655599999999997E-5</v>
      </c>
      <c r="C1209">
        <v>2.0699999999999998E-3</v>
      </c>
      <c r="D1209">
        <v>1.3600000000000001E-3</v>
      </c>
      <c r="E1209" s="22">
        <v>5.5478000000000005E-4</v>
      </c>
      <c r="G1209">
        <v>4193</v>
      </c>
      <c r="H1209">
        <v>1.2999999999999999E-3</v>
      </c>
      <c r="I1209" s="22">
        <v>8.6936100000000003E-4</v>
      </c>
      <c r="J1209" s="22">
        <v>2.4962900000000002E-4</v>
      </c>
      <c r="K1209" s="22">
        <v>3.73748E-5</v>
      </c>
    </row>
    <row r="1210" spans="1:11" x14ac:dyDescent="0.25">
      <c r="A1210">
        <v>4192</v>
      </c>
      <c r="B1210" s="22">
        <v>7.9203199999999994E-5</v>
      </c>
      <c r="C1210">
        <v>2.0699999999999998E-3</v>
      </c>
      <c r="D1210">
        <v>1.3600000000000001E-3</v>
      </c>
      <c r="E1210" s="22">
        <v>5.5333300000000004E-4</v>
      </c>
      <c r="G1210">
        <v>4192</v>
      </c>
      <c r="H1210">
        <v>1.2899999999999999E-3</v>
      </c>
      <c r="I1210" s="22">
        <v>8.6454200000000004E-4</v>
      </c>
      <c r="J1210" s="22">
        <v>2.5247399999999998E-4</v>
      </c>
      <c r="K1210" s="22">
        <v>3.7650900000000002E-5</v>
      </c>
    </row>
    <row r="1211" spans="1:11" x14ac:dyDescent="0.25">
      <c r="A1211">
        <v>4191</v>
      </c>
      <c r="B1211" s="22">
        <v>7.82509E-5</v>
      </c>
      <c r="C1211">
        <v>2.0600000000000002E-3</v>
      </c>
      <c r="D1211">
        <v>1.3500000000000001E-3</v>
      </c>
      <c r="E1211" s="22">
        <v>5.5417800000000001E-4</v>
      </c>
      <c r="G1211">
        <v>4191</v>
      </c>
      <c r="H1211">
        <v>1.2899999999999999E-3</v>
      </c>
      <c r="I1211" s="22">
        <v>8.5830699999999999E-4</v>
      </c>
      <c r="J1211" s="22">
        <v>2.5445900000000001E-4</v>
      </c>
      <c r="K1211" s="22">
        <v>3.8057499999999999E-5</v>
      </c>
    </row>
    <row r="1212" spans="1:11" x14ac:dyDescent="0.25">
      <c r="A1212">
        <v>4190</v>
      </c>
      <c r="B1212" s="22">
        <v>7.7029799999999999E-5</v>
      </c>
      <c r="C1212">
        <v>2.0600000000000002E-3</v>
      </c>
      <c r="D1212">
        <v>1.3500000000000001E-3</v>
      </c>
      <c r="E1212" s="22">
        <v>5.57276E-4</v>
      </c>
      <c r="G1212">
        <v>4190</v>
      </c>
      <c r="H1212">
        <v>1.2899999999999999E-3</v>
      </c>
      <c r="I1212" s="22">
        <v>8.5212500000000002E-4</v>
      </c>
      <c r="J1212" s="22">
        <v>2.5525899999999998E-4</v>
      </c>
      <c r="K1212" s="22">
        <v>3.8563699999999998E-5</v>
      </c>
    </row>
    <row r="1213" spans="1:11" x14ac:dyDescent="0.25">
      <c r="A1213">
        <v>4189</v>
      </c>
      <c r="B1213" s="22">
        <v>7.5850099999999994E-5</v>
      </c>
      <c r="C1213">
        <v>2.0600000000000002E-3</v>
      </c>
      <c r="D1213">
        <v>1.3500000000000001E-3</v>
      </c>
      <c r="E1213" s="22">
        <v>5.5979300000000005E-4</v>
      </c>
      <c r="G1213">
        <v>4189</v>
      </c>
      <c r="H1213">
        <v>1.2800000000000001E-3</v>
      </c>
      <c r="I1213" s="22">
        <v>8.4648600000000003E-4</v>
      </c>
      <c r="J1213" s="22">
        <v>2.5504599999999998E-4</v>
      </c>
      <c r="K1213" s="22">
        <v>3.8835599999999998E-5</v>
      </c>
    </row>
    <row r="1214" spans="1:11" x14ac:dyDescent="0.25">
      <c r="A1214">
        <v>4188</v>
      </c>
      <c r="B1214" s="22">
        <v>7.5067499999999999E-5</v>
      </c>
      <c r="C1214">
        <v>2.0600000000000002E-3</v>
      </c>
      <c r="D1214">
        <v>1.3500000000000001E-3</v>
      </c>
      <c r="E1214" s="22">
        <v>5.5859499999999995E-4</v>
      </c>
      <c r="G1214">
        <v>4188</v>
      </c>
      <c r="H1214">
        <v>1.2800000000000001E-3</v>
      </c>
      <c r="I1214" s="22">
        <v>8.4214000000000001E-4</v>
      </c>
      <c r="J1214" s="22">
        <v>2.54675E-4</v>
      </c>
      <c r="K1214" s="22">
        <v>3.8644499999999999E-5</v>
      </c>
    </row>
    <row r="1215" spans="1:11" x14ac:dyDescent="0.25">
      <c r="A1215">
        <v>4187</v>
      </c>
      <c r="B1215" s="22">
        <v>7.5144799999999999E-5</v>
      </c>
      <c r="C1215">
        <v>2.0600000000000002E-3</v>
      </c>
      <c r="D1215">
        <v>1.3500000000000001E-3</v>
      </c>
      <c r="E1215" s="22">
        <v>5.5405899999999998E-4</v>
      </c>
      <c r="G1215">
        <v>4187</v>
      </c>
      <c r="H1215">
        <v>1.2800000000000001E-3</v>
      </c>
      <c r="I1215" s="22">
        <v>8.4071299999999999E-4</v>
      </c>
      <c r="J1215" s="22">
        <v>2.5545899999999998E-4</v>
      </c>
      <c r="K1215" s="22">
        <v>3.8319699999999998E-5</v>
      </c>
    </row>
    <row r="1216" spans="1:11" x14ac:dyDescent="0.25">
      <c r="A1216">
        <v>4186</v>
      </c>
      <c r="B1216" s="22">
        <v>7.6261300000000001E-5</v>
      </c>
      <c r="C1216">
        <v>2.0500000000000002E-3</v>
      </c>
      <c r="D1216">
        <v>1.3600000000000001E-3</v>
      </c>
      <c r="E1216" s="22">
        <v>5.5008699999999999E-4</v>
      </c>
      <c r="G1216">
        <v>4186</v>
      </c>
      <c r="H1216">
        <v>1.2800000000000001E-3</v>
      </c>
      <c r="I1216" s="22">
        <v>8.4250799999999995E-4</v>
      </c>
      <c r="J1216" s="22">
        <v>2.5765800000000002E-4</v>
      </c>
      <c r="K1216" s="22">
        <v>3.8411200000000002E-5</v>
      </c>
    </row>
    <row r="1217" spans="1:11" x14ac:dyDescent="0.25">
      <c r="A1217">
        <v>4185</v>
      </c>
      <c r="B1217" s="22">
        <v>7.7898200000000006E-5</v>
      </c>
      <c r="C1217">
        <v>2.0500000000000002E-3</v>
      </c>
      <c r="D1217">
        <v>1.3600000000000001E-3</v>
      </c>
      <c r="E1217" s="22">
        <v>5.4978700000000004E-4</v>
      </c>
      <c r="G1217">
        <v>4185</v>
      </c>
      <c r="H1217">
        <v>1.2800000000000001E-3</v>
      </c>
      <c r="I1217" s="22">
        <v>8.4477700000000001E-4</v>
      </c>
      <c r="J1217" s="22">
        <v>2.5964800000000002E-4</v>
      </c>
      <c r="K1217" s="22">
        <v>3.8986400000000003E-5</v>
      </c>
    </row>
    <row r="1218" spans="1:11" x14ac:dyDescent="0.25">
      <c r="A1218">
        <v>4184</v>
      </c>
      <c r="B1218" s="22">
        <v>7.9081399999999998E-5</v>
      </c>
      <c r="C1218">
        <v>2.0500000000000002E-3</v>
      </c>
      <c r="D1218">
        <v>1.3699999999999999E-3</v>
      </c>
      <c r="E1218" s="22">
        <v>5.5314299999999997E-4</v>
      </c>
      <c r="G1218">
        <v>4184</v>
      </c>
      <c r="H1218">
        <v>1.2800000000000001E-3</v>
      </c>
      <c r="I1218" s="22">
        <v>8.4419200000000001E-4</v>
      </c>
      <c r="J1218" s="22">
        <v>2.5979300000000002E-4</v>
      </c>
      <c r="K1218" s="22">
        <v>3.9470900000000002E-5</v>
      </c>
    </row>
    <row r="1219" spans="1:11" x14ac:dyDescent="0.25">
      <c r="A1219">
        <v>4183</v>
      </c>
      <c r="B1219" s="22">
        <v>7.9280499999999994E-5</v>
      </c>
      <c r="C1219">
        <v>2.0500000000000002E-3</v>
      </c>
      <c r="D1219">
        <v>1.3699999999999999E-3</v>
      </c>
      <c r="E1219" s="22">
        <v>5.5831399999999997E-4</v>
      </c>
      <c r="G1219">
        <v>4183</v>
      </c>
      <c r="H1219">
        <v>1.2700000000000001E-3</v>
      </c>
      <c r="I1219" s="22">
        <v>8.3942200000000004E-4</v>
      </c>
      <c r="J1219" s="22">
        <v>2.5816599999999999E-4</v>
      </c>
      <c r="K1219" s="22">
        <v>3.9217100000000001E-5</v>
      </c>
    </row>
    <row r="1220" spans="1:11" x14ac:dyDescent="0.25">
      <c r="A1220">
        <v>4182</v>
      </c>
      <c r="B1220" s="22">
        <v>7.8945399999999998E-5</v>
      </c>
      <c r="C1220">
        <v>2.0500000000000002E-3</v>
      </c>
      <c r="D1220">
        <v>1.3699999999999999E-3</v>
      </c>
      <c r="E1220" s="22">
        <v>5.6315599999999999E-4</v>
      </c>
      <c r="G1220">
        <v>4182</v>
      </c>
      <c r="H1220">
        <v>1.2700000000000001E-3</v>
      </c>
      <c r="I1220" s="22">
        <v>8.3179800000000002E-4</v>
      </c>
      <c r="J1220" s="22">
        <v>2.5632299999999998E-4</v>
      </c>
      <c r="K1220" s="22">
        <v>3.8214399999999998E-5</v>
      </c>
    </row>
    <row r="1221" spans="1:11" x14ac:dyDescent="0.25">
      <c r="A1221">
        <v>4181</v>
      </c>
      <c r="B1221" s="22">
        <v>7.9114499999999996E-5</v>
      </c>
      <c r="C1221">
        <v>2.0500000000000002E-3</v>
      </c>
      <c r="D1221">
        <v>1.3699999999999999E-3</v>
      </c>
      <c r="E1221" s="22">
        <v>5.6589800000000001E-4</v>
      </c>
      <c r="G1221">
        <v>4181</v>
      </c>
      <c r="H1221">
        <v>1.2600000000000001E-3</v>
      </c>
      <c r="I1221" s="22">
        <v>8.2418699999999999E-4</v>
      </c>
      <c r="J1221" s="22">
        <v>2.5584400000000003E-4</v>
      </c>
      <c r="K1221" s="22">
        <v>3.7054500000000002E-5</v>
      </c>
    </row>
    <row r="1222" spans="1:11" x14ac:dyDescent="0.25">
      <c r="A1222">
        <v>4180</v>
      </c>
      <c r="B1222" s="22">
        <v>8.0557199999999995E-5</v>
      </c>
      <c r="C1222">
        <v>2.0500000000000002E-3</v>
      </c>
      <c r="D1222">
        <v>1.3699999999999999E-3</v>
      </c>
      <c r="E1222" s="22">
        <v>5.65753E-4</v>
      </c>
      <c r="G1222">
        <v>4180</v>
      </c>
      <c r="H1222">
        <v>1.2600000000000001E-3</v>
      </c>
      <c r="I1222" s="22">
        <v>8.2026199999999999E-4</v>
      </c>
      <c r="J1222" s="22">
        <v>2.5773199999999999E-4</v>
      </c>
      <c r="K1222" s="22">
        <v>3.6529200000000003E-5</v>
      </c>
    </row>
    <row r="1223" spans="1:11" x14ac:dyDescent="0.25">
      <c r="A1223">
        <v>4179</v>
      </c>
      <c r="B1223" s="22">
        <v>8.3240100000000003E-5</v>
      </c>
      <c r="C1223">
        <v>2.0699999999999998E-3</v>
      </c>
      <c r="D1223">
        <v>1.3699999999999999E-3</v>
      </c>
      <c r="E1223" s="22">
        <v>5.6408700000000001E-4</v>
      </c>
      <c r="G1223">
        <v>4179</v>
      </c>
      <c r="H1223">
        <v>1.2600000000000001E-3</v>
      </c>
      <c r="I1223" s="22">
        <v>8.22377E-4</v>
      </c>
      <c r="J1223" s="22">
        <v>2.6151199999999999E-4</v>
      </c>
      <c r="K1223" s="22">
        <v>3.71708E-5</v>
      </c>
    </row>
    <row r="1224" spans="1:11" x14ac:dyDescent="0.25">
      <c r="A1224">
        <v>4178</v>
      </c>
      <c r="B1224" s="22">
        <v>8.6146500000000006E-5</v>
      </c>
      <c r="C1224">
        <v>2.0799999999999998E-3</v>
      </c>
      <c r="D1224">
        <v>1.3699999999999999E-3</v>
      </c>
      <c r="E1224" s="22">
        <v>5.6286599999999997E-4</v>
      </c>
      <c r="G1224">
        <v>4178</v>
      </c>
      <c r="H1224">
        <v>1.2700000000000001E-3</v>
      </c>
      <c r="I1224" s="22">
        <v>8.2890600000000002E-4</v>
      </c>
      <c r="J1224" s="22">
        <v>2.64935E-4</v>
      </c>
      <c r="K1224" s="22">
        <v>3.8749099999999998E-5</v>
      </c>
    </row>
    <row r="1225" spans="1:11" x14ac:dyDescent="0.25">
      <c r="A1225">
        <v>4177</v>
      </c>
      <c r="B1225" s="22">
        <v>8.7881300000000002E-5</v>
      </c>
      <c r="C1225">
        <v>2.0999999999999999E-3</v>
      </c>
      <c r="D1225">
        <v>1.3699999999999999E-3</v>
      </c>
      <c r="E1225" s="22">
        <v>5.6293800000000002E-4</v>
      </c>
      <c r="G1225">
        <v>4177</v>
      </c>
      <c r="H1225">
        <v>1.2800000000000001E-3</v>
      </c>
      <c r="I1225" s="22">
        <v>8.3491200000000005E-4</v>
      </c>
      <c r="J1225" s="22">
        <v>2.6566600000000001E-4</v>
      </c>
      <c r="K1225" s="22">
        <v>4.0482000000000003E-5</v>
      </c>
    </row>
    <row r="1226" spans="1:11" x14ac:dyDescent="0.25">
      <c r="A1226">
        <v>4176</v>
      </c>
      <c r="B1226" s="22">
        <v>8.7945800000000001E-5</v>
      </c>
      <c r="C1226">
        <v>2.1099999999999999E-3</v>
      </c>
      <c r="D1226">
        <v>1.3799999999999999E-3</v>
      </c>
      <c r="E1226" s="22">
        <v>5.6353600000000001E-4</v>
      </c>
      <c r="G1226">
        <v>4176</v>
      </c>
      <c r="H1226">
        <v>1.2899999999999999E-3</v>
      </c>
      <c r="I1226" s="22">
        <v>8.3721299999999995E-4</v>
      </c>
      <c r="J1226" s="22">
        <v>2.6337600000000001E-4</v>
      </c>
      <c r="K1226" s="22">
        <v>4.1675399999999997E-5</v>
      </c>
    </row>
    <row r="1227" spans="1:11" x14ac:dyDescent="0.25">
      <c r="A1227">
        <v>4175</v>
      </c>
      <c r="B1227" s="22">
        <v>8.7348099999999998E-5</v>
      </c>
      <c r="C1227">
        <v>2.1099999999999999E-3</v>
      </c>
      <c r="D1227">
        <v>1.3799999999999999E-3</v>
      </c>
      <c r="E1227" s="22">
        <v>5.641E-4</v>
      </c>
      <c r="G1227">
        <v>4175</v>
      </c>
      <c r="H1227">
        <v>1.2800000000000001E-3</v>
      </c>
      <c r="I1227" s="22">
        <v>8.37202E-4</v>
      </c>
      <c r="J1227" s="22">
        <v>2.6060500000000002E-4</v>
      </c>
      <c r="K1227" s="22">
        <v>4.2299399999999997E-5</v>
      </c>
    </row>
    <row r="1228" spans="1:11" x14ac:dyDescent="0.25">
      <c r="A1228">
        <v>4174</v>
      </c>
      <c r="B1228" s="22">
        <v>8.7620099999999998E-5</v>
      </c>
      <c r="C1228">
        <v>2.1199999999999999E-3</v>
      </c>
      <c r="D1228">
        <v>1.39E-3</v>
      </c>
      <c r="E1228" s="22">
        <v>5.6523499999999998E-4</v>
      </c>
      <c r="G1228">
        <v>4174</v>
      </c>
      <c r="H1228">
        <v>1.2800000000000001E-3</v>
      </c>
      <c r="I1228" s="22">
        <v>8.3764699999999996E-4</v>
      </c>
      <c r="J1228" s="22">
        <v>2.5983400000000002E-4</v>
      </c>
      <c r="K1228" s="22">
        <v>4.2763399999999998E-5</v>
      </c>
    </row>
    <row r="1229" spans="1:11" x14ac:dyDescent="0.25">
      <c r="A1229">
        <v>4173</v>
      </c>
      <c r="B1229" s="22">
        <v>8.9264099999999998E-5</v>
      </c>
      <c r="C1229">
        <v>2.1199999999999999E-3</v>
      </c>
      <c r="D1229">
        <v>1.39E-3</v>
      </c>
      <c r="E1229" s="22">
        <v>5.6743099999999997E-4</v>
      </c>
      <c r="G1229">
        <v>4173</v>
      </c>
      <c r="H1229">
        <v>1.2800000000000001E-3</v>
      </c>
      <c r="I1229" s="22">
        <v>8.3854399999999999E-4</v>
      </c>
      <c r="J1229" s="22">
        <v>2.6143899999999997E-4</v>
      </c>
      <c r="K1229" s="22">
        <v>4.3207999999999997E-5</v>
      </c>
    </row>
    <row r="1230" spans="1:11" x14ac:dyDescent="0.25">
      <c r="A1230">
        <v>4172</v>
      </c>
      <c r="B1230" s="22">
        <v>9.1584799999999998E-5</v>
      </c>
      <c r="C1230">
        <v>2.1199999999999999E-3</v>
      </c>
      <c r="D1230">
        <v>1.39E-3</v>
      </c>
      <c r="E1230" s="22">
        <v>5.7116199999999995E-4</v>
      </c>
      <c r="G1230">
        <v>4172</v>
      </c>
      <c r="H1230">
        <v>1.2800000000000001E-3</v>
      </c>
      <c r="I1230" s="22">
        <v>8.3826899999999999E-4</v>
      </c>
      <c r="J1230" s="22">
        <v>2.64181E-4</v>
      </c>
      <c r="K1230" s="22">
        <v>4.3599500000000002E-5</v>
      </c>
    </row>
    <row r="1231" spans="1:11" x14ac:dyDescent="0.25">
      <c r="A1231">
        <v>4171</v>
      </c>
      <c r="B1231" s="22">
        <v>9.3311299999999995E-5</v>
      </c>
      <c r="C1231">
        <v>2.1199999999999999E-3</v>
      </c>
      <c r="D1231">
        <v>1.4E-3</v>
      </c>
      <c r="E1231" s="22">
        <v>5.7666800000000002E-4</v>
      </c>
      <c r="G1231">
        <v>4171</v>
      </c>
      <c r="H1231">
        <v>1.2800000000000001E-3</v>
      </c>
      <c r="I1231" s="22">
        <v>8.3619900000000004E-4</v>
      </c>
      <c r="J1231" s="22">
        <v>2.6705899999999999E-4</v>
      </c>
      <c r="K1231" s="22">
        <v>4.3943799999999998E-5</v>
      </c>
    </row>
    <row r="1232" spans="1:11" x14ac:dyDescent="0.25">
      <c r="A1232">
        <v>4170</v>
      </c>
      <c r="B1232" s="22">
        <v>9.3715599999999994E-5</v>
      </c>
      <c r="C1232">
        <v>2.1099999999999999E-3</v>
      </c>
      <c r="D1232">
        <v>1.4E-3</v>
      </c>
      <c r="E1232" s="22">
        <v>5.8341800000000004E-4</v>
      </c>
      <c r="G1232">
        <v>4170</v>
      </c>
      <c r="H1232">
        <v>1.2800000000000001E-3</v>
      </c>
      <c r="I1232" s="22">
        <v>8.3317999999999999E-4</v>
      </c>
      <c r="J1232" s="22">
        <v>2.6935799999999998E-4</v>
      </c>
      <c r="K1232" s="22">
        <v>4.4409000000000001E-5</v>
      </c>
    </row>
    <row r="1233" spans="1:11" x14ac:dyDescent="0.25">
      <c r="A1233">
        <v>4169</v>
      </c>
      <c r="B1233" s="22">
        <v>9.2820399999999996E-5</v>
      </c>
      <c r="C1233">
        <v>2.1099999999999999E-3</v>
      </c>
      <c r="D1233">
        <v>1.41E-3</v>
      </c>
      <c r="E1233" s="22">
        <v>5.8901400000000001E-4</v>
      </c>
      <c r="G1233">
        <v>4169</v>
      </c>
      <c r="H1233">
        <v>1.2700000000000001E-3</v>
      </c>
      <c r="I1233" s="22">
        <v>8.3055800000000001E-4</v>
      </c>
      <c r="J1233" s="22">
        <v>2.7094899999999998E-4</v>
      </c>
      <c r="K1233" s="22">
        <v>4.4922400000000002E-5</v>
      </c>
    </row>
    <row r="1234" spans="1:11" x14ac:dyDescent="0.25">
      <c r="A1234">
        <v>4168</v>
      </c>
      <c r="B1234" s="22">
        <v>9.1281799999999997E-5</v>
      </c>
      <c r="C1234">
        <v>2.1199999999999999E-3</v>
      </c>
      <c r="D1234">
        <v>1.41E-3</v>
      </c>
      <c r="E1234" s="22">
        <v>5.9154599999999998E-4</v>
      </c>
      <c r="G1234">
        <v>4168</v>
      </c>
      <c r="H1234">
        <v>1.2700000000000001E-3</v>
      </c>
      <c r="I1234" s="22">
        <v>8.2928199999999998E-4</v>
      </c>
      <c r="J1234" s="22">
        <v>2.7242100000000001E-4</v>
      </c>
      <c r="K1234" s="22">
        <v>4.5141300000000001E-5</v>
      </c>
    </row>
    <row r="1235" spans="1:11" x14ac:dyDescent="0.25">
      <c r="A1235">
        <v>4167</v>
      </c>
      <c r="B1235" s="22">
        <v>9.0211199999999994E-5</v>
      </c>
      <c r="C1235">
        <v>2.1299999999999999E-3</v>
      </c>
      <c r="D1235">
        <v>1.42E-3</v>
      </c>
      <c r="E1235" s="22">
        <v>5.9139700000000002E-4</v>
      </c>
      <c r="G1235">
        <v>4167</v>
      </c>
      <c r="H1235">
        <v>1.2700000000000001E-3</v>
      </c>
      <c r="I1235" s="22">
        <v>8.30206E-4</v>
      </c>
      <c r="J1235" s="22">
        <v>2.7481700000000001E-4</v>
      </c>
      <c r="K1235" s="22">
        <v>4.4990200000000002E-5</v>
      </c>
    </row>
    <row r="1236" spans="1:11" x14ac:dyDescent="0.25">
      <c r="A1236">
        <v>4166</v>
      </c>
      <c r="B1236" s="22">
        <v>9.0424E-5</v>
      </c>
      <c r="C1236">
        <v>2.15E-3</v>
      </c>
      <c r="D1236">
        <v>1.4300000000000001E-3</v>
      </c>
      <c r="E1236" s="22">
        <v>5.9102500000000001E-4</v>
      </c>
      <c r="G1236">
        <v>4166</v>
      </c>
      <c r="H1236">
        <v>1.2700000000000001E-3</v>
      </c>
      <c r="I1236" s="22">
        <v>8.3233299999999999E-4</v>
      </c>
      <c r="J1236" s="22">
        <v>2.78056E-4</v>
      </c>
      <c r="K1236" s="22">
        <v>4.4702500000000001E-5</v>
      </c>
    </row>
    <row r="1237" spans="1:11" x14ac:dyDescent="0.25">
      <c r="A1237">
        <v>4165</v>
      </c>
      <c r="B1237" s="22">
        <v>9.1946600000000005E-5</v>
      </c>
      <c r="C1237">
        <v>2.1700000000000001E-3</v>
      </c>
      <c r="D1237">
        <v>1.4300000000000001E-3</v>
      </c>
      <c r="E1237" s="22">
        <v>5.9184400000000001E-4</v>
      </c>
      <c r="G1237">
        <v>4165</v>
      </c>
      <c r="H1237">
        <v>1.2700000000000001E-3</v>
      </c>
      <c r="I1237" s="22">
        <v>8.3322300000000001E-4</v>
      </c>
      <c r="J1237" s="22">
        <v>2.8093900000000002E-4</v>
      </c>
      <c r="K1237" s="22">
        <v>4.4529400000000001E-5</v>
      </c>
    </row>
    <row r="1238" spans="1:11" x14ac:dyDescent="0.25">
      <c r="A1238">
        <v>4164</v>
      </c>
      <c r="B1238" s="22">
        <v>9.4067599999999994E-5</v>
      </c>
      <c r="C1238">
        <v>2.1900000000000001E-3</v>
      </c>
      <c r="D1238">
        <v>1.4400000000000001E-3</v>
      </c>
      <c r="E1238" s="22">
        <v>5.9371999999999995E-4</v>
      </c>
      <c r="G1238">
        <v>4164</v>
      </c>
      <c r="H1238">
        <v>1.2800000000000001E-3</v>
      </c>
      <c r="I1238" s="22">
        <v>8.3193600000000003E-4</v>
      </c>
      <c r="J1238" s="22">
        <v>2.8236500000000002E-4</v>
      </c>
      <c r="K1238" s="22">
        <v>4.4542999999999997E-5</v>
      </c>
    </row>
    <row r="1239" spans="1:11" x14ac:dyDescent="0.25">
      <c r="A1239">
        <v>4163</v>
      </c>
      <c r="B1239" s="22">
        <v>9.5923999999999998E-5</v>
      </c>
      <c r="C1239">
        <v>2.2000000000000001E-3</v>
      </c>
      <c r="D1239">
        <v>1.4400000000000001E-3</v>
      </c>
      <c r="E1239" s="22">
        <v>5.9612100000000002E-4</v>
      </c>
      <c r="G1239">
        <v>4163</v>
      </c>
      <c r="H1239">
        <v>1.2700000000000001E-3</v>
      </c>
      <c r="I1239" s="22">
        <v>8.3002900000000003E-4</v>
      </c>
      <c r="J1239" s="22">
        <v>2.8240300000000003E-4</v>
      </c>
      <c r="K1239" s="22">
        <v>4.4695199999999999E-5</v>
      </c>
    </row>
    <row r="1240" spans="1:11" x14ac:dyDescent="0.25">
      <c r="A1240">
        <v>4162</v>
      </c>
      <c r="B1240" s="22">
        <v>9.7080500000000007E-5</v>
      </c>
      <c r="C1240">
        <v>2.2000000000000001E-3</v>
      </c>
      <c r="D1240">
        <v>1.4400000000000001E-3</v>
      </c>
      <c r="E1240" s="22">
        <v>5.9904100000000003E-4</v>
      </c>
      <c r="G1240">
        <v>4162</v>
      </c>
      <c r="H1240">
        <v>1.2700000000000001E-3</v>
      </c>
      <c r="I1240" s="22">
        <v>8.2937600000000005E-4</v>
      </c>
      <c r="J1240" s="22">
        <v>2.8179499999999999E-4</v>
      </c>
      <c r="K1240" s="22">
        <v>4.4902099999999998E-5</v>
      </c>
    </row>
    <row r="1241" spans="1:11" x14ac:dyDescent="0.25">
      <c r="A1241">
        <v>4161</v>
      </c>
      <c r="B1241" s="22">
        <v>9.75163E-5</v>
      </c>
      <c r="C1241">
        <v>2.2100000000000002E-3</v>
      </c>
      <c r="D1241">
        <v>1.4400000000000001E-3</v>
      </c>
      <c r="E1241" s="22">
        <v>6.0208400000000002E-4</v>
      </c>
      <c r="G1241">
        <v>4161</v>
      </c>
      <c r="H1241">
        <v>1.2700000000000001E-3</v>
      </c>
      <c r="I1241" s="22">
        <v>8.3017200000000001E-4</v>
      </c>
      <c r="J1241" s="22">
        <v>2.8071200000000002E-4</v>
      </c>
      <c r="K1241" s="22">
        <v>4.5108200000000003E-5</v>
      </c>
    </row>
    <row r="1242" spans="1:11" x14ac:dyDescent="0.25">
      <c r="A1242">
        <v>4160</v>
      </c>
      <c r="B1242" s="22">
        <v>9.76122E-5</v>
      </c>
      <c r="C1242">
        <v>2.2100000000000002E-3</v>
      </c>
      <c r="D1242">
        <v>1.4400000000000001E-3</v>
      </c>
      <c r="E1242" s="22">
        <v>6.0459399999999996E-4</v>
      </c>
      <c r="G1242">
        <v>4160</v>
      </c>
      <c r="H1242">
        <v>1.2700000000000001E-3</v>
      </c>
      <c r="I1242" s="22">
        <v>8.3171600000000003E-4</v>
      </c>
      <c r="J1242" s="22">
        <v>2.7954899999999998E-4</v>
      </c>
      <c r="K1242" s="22">
        <v>4.5418499999999999E-5</v>
      </c>
    </row>
    <row r="1243" spans="1:11" x14ac:dyDescent="0.25">
      <c r="A1243">
        <v>4159</v>
      </c>
      <c r="B1243" s="22">
        <v>9.7806799999999993E-5</v>
      </c>
      <c r="C1243">
        <v>2.2100000000000002E-3</v>
      </c>
      <c r="D1243">
        <v>1.4499999999999999E-3</v>
      </c>
      <c r="E1243" s="22">
        <v>6.06779E-4</v>
      </c>
      <c r="G1243">
        <v>4159</v>
      </c>
      <c r="H1243">
        <v>1.2700000000000001E-3</v>
      </c>
      <c r="I1243" s="22">
        <v>8.3361999999999998E-4</v>
      </c>
      <c r="J1243" s="22">
        <v>2.7905699999999998E-4</v>
      </c>
      <c r="K1243" s="22">
        <v>4.60619E-5</v>
      </c>
    </row>
    <row r="1244" spans="1:11" x14ac:dyDescent="0.25">
      <c r="A1244">
        <v>4158</v>
      </c>
      <c r="B1244" s="22">
        <v>9.8334199999999998E-5</v>
      </c>
      <c r="C1244">
        <v>2.2200000000000002E-3</v>
      </c>
      <c r="D1244">
        <v>1.4599999999999999E-3</v>
      </c>
      <c r="E1244" s="22">
        <v>6.0883699999999998E-4</v>
      </c>
      <c r="G1244">
        <v>4158</v>
      </c>
      <c r="H1244">
        <v>1.2700000000000001E-3</v>
      </c>
      <c r="I1244" s="22">
        <v>8.3487899999999996E-4</v>
      </c>
      <c r="J1244" s="22">
        <v>2.7955800000000001E-4</v>
      </c>
      <c r="K1244" s="22">
        <v>4.6912600000000002E-5</v>
      </c>
    </row>
    <row r="1245" spans="1:11" x14ac:dyDescent="0.25">
      <c r="A1245">
        <v>4157</v>
      </c>
      <c r="B1245" s="22">
        <v>9.8852300000000002E-5</v>
      </c>
      <c r="C1245">
        <v>2.2300000000000002E-3</v>
      </c>
      <c r="D1245">
        <v>1.47E-3</v>
      </c>
      <c r="E1245" s="22">
        <v>6.1065100000000003E-4</v>
      </c>
      <c r="G1245">
        <v>4157</v>
      </c>
      <c r="H1245">
        <v>1.2700000000000001E-3</v>
      </c>
      <c r="I1245" s="22">
        <v>8.3347399999999996E-4</v>
      </c>
      <c r="J1245" s="22">
        <v>2.81017E-4</v>
      </c>
      <c r="K1245" s="22">
        <v>4.7453400000000002E-5</v>
      </c>
    </row>
    <row r="1246" spans="1:11" x14ac:dyDescent="0.25">
      <c r="A1246">
        <v>4156</v>
      </c>
      <c r="B1246" s="22">
        <v>9.9082799999999999E-5</v>
      </c>
      <c r="C1246">
        <v>2.2300000000000002E-3</v>
      </c>
      <c r="D1246">
        <v>1.47E-3</v>
      </c>
      <c r="E1246" s="22">
        <v>6.1170599999999995E-4</v>
      </c>
      <c r="G1246">
        <v>4156</v>
      </c>
      <c r="H1246">
        <v>1.2700000000000001E-3</v>
      </c>
      <c r="I1246" s="22">
        <v>8.29139E-4</v>
      </c>
      <c r="J1246" s="22">
        <v>2.83737E-4</v>
      </c>
      <c r="K1246" s="22">
        <v>4.7244699999999998E-5</v>
      </c>
    </row>
    <row r="1247" spans="1:11" x14ac:dyDescent="0.25">
      <c r="A1247">
        <v>4155</v>
      </c>
      <c r="B1247" s="22">
        <v>9.9497499999999994E-5</v>
      </c>
      <c r="C1247">
        <v>2.2300000000000002E-3</v>
      </c>
      <c r="D1247">
        <v>1.48E-3</v>
      </c>
      <c r="E1247" s="22">
        <v>6.1335000000000003E-4</v>
      </c>
      <c r="G1247">
        <v>4155</v>
      </c>
      <c r="H1247">
        <v>1.2700000000000001E-3</v>
      </c>
      <c r="I1247" s="22">
        <v>8.2491400000000005E-4</v>
      </c>
      <c r="J1247" s="22">
        <v>2.8820300000000001E-4</v>
      </c>
      <c r="K1247" s="22">
        <v>4.67044E-5</v>
      </c>
    </row>
    <row r="1248" spans="1:11" x14ac:dyDescent="0.25">
      <c r="A1248">
        <v>4154</v>
      </c>
      <c r="B1248" s="22">
        <v>1.00969E-4</v>
      </c>
      <c r="C1248">
        <v>2.2399999999999998E-3</v>
      </c>
      <c r="D1248">
        <v>1.49E-3</v>
      </c>
      <c r="E1248" s="22">
        <v>6.16984E-4</v>
      </c>
      <c r="G1248">
        <v>4154</v>
      </c>
      <c r="H1248">
        <v>1.2800000000000001E-3</v>
      </c>
      <c r="I1248" s="22">
        <v>8.24291E-4</v>
      </c>
      <c r="J1248" s="22">
        <v>2.9364300000000001E-4</v>
      </c>
      <c r="K1248" s="22">
        <v>4.6694899999999999E-5</v>
      </c>
    </row>
    <row r="1249" spans="1:11" x14ac:dyDescent="0.25">
      <c r="A1249">
        <v>4153</v>
      </c>
      <c r="B1249" s="22">
        <v>1.03527E-4</v>
      </c>
      <c r="C1249">
        <v>2.2499999999999998E-3</v>
      </c>
      <c r="D1249">
        <v>1.49E-3</v>
      </c>
      <c r="E1249" s="22">
        <v>6.2193199999999995E-4</v>
      </c>
      <c r="G1249">
        <v>4153</v>
      </c>
      <c r="H1249">
        <v>1.2800000000000001E-3</v>
      </c>
      <c r="I1249" s="22">
        <v>8.2746100000000004E-4</v>
      </c>
      <c r="J1249" s="22">
        <v>2.9782799999999998E-4</v>
      </c>
      <c r="K1249" s="22">
        <v>4.7633499999999997E-5</v>
      </c>
    </row>
    <row r="1250" spans="1:11" x14ac:dyDescent="0.25">
      <c r="A1250">
        <v>4152</v>
      </c>
      <c r="B1250" s="22">
        <v>1.0639799999999999E-4</v>
      </c>
      <c r="C1250">
        <v>2.2599999999999999E-3</v>
      </c>
      <c r="D1250">
        <v>1.5E-3</v>
      </c>
      <c r="E1250" s="22">
        <v>6.2571700000000003E-4</v>
      </c>
      <c r="G1250">
        <v>4152</v>
      </c>
      <c r="H1250">
        <v>1.2899999999999999E-3</v>
      </c>
      <c r="I1250" s="22">
        <v>8.3203300000000003E-4</v>
      </c>
      <c r="J1250" s="22">
        <v>2.9872699999999999E-4</v>
      </c>
      <c r="K1250" s="22">
        <v>4.9180600000000001E-5</v>
      </c>
    </row>
    <row r="1251" spans="1:11" x14ac:dyDescent="0.25">
      <c r="A1251">
        <v>4151</v>
      </c>
      <c r="B1251" s="22">
        <v>1.08516E-4</v>
      </c>
      <c r="C1251">
        <v>2.2799999999999999E-3</v>
      </c>
      <c r="D1251">
        <v>1.5100000000000001E-3</v>
      </c>
      <c r="E1251" s="22">
        <v>6.2715199999999996E-4</v>
      </c>
      <c r="G1251">
        <v>4151</v>
      </c>
      <c r="H1251">
        <v>1.2899999999999999E-3</v>
      </c>
      <c r="I1251" s="22">
        <v>8.3533999999999995E-4</v>
      </c>
      <c r="J1251" s="22">
        <v>2.9642999999999998E-4</v>
      </c>
      <c r="K1251" s="22">
        <v>5.06046E-5</v>
      </c>
    </row>
    <row r="1252" spans="1:11" x14ac:dyDescent="0.25">
      <c r="A1252">
        <v>4150</v>
      </c>
      <c r="B1252" s="22">
        <v>1.09622E-4</v>
      </c>
      <c r="C1252">
        <v>2.3E-3</v>
      </c>
      <c r="D1252">
        <v>1.5200000000000001E-3</v>
      </c>
      <c r="E1252" s="22">
        <v>6.2707799999999999E-4</v>
      </c>
      <c r="G1252">
        <v>4150</v>
      </c>
      <c r="H1252">
        <v>1.2999999999999999E-3</v>
      </c>
      <c r="I1252" s="22">
        <v>8.3619300000000005E-4</v>
      </c>
      <c r="J1252" s="22">
        <v>2.9275599999999997E-4</v>
      </c>
      <c r="K1252" s="22">
        <v>5.1382099999999997E-5</v>
      </c>
    </row>
    <row r="1253" spans="1:11" x14ac:dyDescent="0.25">
      <c r="A1253">
        <v>4149</v>
      </c>
      <c r="B1253" s="22">
        <v>1.09996E-4</v>
      </c>
      <c r="C1253">
        <v>2.31E-3</v>
      </c>
      <c r="D1253">
        <v>1.5299999999999999E-3</v>
      </c>
      <c r="E1253" s="22">
        <v>6.2679000000000001E-4</v>
      </c>
      <c r="G1253">
        <v>4149</v>
      </c>
      <c r="H1253">
        <v>1.2999999999999999E-3</v>
      </c>
      <c r="I1253" s="22">
        <v>8.3501699999999996E-4</v>
      </c>
      <c r="J1253" s="22">
        <v>2.8963399999999999E-4</v>
      </c>
      <c r="K1253" s="22">
        <v>5.1517100000000002E-5</v>
      </c>
    </row>
    <row r="1254" spans="1:11" x14ac:dyDescent="0.25">
      <c r="A1254">
        <v>4148</v>
      </c>
      <c r="B1254" s="22">
        <v>1.1007599999999999E-4</v>
      </c>
      <c r="C1254">
        <v>2.32E-3</v>
      </c>
      <c r="D1254">
        <v>1.5399999999999999E-3</v>
      </c>
      <c r="E1254" s="22">
        <v>6.2693899999999997E-4</v>
      </c>
      <c r="G1254">
        <v>4148</v>
      </c>
      <c r="H1254">
        <v>1.31E-3</v>
      </c>
      <c r="I1254" s="22">
        <v>8.33966E-4</v>
      </c>
      <c r="J1254" s="22">
        <v>2.8865299999999999E-4</v>
      </c>
      <c r="K1254" s="22">
        <v>5.1436E-5</v>
      </c>
    </row>
    <row r="1255" spans="1:11" x14ac:dyDescent="0.25">
      <c r="A1255">
        <v>4147</v>
      </c>
      <c r="B1255" s="22">
        <v>1.1006E-4</v>
      </c>
      <c r="C1255">
        <v>2.33E-3</v>
      </c>
      <c r="D1255">
        <v>1.5399999999999999E-3</v>
      </c>
      <c r="E1255" s="22">
        <v>6.2819099999999995E-4</v>
      </c>
      <c r="G1255">
        <v>4147</v>
      </c>
      <c r="H1255">
        <v>1.31E-3</v>
      </c>
      <c r="I1255" s="22">
        <v>8.3568900000000003E-4</v>
      </c>
      <c r="J1255" s="22">
        <v>2.9057099999999999E-4</v>
      </c>
      <c r="K1255" s="22">
        <v>5.1696300000000002E-5</v>
      </c>
    </row>
    <row r="1256" spans="1:11" x14ac:dyDescent="0.25">
      <c r="A1256">
        <v>4146</v>
      </c>
      <c r="B1256" s="22">
        <v>1.10117E-4</v>
      </c>
      <c r="C1256">
        <v>2.3400000000000001E-3</v>
      </c>
      <c r="D1256">
        <v>1.5499999999999999E-3</v>
      </c>
      <c r="E1256" s="22">
        <v>6.3191699999999996E-4</v>
      </c>
      <c r="G1256">
        <v>4146</v>
      </c>
      <c r="H1256">
        <v>1.31E-3</v>
      </c>
      <c r="I1256" s="22">
        <v>8.40728E-4</v>
      </c>
      <c r="J1256" s="22">
        <v>2.94593E-4</v>
      </c>
      <c r="K1256" s="22">
        <v>5.2505900000000002E-5</v>
      </c>
    </row>
    <row r="1257" spans="1:11" x14ac:dyDescent="0.25">
      <c r="A1257">
        <v>4145</v>
      </c>
      <c r="B1257" s="22">
        <v>1.10214E-4</v>
      </c>
      <c r="C1257">
        <v>2.3500000000000001E-3</v>
      </c>
      <c r="D1257">
        <v>1.56E-3</v>
      </c>
      <c r="E1257" s="22">
        <v>6.3841699999999996E-4</v>
      </c>
      <c r="G1257">
        <v>4145</v>
      </c>
      <c r="H1257">
        <v>1.32E-3</v>
      </c>
      <c r="I1257" s="22">
        <v>8.4721500000000001E-4</v>
      </c>
      <c r="J1257" s="22">
        <v>2.9889800000000002E-4</v>
      </c>
      <c r="K1257" s="22">
        <v>5.3425099999999998E-5</v>
      </c>
    </row>
    <row r="1258" spans="1:11" x14ac:dyDescent="0.25">
      <c r="A1258">
        <v>4144</v>
      </c>
      <c r="B1258" s="22">
        <v>1.10382E-4</v>
      </c>
      <c r="C1258">
        <v>2.3600000000000001E-3</v>
      </c>
      <c r="D1258">
        <v>1.56E-3</v>
      </c>
      <c r="E1258" s="22">
        <v>6.4642400000000004E-4</v>
      </c>
      <c r="G1258">
        <v>4144</v>
      </c>
      <c r="H1258">
        <v>1.32E-3</v>
      </c>
      <c r="I1258" s="22">
        <v>8.5295800000000001E-4</v>
      </c>
      <c r="J1258" s="22">
        <v>3.0214100000000002E-4</v>
      </c>
      <c r="K1258" s="22">
        <v>5.3843700000000001E-5</v>
      </c>
    </row>
    <row r="1259" spans="1:11" x14ac:dyDescent="0.25">
      <c r="A1259">
        <v>4143</v>
      </c>
      <c r="B1259" s="22">
        <v>1.1103300000000001E-4</v>
      </c>
      <c r="C1259">
        <v>2.3700000000000001E-3</v>
      </c>
      <c r="D1259">
        <v>1.57E-3</v>
      </c>
      <c r="E1259" s="22">
        <v>6.5444799999999997E-4</v>
      </c>
      <c r="G1259">
        <v>4143</v>
      </c>
      <c r="H1259">
        <v>1.32E-3</v>
      </c>
      <c r="I1259" s="22">
        <v>8.5729399999999998E-4</v>
      </c>
      <c r="J1259" s="22">
        <v>3.0440300000000002E-4</v>
      </c>
      <c r="K1259" s="22">
        <v>5.3567099999999997E-5</v>
      </c>
    </row>
    <row r="1260" spans="1:11" x14ac:dyDescent="0.25">
      <c r="A1260">
        <v>4142</v>
      </c>
      <c r="B1260" s="22">
        <v>1.12658E-4</v>
      </c>
      <c r="C1260">
        <v>2.3900000000000002E-3</v>
      </c>
      <c r="D1260">
        <v>1.58E-3</v>
      </c>
      <c r="E1260" s="22">
        <v>6.6121400000000003E-4</v>
      </c>
      <c r="G1260">
        <v>4142</v>
      </c>
      <c r="H1260">
        <v>1.32E-3</v>
      </c>
      <c r="I1260" s="22">
        <v>8.5963999999999995E-4</v>
      </c>
      <c r="J1260" s="22">
        <v>3.05903E-4</v>
      </c>
      <c r="K1260" s="22">
        <v>5.2947500000000001E-5</v>
      </c>
    </row>
    <row r="1261" spans="1:11" x14ac:dyDescent="0.25">
      <c r="A1261">
        <v>4141</v>
      </c>
      <c r="B1261" s="22">
        <v>1.1523600000000001E-4</v>
      </c>
      <c r="C1261">
        <v>2.3999999999999998E-3</v>
      </c>
      <c r="D1261">
        <v>1.5900000000000001E-3</v>
      </c>
      <c r="E1261" s="22">
        <v>6.6541400000000002E-4</v>
      </c>
      <c r="G1261">
        <v>4141</v>
      </c>
      <c r="H1261">
        <v>1.32E-3</v>
      </c>
      <c r="I1261" s="22">
        <v>8.5901700000000001E-4</v>
      </c>
      <c r="J1261" s="22">
        <v>3.0688800000000001E-4</v>
      </c>
      <c r="K1261" s="22">
        <v>5.24556E-5</v>
      </c>
    </row>
    <row r="1262" spans="1:11" x14ac:dyDescent="0.25">
      <c r="A1262">
        <v>4140</v>
      </c>
      <c r="B1262" s="22">
        <v>1.18295E-4</v>
      </c>
      <c r="C1262">
        <v>2.4199999999999998E-3</v>
      </c>
      <c r="D1262">
        <v>1.6000000000000001E-3</v>
      </c>
      <c r="E1262" s="22">
        <v>6.6714900000000002E-4</v>
      </c>
      <c r="G1262">
        <v>4140</v>
      </c>
      <c r="H1262">
        <v>1.33E-3</v>
      </c>
      <c r="I1262" s="22">
        <v>8.5629499999999997E-4</v>
      </c>
      <c r="J1262" s="22">
        <v>3.0846600000000002E-4</v>
      </c>
      <c r="K1262" s="22">
        <v>5.2571400000000003E-5</v>
      </c>
    </row>
    <row r="1263" spans="1:11" x14ac:dyDescent="0.25">
      <c r="A1263">
        <v>4139</v>
      </c>
      <c r="B1263" s="22">
        <v>1.21215E-4</v>
      </c>
      <c r="C1263">
        <v>2.4399999999999999E-3</v>
      </c>
      <c r="D1263">
        <v>1.6100000000000001E-3</v>
      </c>
      <c r="E1263" s="22">
        <v>6.69627E-4</v>
      </c>
      <c r="G1263">
        <v>4139</v>
      </c>
      <c r="H1263">
        <v>1.33E-3</v>
      </c>
      <c r="I1263" s="22">
        <v>8.5458799999999998E-4</v>
      </c>
      <c r="J1263" s="22">
        <v>3.1212999999999998E-4</v>
      </c>
      <c r="K1263" s="22">
        <v>5.3660499999999999E-5</v>
      </c>
    </row>
    <row r="1264" spans="1:11" x14ac:dyDescent="0.25">
      <c r="A1264">
        <v>4138</v>
      </c>
      <c r="B1264" s="22">
        <v>1.23535E-4</v>
      </c>
      <c r="C1264">
        <v>2.4599999999999999E-3</v>
      </c>
      <c r="D1264">
        <v>1.6299999999999999E-3</v>
      </c>
      <c r="E1264" s="22">
        <v>6.7625400000000005E-4</v>
      </c>
      <c r="G1264">
        <v>4138</v>
      </c>
      <c r="H1264">
        <v>1.34E-3</v>
      </c>
      <c r="I1264" s="22">
        <v>8.5591900000000002E-4</v>
      </c>
      <c r="J1264" s="22">
        <v>3.18401E-4</v>
      </c>
      <c r="K1264" s="22">
        <v>5.5633600000000002E-5</v>
      </c>
    </row>
    <row r="1265" spans="1:11" x14ac:dyDescent="0.25">
      <c r="A1265">
        <v>4137</v>
      </c>
      <c r="B1265" s="22">
        <v>1.2488500000000001E-4</v>
      </c>
      <c r="C1265">
        <v>2.48E-3</v>
      </c>
      <c r="D1265">
        <v>1.65E-3</v>
      </c>
      <c r="E1265" s="22">
        <v>6.8723899999999997E-4</v>
      </c>
      <c r="G1265">
        <v>4137</v>
      </c>
      <c r="H1265">
        <v>1.3500000000000001E-3</v>
      </c>
      <c r="I1265" s="22">
        <v>8.5849899999999998E-4</v>
      </c>
      <c r="J1265" s="22">
        <v>3.2538000000000001E-4</v>
      </c>
      <c r="K1265" s="22">
        <v>5.7757599999999997E-5</v>
      </c>
    </row>
    <row r="1266" spans="1:11" x14ac:dyDescent="0.25">
      <c r="A1266">
        <v>4136</v>
      </c>
      <c r="B1266" s="22">
        <v>1.2520599999999999E-4</v>
      </c>
      <c r="C1266">
        <v>2.5000000000000001E-3</v>
      </c>
      <c r="D1266">
        <v>1.67E-3</v>
      </c>
      <c r="E1266" s="22">
        <v>6.9899399999999998E-4</v>
      </c>
      <c r="G1266">
        <v>4136</v>
      </c>
      <c r="H1266">
        <v>1.3500000000000001E-3</v>
      </c>
      <c r="I1266" s="22">
        <v>8.5917000000000003E-4</v>
      </c>
      <c r="J1266" s="22">
        <v>3.3110600000000001E-4</v>
      </c>
      <c r="K1266" s="22">
        <v>5.8937400000000003E-5</v>
      </c>
    </row>
    <row r="1267" spans="1:11" x14ac:dyDescent="0.25">
      <c r="A1267">
        <v>4135</v>
      </c>
      <c r="B1267" s="22">
        <v>1.2490900000000001E-4</v>
      </c>
      <c r="C1267">
        <v>2.5100000000000001E-3</v>
      </c>
      <c r="D1267">
        <v>1.6800000000000001E-3</v>
      </c>
      <c r="E1267" s="22">
        <v>7.0834900000000004E-4</v>
      </c>
      <c r="G1267">
        <v>4135</v>
      </c>
      <c r="H1267">
        <v>1.3500000000000001E-3</v>
      </c>
      <c r="I1267" s="22">
        <v>8.5684300000000004E-4</v>
      </c>
      <c r="J1267" s="22">
        <v>3.3529000000000002E-4</v>
      </c>
      <c r="K1267" s="22">
        <v>5.87417E-5</v>
      </c>
    </row>
    <row r="1268" spans="1:11" x14ac:dyDescent="0.25">
      <c r="A1268">
        <v>4134</v>
      </c>
      <c r="B1268" s="22">
        <v>1.25034E-4</v>
      </c>
      <c r="C1268">
        <v>2.5100000000000001E-3</v>
      </c>
      <c r="D1268">
        <v>1.6900000000000001E-3</v>
      </c>
      <c r="E1268" s="22">
        <v>7.1496899999999998E-4</v>
      </c>
      <c r="G1268">
        <v>4134</v>
      </c>
      <c r="H1268">
        <v>1.3500000000000001E-3</v>
      </c>
      <c r="I1268" s="22">
        <v>8.5430100000000002E-4</v>
      </c>
      <c r="J1268" s="22">
        <v>3.3868899999999998E-4</v>
      </c>
      <c r="K1268" s="22">
        <v>5.7773099999999997E-5</v>
      </c>
    </row>
    <row r="1269" spans="1:11" x14ac:dyDescent="0.25">
      <c r="A1269">
        <v>4133</v>
      </c>
      <c r="B1269" s="22">
        <v>1.2643499999999999E-4</v>
      </c>
      <c r="C1269">
        <v>2.5200000000000001E-3</v>
      </c>
      <c r="D1269">
        <v>1.6999999999999999E-3</v>
      </c>
      <c r="E1269" s="22">
        <v>7.2007699999999996E-4</v>
      </c>
      <c r="G1269">
        <v>4133</v>
      </c>
      <c r="H1269">
        <v>1.3500000000000001E-3</v>
      </c>
      <c r="I1269" s="22">
        <v>8.5569300000000004E-4</v>
      </c>
      <c r="J1269" s="22">
        <v>3.41775E-4</v>
      </c>
      <c r="K1269" s="22">
        <v>5.7053699999999999E-5</v>
      </c>
    </row>
    <row r="1270" spans="1:11" x14ac:dyDescent="0.25">
      <c r="A1270">
        <v>4132</v>
      </c>
      <c r="B1270" s="22">
        <v>1.29157E-4</v>
      </c>
      <c r="C1270">
        <v>2.5400000000000002E-3</v>
      </c>
      <c r="D1270">
        <v>1.7099999999999999E-3</v>
      </c>
      <c r="E1270" s="22">
        <v>7.2489600000000005E-4</v>
      </c>
      <c r="G1270">
        <v>4132</v>
      </c>
      <c r="H1270">
        <v>1.3600000000000001E-3</v>
      </c>
      <c r="I1270" s="22">
        <v>8.6397500000000001E-4</v>
      </c>
      <c r="J1270" s="22">
        <v>3.4442400000000002E-4</v>
      </c>
      <c r="K1270" s="22">
        <v>5.7271900000000003E-5</v>
      </c>
    </row>
    <row r="1271" spans="1:11" x14ac:dyDescent="0.25">
      <c r="A1271">
        <v>4131</v>
      </c>
      <c r="B1271" s="22">
        <v>1.3267899999999999E-4</v>
      </c>
      <c r="C1271">
        <v>2.5699999999999998E-3</v>
      </c>
      <c r="D1271">
        <v>1.72E-3</v>
      </c>
      <c r="E1271" s="22">
        <v>7.3099700000000005E-4</v>
      </c>
      <c r="G1271">
        <v>4131</v>
      </c>
      <c r="H1271">
        <v>1.3699999999999999E-3</v>
      </c>
      <c r="I1271" s="22">
        <v>8.7879699999999995E-4</v>
      </c>
      <c r="J1271" s="22">
        <v>3.4631199999999999E-4</v>
      </c>
      <c r="K1271" s="22">
        <v>5.8565900000000001E-5</v>
      </c>
    </row>
    <row r="1272" spans="1:11" x14ac:dyDescent="0.25">
      <c r="A1272">
        <v>4130</v>
      </c>
      <c r="B1272" s="22">
        <v>1.36205E-4</v>
      </c>
      <c r="C1272">
        <v>2.5999999999999999E-3</v>
      </c>
      <c r="D1272">
        <v>1.74E-3</v>
      </c>
      <c r="E1272" s="22">
        <v>7.3937600000000003E-4</v>
      </c>
      <c r="G1272">
        <v>4130</v>
      </c>
      <c r="H1272">
        <v>1.39E-3</v>
      </c>
      <c r="I1272" s="22">
        <v>8.9493400000000001E-4</v>
      </c>
      <c r="J1272" s="22">
        <v>3.4732300000000002E-4</v>
      </c>
      <c r="K1272" s="22">
        <v>6.0491100000000001E-5</v>
      </c>
    </row>
    <row r="1273" spans="1:11" x14ac:dyDescent="0.25">
      <c r="A1273">
        <v>4129</v>
      </c>
      <c r="B1273" s="22">
        <v>1.3892E-4</v>
      </c>
      <c r="C1273">
        <v>2.6199999999999999E-3</v>
      </c>
      <c r="D1273">
        <v>1.75E-3</v>
      </c>
      <c r="E1273" s="22">
        <v>7.4872800000000005E-4</v>
      </c>
      <c r="G1273">
        <v>4129</v>
      </c>
      <c r="H1273">
        <v>1.4E-3</v>
      </c>
      <c r="I1273" s="22">
        <v>9.0507800000000002E-4</v>
      </c>
      <c r="J1273" s="22">
        <v>3.4739500000000002E-4</v>
      </c>
      <c r="K1273" s="22">
        <v>6.2277899999999995E-5</v>
      </c>
    </row>
    <row r="1274" spans="1:11" x14ac:dyDescent="0.25">
      <c r="A1274">
        <v>4128</v>
      </c>
      <c r="B1274" s="22">
        <v>1.40264E-4</v>
      </c>
      <c r="C1274">
        <v>2.63E-3</v>
      </c>
      <c r="D1274">
        <v>1.7600000000000001E-3</v>
      </c>
      <c r="E1274" s="22">
        <v>7.5616599999999996E-4</v>
      </c>
      <c r="G1274">
        <v>4128</v>
      </c>
      <c r="H1274">
        <v>1.41E-3</v>
      </c>
      <c r="I1274" s="22">
        <v>9.0618199999999995E-4</v>
      </c>
      <c r="J1274" s="22">
        <v>3.4762299999999997E-4</v>
      </c>
      <c r="K1274" s="22">
        <v>6.3322099999999995E-5</v>
      </c>
    </row>
    <row r="1275" spans="1:11" x14ac:dyDescent="0.25">
      <c r="A1275">
        <v>4127</v>
      </c>
      <c r="B1275" s="22">
        <v>1.4061299999999999E-4</v>
      </c>
      <c r="C1275">
        <v>2.64E-3</v>
      </c>
      <c r="D1275">
        <v>1.7700000000000001E-3</v>
      </c>
      <c r="E1275" s="22">
        <v>7.61003E-4</v>
      </c>
      <c r="G1275">
        <v>4127</v>
      </c>
      <c r="H1275">
        <v>1.41E-3</v>
      </c>
      <c r="I1275" s="22">
        <v>9.0159300000000001E-4</v>
      </c>
      <c r="J1275" s="22">
        <v>3.4926299999999999E-4</v>
      </c>
      <c r="K1275" s="22">
        <v>6.3816699999999995E-5</v>
      </c>
    </row>
    <row r="1276" spans="1:11" x14ac:dyDescent="0.25">
      <c r="A1276">
        <v>4126</v>
      </c>
      <c r="B1276" s="22">
        <v>1.4119100000000001E-4</v>
      </c>
      <c r="C1276">
        <v>2.66E-3</v>
      </c>
      <c r="D1276">
        <v>1.7799999999999999E-3</v>
      </c>
      <c r="E1276" s="22">
        <v>7.6528399999999997E-4</v>
      </c>
      <c r="G1276">
        <v>4126</v>
      </c>
      <c r="H1276">
        <v>1.41E-3</v>
      </c>
      <c r="I1276" s="22">
        <v>8.9746599999999998E-4</v>
      </c>
      <c r="J1276" s="22">
        <v>3.5231900000000003E-4</v>
      </c>
      <c r="K1276" s="22">
        <v>6.4315799999999998E-5</v>
      </c>
    </row>
    <row r="1277" spans="1:11" x14ac:dyDescent="0.25">
      <c r="A1277">
        <v>4125</v>
      </c>
      <c r="B1277" s="22">
        <v>1.4304399999999999E-4</v>
      </c>
      <c r="C1277">
        <v>2.6900000000000001E-3</v>
      </c>
      <c r="D1277">
        <v>1.8E-3</v>
      </c>
      <c r="E1277" s="22">
        <v>7.7075199999999998E-4</v>
      </c>
      <c r="G1277">
        <v>4125</v>
      </c>
      <c r="H1277">
        <v>1.41E-3</v>
      </c>
      <c r="I1277" s="22">
        <v>8.97502E-4</v>
      </c>
      <c r="J1277" s="22">
        <v>3.56211E-4</v>
      </c>
      <c r="K1277" s="22">
        <v>6.5109899999999998E-5</v>
      </c>
    </row>
    <row r="1278" spans="1:11" x14ac:dyDescent="0.25">
      <c r="A1278">
        <v>4124</v>
      </c>
      <c r="B1278" s="22">
        <v>1.45885E-4</v>
      </c>
      <c r="C1278">
        <v>2.7100000000000002E-3</v>
      </c>
      <c r="D1278">
        <v>1.82E-3</v>
      </c>
      <c r="E1278" s="22">
        <v>7.7675499999999996E-4</v>
      </c>
      <c r="G1278">
        <v>4124</v>
      </c>
      <c r="H1278">
        <v>1.41E-3</v>
      </c>
      <c r="I1278" s="22">
        <v>9.0197499999999996E-4</v>
      </c>
      <c r="J1278" s="22">
        <v>3.6074099999999998E-4</v>
      </c>
      <c r="K1278" s="22">
        <v>6.5854199999999997E-5</v>
      </c>
    </row>
    <row r="1279" spans="1:11" x14ac:dyDescent="0.25">
      <c r="A1279">
        <v>4123</v>
      </c>
      <c r="B1279" s="22">
        <v>1.48555E-4</v>
      </c>
      <c r="C1279">
        <v>2.7399999999999998E-3</v>
      </c>
      <c r="D1279">
        <v>1.8400000000000001E-3</v>
      </c>
      <c r="E1279" s="22">
        <v>7.8199200000000002E-4</v>
      </c>
      <c r="G1279">
        <v>4123</v>
      </c>
      <c r="H1279">
        <v>1.42E-3</v>
      </c>
      <c r="I1279" s="22">
        <v>9.0948699999999995E-4</v>
      </c>
      <c r="J1279" s="22">
        <v>3.6690200000000001E-4</v>
      </c>
      <c r="K1279" s="22">
        <v>6.6174399999999994E-5</v>
      </c>
    </row>
    <row r="1280" spans="1:11" x14ac:dyDescent="0.25">
      <c r="A1280">
        <v>4122</v>
      </c>
      <c r="B1280" s="22">
        <v>1.5009600000000001E-4</v>
      </c>
      <c r="C1280">
        <v>2.7499999999999998E-3</v>
      </c>
      <c r="D1280">
        <v>1.8600000000000001E-3</v>
      </c>
      <c r="E1280" s="22">
        <v>7.8688300000000005E-4</v>
      </c>
      <c r="G1280">
        <v>4122</v>
      </c>
      <c r="H1280">
        <v>1.4300000000000001E-3</v>
      </c>
      <c r="I1280" s="22">
        <v>9.1770999999999997E-4</v>
      </c>
      <c r="J1280" s="22">
        <v>3.7518099999999998E-4</v>
      </c>
      <c r="K1280" s="22">
        <v>6.6173999999999994E-5</v>
      </c>
    </row>
    <row r="1281" spans="1:11" x14ac:dyDescent="0.25">
      <c r="A1281">
        <v>4121</v>
      </c>
      <c r="B1281" s="22">
        <v>1.5056499999999999E-4</v>
      </c>
      <c r="C1281">
        <v>2.7699999999999999E-3</v>
      </c>
      <c r="D1281">
        <v>1.8699999999999999E-3</v>
      </c>
      <c r="E1281" s="22">
        <v>7.9269099999999999E-4</v>
      </c>
      <c r="G1281">
        <v>4121</v>
      </c>
      <c r="H1281">
        <v>1.4300000000000001E-3</v>
      </c>
      <c r="I1281" s="22">
        <v>9.2422299999999995E-4</v>
      </c>
      <c r="J1281" s="22">
        <v>3.84478E-4</v>
      </c>
      <c r="K1281" s="22">
        <v>6.6196000000000001E-5</v>
      </c>
    </row>
    <row r="1282" spans="1:11" x14ac:dyDescent="0.25">
      <c r="A1282">
        <v>4120</v>
      </c>
      <c r="B1282" s="22">
        <v>1.50789E-4</v>
      </c>
      <c r="C1282">
        <v>2.7899999999999999E-3</v>
      </c>
      <c r="D1282">
        <v>1.8799999999999999E-3</v>
      </c>
      <c r="E1282" s="22">
        <v>7.9996799999999997E-4</v>
      </c>
      <c r="G1282">
        <v>4120</v>
      </c>
      <c r="H1282">
        <v>1.4400000000000001E-3</v>
      </c>
      <c r="I1282" s="22">
        <v>9.2796199999999995E-4</v>
      </c>
      <c r="J1282" s="22">
        <v>3.9352099999999997E-4</v>
      </c>
      <c r="K1282" s="22">
        <v>6.6506400000000004E-5</v>
      </c>
    </row>
    <row r="1283" spans="1:11" x14ac:dyDescent="0.25">
      <c r="A1283">
        <v>4119</v>
      </c>
      <c r="B1283" s="22">
        <v>1.51676E-4</v>
      </c>
      <c r="C1283">
        <v>2.8E-3</v>
      </c>
      <c r="D1283">
        <v>1.89E-3</v>
      </c>
      <c r="E1283" s="22">
        <v>8.0860000000000003E-4</v>
      </c>
      <c r="G1283">
        <v>4119</v>
      </c>
      <c r="H1283">
        <v>1.4400000000000001E-3</v>
      </c>
      <c r="I1283" s="22">
        <v>9.2993600000000002E-4</v>
      </c>
      <c r="J1283" s="22">
        <v>4.0175999999999998E-4</v>
      </c>
      <c r="K1283" s="22">
        <v>6.7200799999999995E-5</v>
      </c>
    </row>
    <row r="1284" spans="1:11" x14ac:dyDescent="0.25">
      <c r="A1284">
        <v>4118</v>
      </c>
      <c r="B1284" s="22">
        <v>1.5331899999999999E-4</v>
      </c>
      <c r="C1284">
        <v>2.8300000000000001E-3</v>
      </c>
      <c r="D1284">
        <v>1.9E-3</v>
      </c>
      <c r="E1284" s="22">
        <v>8.1820000000000005E-4</v>
      </c>
      <c r="G1284">
        <v>4118</v>
      </c>
      <c r="H1284">
        <v>1.4400000000000001E-3</v>
      </c>
      <c r="I1284" s="22">
        <v>9.3176200000000004E-4</v>
      </c>
      <c r="J1284" s="22">
        <v>4.0856399999999999E-4</v>
      </c>
      <c r="K1284" s="22">
        <v>6.8157299999999999E-5</v>
      </c>
    </row>
    <row r="1285" spans="1:11" x14ac:dyDescent="0.25">
      <c r="A1285">
        <v>4117</v>
      </c>
      <c r="B1285" s="22">
        <v>1.5515400000000001E-4</v>
      </c>
      <c r="C1285">
        <v>2.8500000000000001E-3</v>
      </c>
      <c r="D1285">
        <v>1.92E-3</v>
      </c>
      <c r="E1285" s="22">
        <v>8.2771799999999997E-4</v>
      </c>
      <c r="G1285">
        <v>4117</v>
      </c>
      <c r="H1285">
        <v>1.4499999999999999E-3</v>
      </c>
      <c r="I1285" s="22">
        <v>9.3429500000000003E-4</v>
      </c>
      <c r="J1285" s="22">
        <v>4.1303800000000001E-4</v>
      </c>
      <c r="K1285" s="22">
        <v>6.9182699999999997E-5</v>
      </c>
    </row>
    <row r="1286" spans="1:11" x14ac:dyDescent="0.25">
      <c r="A1286">
        <v>4116</v>
      </c>
      <c r="B1286" s="22">
        <v>1.5664499999999999E-4</v>
      </c>
      <c r="C1286">
        <v>2.8700000000000002E-3</v>
      </c>
      <c r="D1286">
        <v>1.9400000000000001E-3</v>
      </c>
      <c r="E1286" s="22">
        <v>8.3609699999999995E-4</v>
      </c>
      <c r="G1286">
        <v>4116</v>
      </c>
      <c r="H1286">
        <v>1.4499999999999999E-3</v>
      </c>
      <c r="I1286" s="22">
        <v>9.3861599999999997E-4</v>
      </c>
      <c r="J1286" s="22">
        <v>4.1500599999999999E-4</v>
      </c>
      <c r="K1286" s="22">
        <v>7.0240299999999999E-5</v>
      </c>
    </row>
    <row r="1287" spans="1:11" x14ac:dyDescent="0.25">
      <c r="A1287">
        <v>4115</v>
      </c>
      <c r="B1287" s="22">
        <v>1.58071E-4</v>
      </c>
      <c r="C1287">
        <v>2.8900000000000002E-3</v>
      </c>
      <c r="D1287">
        <v>1.9599999999999999E-3</v>
      </c>
      <c r="E1287" s="22">
        <v>8.4434199999999999E-4</v>
      </c>
      <c r="G1287">
        <v>4115</v>
      </c>
      <c r="H1287">
        <v>1.4499999999999999E-3</v>
      </c>
      <c r="I1287" s="22">
        <v>9.4629200000000005E-4</v>
      </c>
      <c r="J1287" s="22">
        <v>4.1616599999999999E-4</v>
      </c>
      <c r="K1287" s="22">
        <v>7.1599600000000005E-5</v>
      </c>
    </row>
    <row r="1288" spans="1:11" x14ac:dyDescent="0.25">
      <c r="A1288">
        <v>4114</v>
      </c>
      <c r="B1288" s="22">
        <v>1.6023799999999999E-4</v>
      </c>
      <c r="C1288">
        <v>2.9199999999999999E-3</v>
      </c>
      <c r="D1288">
        <v>1.98E-3</v>
      </c>
      <c r="E1288" s="22">
        <v>8.5417700000000002E-4</v>
      </c>
      <c r="G1288">
        <v>4114</v>
      </c>
      <c r="H1288">
        <v>1.47E-3</v>
      </c>
      <c r="I1288" s="22">
        <v>9.5737800000000005E-4</v>
      </c>
      <c r="J1288" s="22">
        <v>4.1835700000000001E-4</v>
      </c>
      <c r="K1288" s="22">
        <v>7.3574599999999999E-5</v>
      </c>
    </row>
    <row r="1289" spans="1:11" x14ac:dyDescent="0.25">
      <c r="A1289">
        <v>4113</v>
      </c>
      <c r="B1289" s="22">
        <v>1.63611E-4</v>
      </c>
      <c r="C1289">
        <v>2.9499999999999999E-3</v>
      </c>
      <c r="D1289">
        <v>2E-3</v>
      </c>
      <c r="E1289" s="22">
        <v>8.66364E-4</v>
      </c>
      <c r="G1289">
        <v>4113</v>
      </c>
      <c r="H1289">
        <v>1.48E-3</v>
      </c>
      <c r="I1289" s="22">
        <v>9.6982000000000004E-4</v>
      </c>
      <c r="J1289" s="22">
        <v>4.2182899999999998E-4</v>
      </c>
      <c r="K1289" s="22">
        <v>7.6172699999999997E-5</v>
      </c>
    </row>
    <row r="1290" spans="1:11" x14ac:dyDescent="0.25">
      <c r="A1290">
        <v>4112</v>
      </c>
      <c r="B1290" s="22">
        <v>1.6774199999999999E-4</v>
      </c>
      <c r="C1290">
        <v>2.99E-3</v>
      </c>
      <c r="D1290">
        <v>2.0300000000000001E-3</v>
      </c>
      <c r="E1290" s="22">
        <v>8.7943799999999996E-4</v>
      </c>
      <c r="G1290">
        <v>4112</v>
      </c>
      <c r="H1290">
        <v>1.5E-3</v>
      </c>
      <c r="I1290" s="22">
        <v>9.8171799999999991E-4</v>
      </c>
      <c r="J1290" s="22">
        <v>4.25556E-4</v>
      </c>
      <c r="K1290" s="22">
        <v>7.8908399999999998E-5</v>
      </c>
    </row>
    <row r="1291" spans="1:11" x14ac:dyDescent="0.25">
      <c r="A1291">
        <v>4111</v>
      </c>
      <c r="B1291" s="22">
        <v>1.7148900000000001E-4</v>
      </c>
      <c r="C1291">
        <v>3.0300000000000001E-3</v>
      </c>
      <c r="D1291">
        <v>2.0500000000000002E-3</v>
      </c>
      <c r="E1291" s="22">
        <v>8.9203999999999998E-4</v>
      </c>
      <c r="G1291">
        <v>4111</v>
      </c>
      <c r="H1291">
        <v>1.5200000000000001E-3</v>
      </c>
      <c r="I1291" s="22">
        <v>9.9227499999999993E-4</v>
      </c>
      <c r="J1291" s="22">
        <v>4.2878799999999999E-4</v>
      </c>
      <c r="K1291" s="22">
        <v>8.1207799999999999E-5</v>
      </c>
    </row>
    <row r="1292" spans="1:11" x14ac:dyDescent="0.25">
      <c r="A1292">
        <v>4110</v>
      </c>
      <c r="B1292" s="22">
        <v>1.7392300000000001E-4</v>
      </c>
      <c r="C1292">
        <v>3.0599999999999998E-3</v>
      </c>
      <c r="D1292">
        <v>2.0799999999999998E-3</v>
      </c>
      <c r="E1292" s="22">
        <v>9.0430000000000003E-4</v>
      </c>
      <c r="G1292">
        <v>4110</v>
      </c>
      <c r="H1292">
        <v>1.5299999999999999E-3</v>
      </c>
      <c r="I1292">
        <v>1E-3</v>
      </c>
      <c r="J1292" s="22">
        <v>4.31808E-4</v>
      </c>
      <c r="K1292" s="22">
        <v>8.2709799999999999E-5</v>
      </c>
    </row>
    <row r="1293" spans="1:11" x14ac:dyDescent="0.25">
      <c r="A1293">
        <v>4109</v>
      </c>
      <c r="B1293" s="22">
        <v>1.7478799999999999E-4</v>
      </c>
      <c r="C1293">
        <v>3.0899999999999999E-3</v>
      </c>
      <c r="D1293">
        <v>2.1099999999999999E-3</v>
      </c>
      <c r="E1293" s="22">
        <v>9.1580600000000002E-4</v>
      </c>
      <c r="G1293">
        <v>4109</v>
      </c>
      <c r="H1293">
        <v>1.5399999999999999E-3</v>
      </c>
      <c r="I1293">
        <v>1.01E-3</v>
      </c>
      <c r="J1293" s="22">
        <v>4.3628900000000002E-4</v>
      </c>
      <c r="K1293" s="22">
        <v>8.3169200000000003E-5</v>
      </c>
    </row>
    <row r="1294" spans="1:11" x14ac:dyDescent="0.25">
      <c r="A1294">
        <v>4108</v>
      </c>
      <c r="B1294" s="22">
        <v>1.74601E-4</v>
      </c>
      <c r="C1294">
        <v>3.1099999999999999E-3</v>
      </c>
      <c r="D1294">
        <v>2.1299999999999999E-3</v>
      </c>
      <c r="E1294" s="22">
        <v>9.2572900000000003E-4</v>
      </c>
      <c r="G1294">
        <v>4108</v>
      </c>
      <c r="H1294">
        <v>1.5399999999999999E-3</v>
      </c>
      <c r="I1294">
        <v>1.01E-3</v>
      </c>
      <c r="J1294" s="22">
        <v>4.4399700000000001E-4</v>
      </c>
      <c r="K1294" s="22">
        <v>8.2735600000000001E-5</v>
      </c>
    </row>
    <row r="1295" spans="1:11" x14ac:dyDescent="0.25">
      <c r="A1295">
        <v>4107</v>
      </c>
      <c r="B1295" s="22">
        <v>1.74625E-4</v>
      </c>
      <c r="C1295">
        <v>3.13E-3</v>
      </c>
      <c r="D1295">
        <v>2.14E-3</v>
      </c>
      <c r="E1295" s="22">
        <v>9.3461399999999995E-4</v>
      </c>
      <c r="G1295">
        <v>4107</v>
      </c>
      <c r="H1295">
        <v>1.5499999999999999E-3</v>
      </c>
      <c r="I1295">
        <v>1.01E-3</v>
      </c>
      <c r="J1295" s="22">
        <v>4.5515099999999999E-4</v>
      </c>
      <c r="K1295" s="22">
        <v>8.1994099999999995E-5</v>
      </c>
    </row>
    <row r="1296" spans="1:11" x14ac:dyDescent="0.25">
      <c r="A1296">
        <v>4106</v>
      </c>
      <c r="B1296" s="22">
        <v>1.7638500000000001E-4</v>
      </c>
      <c r="C1296">
        <v>3.15E-3</v>
      </c>
      <c r="D1296">
        <v>2.15E-3</v>
      </c>
      <c r="E1296" s="22">
        <v>9.4468099999999995E-4</v>
      </c>
      <c r="G1296">
        <v>4106</v>
      </c>
      <c r="H1296">
        <v>1.56E-3</v>
      </c>
      <c r="I1296">
        <v>1.0200000000000001E-3</v>
      </c>
      <c r="J1296" s="22">
        <v>4.6725800000000002E-4</v>
      </c>
      <c r="K1296" s="22">
        <v>8.1882400000000001E-5</v>
      </c>
    </row>
    <row r="1297" spans="1:11" x14ac:dyDescent="0.25">
      <c r="A1297">
        <v>4105</v>
      </c>
      <c r="B1297" s="22">
        <v>1.80476E-4</v>
      </c>
      <c r="C1297">
        <v>3.1700000000000001E-3</v>
      </c>
      <c r="D1297">
        <v>2.1700000000000001E-3</v>
      </c>
      <c r="E1297" s="22">
        <v>9.5592500000000005E-4</v>
      </c>
      <c r="G1297">
        <v>4105</v>
      </c>
      <c r="H1297">
        <v>1.57E-3</v>
      </c>
      <c r="I1297">
        <v>1.0200000000000001E-3</v>
      </c>
      <c r="J1297" s="22">
        <v>4.7637200000000003E-4</v>
      </c>
      <c r="K1297" s="22">
        <v>8.2816800000000003E-5</v>
      </c>
    </row>
    <row r="1298" spans="1:11" x14ac:dyDescent="0.25">
      <c r="A1298">
        <v>4104</v>
      </c>
      <c r="B1298" s="22">
        <v>1.8600800000000001E-4</v>
      </c>
      <c r="C1298">
        <v>3.2000000000000002E-3</v>
      </c>
      <c r="D1298">
        <v>2.1900000000000001E-3</v>
      </c>
      <c r="E1298" s="22">
        <v>9.64929E-4</v>
      </c>
      <c r="G1298">
        <v>4104</v>
      </c>
      <c r="H1298">
        <v>1.5900000000000001E-3</v>
      </c>
      <c r="I1298">
        <v>1.0300000000000001E-3</v>
      </c>
      <c r="J1298" s="22">
        <v>4.8064400000000001E-4</v>
      </c>
      <c r="K1298" s="22">
        <v>8.4512999999999995E-5</v>
      </c>
    </row>
    <row r="1299" spans="1:11" x14ac:dyDescent="0.25">
      <c r="A1299">
        <v>4103</v>
      </c>
      <c r="B1299" s="22">
        <v>1.91211E-4</v>
      </c>
      <c r="C1299">
        <v>3.2200000000000002E-3</v>
      </c>
      <c r="D1299">
        <v>2.2100000000000002E-3</v>
      </c>
      <c r="E1299" s="22">
        <v>9.6905500000000002E-4</v>
      </c>
      <c r="G1299">
        <v>4103</v>
      </c>
      <c r="H1299">
        <v>1.6000000000000001E-3</v>
      </c>
      <c r="I1299">
        <v>1.0499999999999999E-3</v>
      </c>
      <c r="J1299" s="22">
        <v>4.8134600000000001E-4</v>
      </c>
      <c r="K1299" s="22">
        <v>8.6171199999999999E-5</v>
      </c>
    </row>
    <row r="1300" spans="1:11" x14ac:dyDescent="0.25">
      <c r="A1300">
        <v>4102</v>
      </c>
      <c r="B1300" s="22">
        <v>1.9478299999999999E-4</v>
      </c>
      <c r="C1300">
        <v>3.2499999999999999E-3</v>
      </c>
      <c r="D1300">
        <v>2.2300000000000002E-3</v>
      </c>
      <c r="E1300" s="22">
        <v>9.6984700000000003E-4</v>
      </c>
      <c r="G1300">
        <v>4102</v>
      </c>
      <c r="H1300">
        <v>1.6100000000000001E-3</v>
      </c>
      <c r="I1300">
        <v>1.0499999999999999E-3</v>
      </c>
      <c r="J1300" s="22">
        <v>4.8076599999999998E-4</v>
      </c>
      <c r="K1300" s="22">
        <v>8.71885E-5</v>
      </c>
    </row>
    <row r="1301" spans="1:11" x14ac:dyDescent="0.25">
      <c r="A1301">
        <v>4101</v>
      </c>
      <c r="B1301" s="22">
        <v>1.96751E-4</v>
      </c>
      <c r="C1301">
        <v>3.2699999999999999E-3</v>
      </c>
      <c r="D1301">
        <v>2.2499999999999998E-3</v>
      </c>
      <c r="E1301" s="22">
        <v>9.7214999999999997E-4</v>
      </c>
      <c r="G1301">
        <v>4101</v>
      </c>
      <c r="H1301">
        <v>1.6100000000000001E-3</v>
      </c>
      <c r="I1301">
        <v>1.06E-3</v>
      </c>
      <c r="J1301" s="22">
        <v>4.8043400000000002E-4</v>
      </c>
      <c r="K1301" s="22">
        <v>8.7444700000000007E-5</v>
      </c>
    </row>
    <row r="1302" spans="1:11" x14ac:dyDescent="0.25">
      <c r="A1302">
        <v>4100</v>
      </c>
      <c r="B1302" s="22">
        <v>1.9814E-4</v>
      </c>
      <c r="C1302">
        <v>3.29E-3</v>
      </c>
      <c r="D1302">
        <v>2.2699999999999999E-3</v>
      </c>
      <c r="E1302" s="22">
        <v>9.7933999999999998E-4</v>
      </c>
      <c r="G1302">
        <v>4100</v>
      </c>
      <c r="H1302">
        <v>1.6100000000000001E-3</v>
      </c>
      <c r="I1302">
        <v>1.07E-3</v>
      </c>
      <c r="J1302" s="22">
        <v>4.8167400000000002E-4</v>
      </c>
      <c r="K1302" s="22">
        <v>8.7355999999999995E-5</v>
      </c>
    </row>
    <row r="1303" spans="1:11" x14ac:dyDescent="0.25">
      <c r="A1303">
        <v>4099</v>
      </c>
      <c r="B1303" s="22">
        <v>1.9970400000000001E-4</v>
      </c>
      <c r="C1303">
        <v>3.32E-3</v>
      </c>
      <c r="D1303">
        <v>2.2799999999999999E-3</v>
      </c>
      <c r="E1303" s="22">
        <v>9.9175499999999998E-4</v>
      </c>
      <c r="G1303">
        <v>4099</v>
      </c>
      <c r="H1303">
        <v>1.6100000000000001E-3</v>
      </c>
      <c r="I1303">
        <v>1.07E-3</v>
      </c>
      <c r="J1303" s="22">
        <v>4.8552799999999999E-4</v>
      </c>
      <c r="K1303" s="22">
        <v>8.7553700000000002E-5</v>
      </c>
    </row>
    <row r="1304" spans="1:11" x14ac:dyDescent="0.25">
      <c r="A1304">
        <v>4098</v>
      </c>
      <c r="B1304" s="22">
        <v>2.0153599999999999E-4</v>
      </c>
      <c r="C1304">
        <v>3.3600000000000001E-3</v>
      </c>
      <c r="D1304">
        <v>2.31E-3</v>
      </c>
      <c r="E1304">
        <v>1.01E-3</v>
      </c>
      <c r="G1304">
        <v>4098</v>
      </c>
      <c r="H1304">
        <v>1.6199999999999999E-3</v>
      </c>
      <c r="I1304">
        <v>1.08E-3</v>
      </c>
      <c r="J1304" s="22">
        <v>4.91867E-4</v>
      </c>
      <c r="K1304" s="22">
        <v>8.8595600000000003E-5</v>
      </c>
    </row>
    <row r="1305" spans="1:11" x14ac:dyDescent="0.25">
      <c r="A1305">
        <v>4097</v>
      </c>
      <c r="B1305" s="22">
        <v>2.03236E-4</v>
      </c>
      <c r="C1305">
        <v>3.3999999999999998E-3</v>
      </c>
      <c r="D1305">
        <v>2.33E-3</v>
      </c>
      <c r="E1305">
        <v>1.0200000000000001E-3</v>
      </c>
      <c r="G1305">
        <v>4097</v>
      </c>
      <c r="H1305">
        <v>1.6299999999999999E-3</v>
      </c>
      <c r="I1305">
        <v>1.1000000000000001E-3</v>
      </c>
      <c r="J1305" s="22">
        <v>4.9903800000000004E-4</v>
      </c>
      <c r="K1305" s="22">
        <v>9.0463600000000006E-5</v>
      </c>
    </row>
    <row r="1306" spans="1:11" x14ac:dyDescent="0.25">
      <c r="A1306">
        <v>4096</v>
      </c>
      <c r="B1306" s="22">
        <v>2.0428500000000001E-4</v>
      </c>
      <c r="C1306">
        <v>3.4299999999999999E-3</v>
      </c>
      <c r="D1306">
        <v>2.3600000000000001E-3</v>
      </c>
      <c r="E1306">
        <v>1.0399999999999999E-3</v>
      </c>
      <c r="G1306">
        <v>4096</v>
      </c>
      <c r="H1306">
        <v>1.64E-3</v>
      </c>
      <c r="I1306">
        <v>1.1100000000000001E-3</v>
      </c>
      <c r="J1306" s="22">
        <v>5.0546300000000005E-4</v>
      </c>
      <c r="K1306" s="22">
        <v>9.2617799999999999E-5</v>
      </c>
    </row>
    <row r="1307" spans="1:11" x14ac:dyDescent="0.25">
      <c r="A1307">
        <v>4095</v>
      </c>
      <c r="B1307" s="22">
        <v>2.0478400000000001E-4</v>
      </c>
      <c r="C1307">
        <v>3.46E-3</v>
      </c>
      <c r="D1307">
        <v>2.3900000000000002E-3</v>
      </c>
      <c r="E1307">
        <v>1.0499999999999999E-3</v>
      </c>
      <c r="G1307">
        <v>4095</v>
      </c>
      <c r="H1307">
        <v>1.65E-3</v>
      </c>
      <c r="I1307">
        <v>1.1100000000000001E-3</v>
      </c>
      <c r="J1307" s="22">
        <v>5.11106E-4</v>
      </c>
      <c r="K1307" s="22">
        <v>9.4352900000000003E-5</v>
      </c>
    </row>
    <row r="1308" spans="1:11" x14ac:dyDescent="0.25">
      <c r="A1308">
        <v>4094</v>
      </c>
      <c r="B1308" s="22">
        <v>2.0529500000000001E-4</v>
      </c>
      <c r="C1308">
        <v>3.49E-3</v>
      </c>
      <c r="D1308">
        <v>2.4199999999999998E-3</v>
      </c>
      <c r="E1308">
        <v>1.06E-3</v>
      </c>
      <c r="G1308">
        <v>4094</v>
      </c>
      <c r="H1308">
        <v>1.66E-3</v>
      </c>
      <c r="I1308">
        <v>1.1100000000000001E-3</v>
      </c>
      <c r="J1308" s="22">
        <v>5.1657500000000002E-4</v>
      </c>
      <c r="K1308" s="22">
        <v>9.5299100000000004E-5</v>
      </c>
    </row>
    <row r="1309" spans="1:11" x14ac:dyDescent="0.25">
      <c r="A1309">
        <v>4093</v>
      </c>
      <c r="B1309" s="22">
        <v>2.06565E-4</v>
      </c>
      <c r="C1309">
        <v>3.5200000000000001E-3</v>
      </c>
      <c r="D1309">
        <v>2.4499999999999999E-3</v>
      </c>
      <c r="E1309">
        <v>1.07E-3</v>
      </c>
      <c r="G1309">
        <v>4093</v>
      </c>
      <c r="H1309">
        <v>1.67E-3</v>
      </c>
      <c r="I1309">
        <v>1.1100000000000001E-3</v>
      </c>
      <c r="J1309" s="22">
        <v>5.2266400000000005E-4</v>
      </c>
      <c r="K1309" s="22">
        <v>9.5694900000000004E-5</v>
      </c>
    </row>
    <row r="1310" spans="1:11" x14ac:dyDescent="0.25">
      <c r="A1310">
        <v>4092</v>
      </c>
      <c r="B1310" s="22">
        <v>2.0910899999999999E-4</v>
      </c>
      <c r="C1310">
        <v>3.5500000000000002E-3</v>
      </c>
      <c r="D1310">
        <v>2.48E-3</v>
      </c>
      <c r="E1310">
        <v>1.09E-3</v>
      </c>
      <c r="G1310">
        <v>4092</v>
      </c>
      <c r="H1310">
        <v>1.6800000000000001E-3</v>
      </c>
      <c r="I1310">
        <v>1.1100000000000001E-3</v>
      </c>
      <c r="J1310" s="22">
        <v>5.3032000000000003E-4</v>
      </c>
      <c r="K1310" s="22">
        <v>9.6002999999999995E-5</v>
      </c>
    </row>
    <row r="1311" spans="1:11" x14ac:dyDescent="0.25">
      <c r="A1311">
        <v>4091</v>
      </c>
      <c r="B1311" s="22">
        <v>2.12807E-4</v>
      </c>
      <c r="C1311">
        <v>3.5899999999999999E-3</v>
      </c>
      <c r="D1311">
        <v>2.5100000000000001E-3</v>
      </c>
      <c r="E1311">
        <v>1.1000000000000001E-3</v>
      </c>
      <c r="G1311">
        <v>4091</v>
      </c>
      <c r="H1311">
        <v>1.7099999999999999E-3</v>
      </c>
      <c r="I1311">
        <v>1.1199999999999999E-3</v>
      </c>
      <c r="J1311" s="22">
        <v>5.4059799999999999E-4</v>
      </c>
      <c r="K1311" s="22">
        <v>9.6527399999999993E-5</v>
      </c>
    </row>
    <row r="1312" spans="1:11" x14ac:dyDescent="0.25">
      <c r="A1312">
        <v>4090</v>
      </c>
      <c r="B1312" s="22">
        <v>2.1690199999999999E-4</v>
      </c>
      <c r="C1312">
        <v>3.63E-3</v>
      </c>
      <c r="D1312">
        <v>2.5400000000000002E-3</v>
      </c>
      <c r="E1312">
        <v>1.1000000000000001E-3</v>
      </c>
      <c r="G1312">
        <v>4090</v>
      </c>
      <c r="H1312">
        <v>1.73E-3</v>
      </c>
      <c r="I1312">
        <v>1.1299999999999999E-3</v>
      </c>
      <c r="J1312" s="22">
        <v>5.5289300000000005E-4</v>
      </c>
      <c r="K1312" s="22">
        <v>9.7154699999999993E-5</v>
      </c>
    </row>
    <row r="1313" spans="1:11" x14ac:dyDescent="0.25">
      <c r="A1313">
        <v>4089</v>
      </c>
      <c r="B1313" s="22">
        <v>2.20545E-4</v>
      </c>
      <c r="C1313">
        <v>3.6600000000000001E-3</v>
      </c>
      <c r="D1313">
        <v>2.5699999999999998E-3</v>
      </c>
      <c r="E1313">
        <v>1.1199999999999999E-3</v>
      </c>
      <c r="G1313">
        <v>4089</v>
      </c>
      <c r="H1313">
        <v>1.74E-3</v>
      </c>
      <c r="I1313">
        <v>1.14E-3</v>
      </c>
      <c r="J1313" s="22">
        <v>5.6513699999999995E-4</v>
      </c>
      <c r="K1313" s="22">
        <v>9.7679599999999999E-5</v>
      </c>
    </row>
    <row r="1314" spans="1:11" x14ac:dyDescent="0.25">
      <c r="A1314">
        <v>4088</v>
      </c>
      <c r="B1314" s="22">
        <v>2.2321600000000001E-4</v>
      </c>
      <c r="C1314">
        <v>3.6900000000000001E-3</v>
      </c>
      <c r="D1314">
        <v>2.5999999999999999E-3</v>
      </c>
      <c r="E1314">
        <v>1.1299999999999999E-3</v>
      </c>
      <c r="G1314">
        <v>4088</v>
      </c>
      <c r="H1314">
        <v>1.75E-3</v>
      </c>
      <c r="I1314">
        <v>1.15E-3</v>
      </c>
      <c r="J1314" s="22">
        <v>5.7562499999999996E-4</v>
      </c>
      <c r="K1314" s="22">
        <v>9.8099999999999999E-5</v>
      </c>
    </row>
    <row r="1315" spans="1:11" x14ac:dyDescent="0.25">
      <c r="A1315">
        <v>4087</v>
      </c>
      <c r="B1315" s="22">
        <v>2.2520999999999999E-4</v>
      </c>
      <c r="C1315">
        <v>3.7299999999999998E-3</v>
      </c>
      <c r="D1315">
        <v>2.6199999999999999E-3</v>
      </c>
      <c r="E1315">
        <v>1.15E-3</v>
      </c>
      <c r="G1315">
        <v>4087</v>
      </c>
      <c r="H1315">
        <v>1.7600000000000001E-3</v>
      </c>
      <c r="I1315">
        <v>1.16E-3</v>
      </c>
      <c r="J1315" s="22">
        <v>5.8376100000000002E-4</v>
      </c>
      <c r="K1315" s="22">
        <v>9.8826799999999994E-5</v>
      </c>
    </row>
    <row r="1316" spans="1:11" x14ac:dyDescent="0.25">
      <c r="A1316">
        <v>4086</v>
      </c>
      <c r="B1316" s="22">
        <v>2.2707700000000001E-4</v>
      </c>
      <c r="C1316">
        <v>3.7799999999999999E-3</v>
      </c>
      <c r="D1316">
        <v>2.65E-3</v>
      </c>
      <c r="E1316">
        <v>1.16E-3</v>
      </c>
      <c r="G1316">
        <v>4086</v>
      </c>
      <c r="H1316">
        <v>1.7600000000000001E-3</v>
      </c>
      <c r="I1316">
        <v>1.17E-3</v>
      </c>
      <c r="J1316" s="22">
        <v>5.8939500000000004E-4</v>
      </c>
      <c r="K1316" s="22">
        <v>1.0014900000000001E-4</v>
      </c>
    </row>
    <row r="1317" spans="1:11" x14ac:dyDescent="0.25">
      <c r="A1317">
        <v>4085</v>
      </c>
      <c r="B1317" s="22">
        <v>2.2899199999999999E-4</v>
      </c>
      <c r="C1317">
        <v>3.82E-3</v>
      </c>
      <c r="D1317">
        <v>2.6800000000000001E-3</v>
      </c>
      <c r="E1317">
        <v>1.17E-3</v>
      </c>
      <c r="G1317">
        <v>4085</v>
      </c>
      <c r="H1317">
        <v>1.7700000000000001E-3</v>
      </c>
      <c r="I1317">
        <v>1.1800000000000001E-3</v>
      </c>
      <c r="J1317" s="22">
        <v>5.9210800000000004E-4</v>
      </c>
      <c r="K1317" s="22">
        <v>1.01931E-4</v>
      </c>
    </row>
    <row r="1318" spans="1:11" x14ac:dyDescent="0.25">
      <c r="A1318">
        <v>4084</v>
      </c>
      <c r="B1318" s="22">
        <v>2.3061100000000001E-4</v>
      </c>
      <c r="C1318">
        <v>3.8600000000000001E-3</v>
      </c>
      <c r="D1318">
        <v>2.7000000000000001E-3</v>
      </c>
      <c r="E1318">
        <v>1.1800000000000001E-3</v>
      </c>
      <c r="G1318">
        <v>4084</v>
      </c>
      <c r="H1318">
        <v>1.7799999999999999E-3</v>
      </c>
      <c r="I1318">
        <v>1.1900000000000001E-3</v>
      </c>
      <c r="J1318" s="22">
        <v>5.9251400000000004E-4</v>
      </c>
      <c r="K1318" s="22">
        <v>1.03738E-4</v>
      </c>
    </row>
    <row r="1319" spans="1:11" x14ac:dyDescent="0.25">
      <c r="A1319">
        <v>4083</v>
      </c>
      <c r="B1319" s="22">
        <v>2.3143099999999999E-4</v>
      </c>
      <c r="C1319">
        <v>3.8899999999999998E-3</v>
      </c>
      <c r="D1319">
        <v>2.7200000000000002E-3</v>
      </c>
      <c r="E1319">
        <v>1.1900000000000001E-3</v>
      </c>
      <c r="G1319">
        <v>4083</v>
      </c>
      <c r="H1319">
        <v>1.7899999999999999E-3</v>
      </c>
      <c r="I1319">
        <v>1.2099999999999999E-3</v>
      </c>
      <c r="J1319" s="22">
        <v>5.9257099999999996E-4</v>
      </c>
      <c r="K1319" s="22">
        <v>1.05052E-4</v>
      </c>
    </row>
    <row r="1320" spans="1:11" x14ac:dyDescent="0.25">
      <c r="A1320">
        <v>4082</v>
      </c>
      <c r="B1320" s="22">
        <v>2.31287E-4</v>
      </c>
      <c r="C1320">
        <v>3.8999999999999998E-3</v>
      </c>
      <c r="D1320">
        <v>2.7399999999999998E-3</v>
      </c>
      <c r="E1320">
        <v>1.1999999999999999E-3</v>
      </c>
      <c r="G1320">
        <v>4082</v>
      </c>
      <c r="H1320">
        <v>1.81E-3</v>
      </c>
      <c r="I1320">
        <v>1.2199999999999999E-3</v>
      </c>
      <c r="J1320" s="22">
        <v>5.9411399999999997E-4</v>
      </c>
      <c r="K1320" s="22">
        <v>1.05387E-4</v>
      </c>
    </row>
    <row r="1321" spans="1:11" x14ac:dyDescent="0.25">
      <c r="A1321">
        <v>4081</v>
      </c>
      <c r="B1321" s="22">
        <v>2.3104000000000001E-4</v>
      </c>
      <c r="C1321">
        <v>3.9199999999999999E-3</v>
      </c>
      <c r="D1321">
        <v>2.7599999999999999E-3</v>
      </c>
      <c r="E1321">
        <v>1.2199999999999999E-3</v>
      </c>
      <c r="G1321">
        <v>4081</v>
      </c>
      <c r="H1321">
        <v>1.82E-3</v>
      </c>
      <c r="I1321">
        <v>1.23E-3</v>
      </c>
      <c r="J1321" s="22">
        <v>5.9807600000000001E-4</v>
      </c>
      <c r="K1321" s="22">
        <v>1.04635E-4</v>
      </c>
    </row>
    <row r="1322" spans="1:11" x14ac:dyDescent="0.25">
      <c r="A1322">
        <v>4080</v>
      </c>
      <c r="B1322" s="22">
        <v>2.3236599999999999E-4</v>
      </c>
      <c r="C1322">
        <v>3.9500000000000004E-3</v>
      </c>
      <c r="D1322">
        <v>2.7799999999999999E-3</v>
      </c>
      <c r="E1322">
        <v>1.24E-3</v>
      </c>
      <c r="G1322">
        <v>4080</v>
      </c>
      <c r="H1322">
        <v>1.83E-3</v>
      </c>
      <c r="I1322">
        <v>1.23E-3</v>
      </c>
      <c r="J1322" s="22">
        <v>6.0460500000000003E-4</v>
      </c>
      <c r="K1322" s="22">
        <v>1.03498E-4</v>
      </c>
    </row>
    <row r="1323" spans="1:11" x14ac:dyDescent="0.25">
      <c r="A1323">
        <v>4079</v>
      </c>
      <c r="B1323" s="22">
        <v>2.3617899999999999E-4</v>
      </c>
      <c r="C1323">
        <v>4.0000000000000001E-3</v>
      </c>
      <c r="D1323">
        <v>2.81E-3</v>
      </c>
      <c r="E1323">
        <v>1.2600000000000001E-3</v>
      </c>
      <c r="G1323">
        <v>4079</v>
      </c>
      <c r="H1323">
        <v>1.8500000000000001E-3</v>
      </c>
      <c r="I1323">
        <v>1.24E-3</v>
      </c>
      <c r="J1323" s="22">
        <v>6.1278899999999998E-4</v>
      </c>
      <c r="K1323" s="22">
        <v>1.02973E-4</v>
      </c>
    </row>
    <row r="1324" spans="1:11" x14ac:dyDescent="0.25">
      <c r="A1324">
        <v>4078</v>
      </c>
      <c r="B1324" s="22">
        <v>2.41482E-4</v>
      </c>
      <c r="C1324">
        <v>4.0499999999999998E-3</v>
      </c>
      <c r="D1324">
        <v>2.8500000000000001E-3</v>
      </c>
      <c r="E1324">
        <v>1.2700000000000001E-3</v>
      </c>
      <c r="G1324">
        <v>4078</v>
      </c>
      <c r="H1324">
        <v>1.8600000000000001E-3</v>
      </c>
      <c r="I1324">
        <v>1.25E-3</v>
      </c>
      <c r="J1324" s="22">
        <v>6.21026E-4</v>
      </c>
      <c r="K1324" s="22">
        <v>1.03675E-4</v>
      </c>
    </row>
    <row r="1325" spans="1:11" x14ac:dyDescent="0.25">
      <c r="A1325">
        <v>4077</v>
      </c>
      <c r="B1325" s="22">
        <v>2.4586900000000001E-4</v>
      </c>
      <c r="C1325">
        <v>4.1000000000000003E-3</v>
      </c>
      <c r="D1325">
        <v>2.8900000000000002E-3</v>
      </c>
      <c r="E1325">
        <v>1.2800000000000001E-3</v>
      </c>
      <c r="G1325">
        <v>4077</v>
      </c>
      <c r="H1325">
        <v>1.8799999999999999E-3</v>
      </c>
      <c r="I1325">
        <v>1.2600000000000001E-3</v>
      </c>
      <c r="J1325" s="22">
        <v>6.2822599999999996E-4</v>
      </c>
      <c r="K1325" s="22">
        <v>1.05282E-4</v>
      </c>
    </row>
    <row r="1326" spans="1:11" x14ac:dyDescent="0.25">
      <c r="A1326">
        <v>4076</v>
      </c>
      <c r="B1326" s="22">
        <v>2.4848699999999998E-4</v>
      </c>
      <c r="C1326">
        <v>4.1399999999999996E-3</v>
      </c>
      <c r="D1326">
        <v>2.9199999999999999E-3</v>
      </c>
      <c r="E1326">
        <v>1.2899999999999999E-3</v>
      </c>
      <c r="G1326">
        <v>4076</v>
      </c>
      <c r="H1326">
        <v>1.89E-3</v>
      </c>
      <c r="I1326">
        <v>1.2700000000000001E-3</v>
      </c>
      <c r="J1326" s="22">
        <v>6.35755E-4</v>
      </c>
      <c r="K1326" s="22">
        <v>1.0749800000000001E-4</v>
      </c>
    </row>
    <row r="1327" spans="1:11" x14ac:dyDescent="0.25">
      <c r="A1327">
        <v>4075</v>
      </c>
      <c r="B1327" s="22">
        <v>2.5075299999999999E-4</v>
      </c>
      <c r="C1327">
        <v>4.1700000000000001E-3</v>
      </c>
      <c r="D1327">
        <v>2.9499999999999999E-3</v>
      </c>
      <c r="E1327">
        <v>1.2899999999999999E-3</v>
      </c>
      <c r="G1327">
        <v>4075</v>
      </c>
      <c r="H1327">
        <v>1.91E-3</v>
      </c>
      <c r="I1327">
        <v>1.2800000000000001E-3</v>
      </c>
      <c r="J1327" s="22">
        <v>6.45588E-4</v>
      </c>
      <c r="K1327" s="22">
        <v>1.10352E-4</v>
      </c>
    </row>
    <row r="1328" spans="1:11" x14ac:dyDescent="0.25">
      <c r="A1328">
        <v>4074</v>
      </c>
      <c r="B1328" s="22">
        <v>2.54644E-4</v>
      </c>
      <c r="C1328">
        <v>4.2100000000000002E-3</v>
      </c>
      <c r="D1328">
        <v>2.98E-3</v>
      </c>
      <c r="E1328">
        <v>1.2999999999999999E-3</v>
      </c>
      <c r="G1328">
        <v>4074</v>
      </c>
      <c r="H1328">
        <v>1.92E-3</v>
      </c>
      <c r="I1328">
        <v>1.2899999999999999E-3</v>
      </c>
      <c r="J1328" s="22">
        <v>6.5696600000000004E-4</v>
      </c>
      <c r="K1328" s="22">
        <v>1.1366600000000001E-4</v>
      </c>
    </row>
    <row r="1329" spans="1:11" x14ac:dyDescent="0.25">
      <c r="A1329">
        <v>4073</v>
      </c>
      <c r="B1329" s="22">
        <v>2.60284E-4</v>
      </c>
      <c r="C1329">
        <v>4.2500000000000003E-3</v>
      </c>
      <c r="D1329">
        <v>3.0000000000000001E-3</v>
      </c>
      <c r="E1329">
        <v>1.31E-3</v>
      </c>
      <c r="G1329">
        <v>4073</v>
      </c>
      <c r="H1329">
        <v>1.9400000000000001E-3</v>
      </c>
      <c r="I1329">
        <v>1.2999999999999999E-3</v>
      </c>
      <c r="J1329" s="22">
        <v>6.6618000000000005E-4</v>
      </c>
      <c r="K1329" s="22">
        <v>1.16631E-4</v>
      </c>
    </row>
    <row r="1330" spans="1:11" x14ac:dyDescent="0.25">
      <c r="A1330">
        <v>4072</v>
      </c>
      <c r="B1330" s="22">
        <v>2.65775E-4</v>
      </c>
      <c r="C1330">
        <v>4.2900000000000004E-3</v>
      </c>
      <c r="D1330">
        <v>3.0200000000000001E-3</v>
      </c>
      <c r="E1330">
        <v>1.32E-3</v>
      </c>
      <c r="G1330">
        <v>4072</v>
      </c>
      <c r="H1330">
        <v>1.9499999999999999E-3</v>
      </c>
      <c r="I1330">
        <v>1.2999999999999999E-3</v>
      </c>
      <c r="J1330" s="22">
        <v>6.7075200000000005E-4</v>
      </c>
      <c r="K1330" s="22">
        <v>1.1837600000000001E-4</v>
      </c>
    </row>
    <row r="1331" spans="1:11" x14ac:dyDescent="0.25">
      <c r="A1331">
        <v>4071</v>
      </c>
      <c r="B1331" s="22">
        <v>2.69201E-4</v>
      </c>
      <c r="C1331">
        <v>4.3099999999999996E-3</v>
      </c>
      <c r="D1331">
        <v>3.0300000000000001E-3</v>
      </c>
      <c r="E1331">
        <v>1.32E-3</v>
      </c>
      <c r="G1331">
        <v>4071</v>
      </c>
      <c r="H1331">
        <v>1.9499999999999999E-3</v>
      </c>
      <c r="I1331">
        <v>1.31E-3</v>
      </c>
      <c r="J1331" s="22">
        <v>6.7210499999999999E-4</v>
      </c>
      <c r="K1331" s="22">
        <v>1.1880200000000001E-4</v>
      </c>
    </row>
    <row r="1332" spans="1:11" x14ac:dyDescent="0.25">
      <c r="A1332">
        <v>4070</v>
      </c>
      <c r="B1332" s="22">
        <v>2.7014900000000002E-4</v>
      </c>
      <c r="C1332">
        <v>4.3299999999999996E-3</v>
      </c>
      <c r="D1332">
        <v>3.0599999999999998E-3</v>
      </c>
      <c r="E1332">
        <v>1.33E-3</v>
      </c>
      <c r="G1332">
        <v>4070</v>
      </c>
      <c r="H1332">
        <v>1.9599999999999999E-3</v>
      </c>
      <c r="I1332">
        <v>1.31E-3</v>
      </c>
      <c r="J1332" s="22">
        <v>6.7338499999999998E-4</v>
      </c>
      <c r="K1332" s="22">
        <v>1.18761E-4</v>
      </c>
    </row>
    <row r="1333" spans="1:11" x14ac:dyDescent="0.25">
      <c r="A1333">
        <v>4069</v>
      </c>
      <c r="B1333" s="22">
        <v>2.6972900000000002E-4</v>
      </c>
      <c r="C1333">
        <v>4.3400000000000001E-3</v>
      </c>
      <c r="D1333">
        <v>3.0799999999999998E-3</v>
      </c>
      <c r="E1333">
        <v>1.34E-3</v>
      </c>
      <c r="G1333">
        <v>4069</v>
      </c>
      <c r="H1333">
        <v>1.97E-3</v>
      </c>
      <c r="I1333">
        <v>1.31E-3</v>
      </c>
      <c r="J1333" s="22">
        <v>6.7677600000000003E-4</v>
      </c>
      <c r="K1333" s="22">
        <v>1.19092E-4</v>
      </c>
    </row>
    <row r="1334" spans="1:11" x14ac:dyDescent="0.25">
      <c r="A1334">
        <v>4068</v>
      </c>
      <c r="B1334" s="22">
        <v>2.6970800000000001E-4</v>
      </c>
      <c r="C1334">
        <v>4.3600000000000002E-3</v>
      </c>
      <c r="D1334">
        <v>3.1099999999999999E-3</v>
      </c>
      <c r="E1334">
        <v>1.3500000000000001E-3</v>
      </c>
      <c r="G1334">
        <v>4068</v>
      </c>
      <c r="H1334">
        <v>1.99E-3</v>
      </c>
      <c r="I1334">
        <v>1.32E-3</v>
      </c>
      <c r="J1334" s="22">
        <v>6.8336899999999997E-4</v>
      </c>
      <c r="K1334" s="22">
        <v>1.20221E-4</v>
      </c>
    </row>
    <row r="1335" spans="1:11" x14ac:dyDescent="0.25">
      <c r="A1335">
        <v>4067</v>
      </c>
      <c r="B1335" s="22">
        <v>2.7137400000000001E-4</v>
      </c>
      <c r="C1335">
        <v>4.4099999999999999E-3</v>
      </c>
      <c r="D1335">
        <v>3.14E-3</v>
      </c>
      <c r="E1335">
        <v>1.3699999999999999E-3</v>
      </c>
      <c r="G1335">
        <v>4067</v>
      </c>
      <c r="H1335">
        <v>2.0100000000000001E-3</v>
      </c>
      <c r="I1335">
        <v>1.33E-3</v>
      </c>
      <c r="J1335" s="22">
        <v>6.9320600000000003E-4</v>
      </c>
      <c r="K1335" s="22">
        <v>1.22059E-4</v>
      </c>
    </row>
    <row r="1336" spans="1:11" x14ac:dyDescent="0.25">
      <c r="A1336">
        <v>4066</v>
      </c>
      <c r="B1336" s="22">
        <v>2.7460800000000002E-4</v>
      </c>
      <c r="C1336">
        <v>4.4600000000000004E-3</v>
      </c>
      <c r="D1336">
        <v>3.1700000000000001E-3</v>
      </c>
      <c r="E1336">
        <v>1.39E-3</v>
      </c>
      <c r="G1336">
        <v>4066</v>
      </c>
      <c r="H1336">
        <v>2.0300000000000001E-3</v>
      </c>
      <c r="I1336">
        <v>1.3500000000000001E-3</v>
      </c>
      <c r="J1336" s="22">
        <v>7.0436499999999998E-4</v>
      </c>
      <c r="K1336" s="22">
        <v>1.2408100000000001E-4</v>
      </c>
    </row>
    <row r="1337" spans="1:11" x14ac:dyDescent="0.25">
      <c r="A1337">
        <v>4065</v>
      </c>
      <c r="B1337" s="22">
        <v>2.7842200000000001E-4</v>
      </c>
      <c r="C1337">
        <v>4.5199999999999997E-3</v>
      </c>
      <c r="D1337">
        <v>3.2000000000000002E-3</v>
      </c>
      <c r="E1337">
        <v>1.41E-3</v>
      </c>
      <c r="G1337">
        <v>4065</v>
      </c>
      <c r="H1337">
        <v>2.0400000000000001E-3</v>
      </c>
      <c r="I1337">
        <v>1.3699999999999999E-3</v>
      </c>
      <c r="J1337" s="22">
        <v>7.1378200000000004E-4</v>
      </c>
      <c r="K1337" s="22">
        <v>1.25716E-4</v>
      </c>
    </row>
    <row r="1338" spans="1:11" x14ac:dyDescent="0.25">
      <c r="A1338">
        <v>4064</v>
      </c>
      <c r="B1338" s="22">
        <v>2.8205E-4</v>
      </c>
      <c r="C1338">
        <v>4.5599999999999998E-3</v>
      </c>
      <c r="D1338">
        <v>3.2299999999999998E-3</v>
      </c>
      <c r="E1338">
        <v>1.42E-3</v>
      </c>
      <c r="G1338">
        <v>4064</v>
      </c>
      <c r="H1338">
        <v>2.0500000000000002E-3</v>
      </c>
      <c r="I1338">
        <v>1.3799999999999999E-3</v>
      </c>
      <c r="J1338" s="22">
        <v>7.19956E-4</v>
      </c>
      <c r="K1338" s="22">
        <v>1.2696199999999999E-4</v>
      </c>
    </row>
    <row r="1339" spans="1:11" x14ac:dyDescent="0.25">
      <c r="A1339">
        <v>4063</v>
      </c>
      <c r="B1339" s="22">
        <v>2.85541E-4</v>
      </c>
      <c r="C1339">
        <v>4.5999999999999999E-3</v>
      </c>
      <c r="D1339">
        <v>3.2599999999999999E-3</v>
      </c>
      <c r="E1339">
        <v>1.4400000000000001E-3</v>
      </c>
      <c r="G1339">
        <v>4063</v>
      </c>
      <c r="H1339">
        <v>2.0500000000000002E-3</v>
      </c>
      <c r="I1339">
        <v>1.4E-3</v>
      </c>
      <c r="J1339" s="22">
        <v>7.2376600000000004E-4</v>
      </c>
      <c r="K1339" s="22">
        <v>1.2836999999999999E-4</v>
      </c>
    </row>
    <row r="1340" spans="1:11" x14ac:dyDescent="0.25">
      <c r="A1340">
        <v>4062</v>
      </c>
      <c r="B1340" s="22">
        <v>2.8948100000000002E-4</v>
      </c>
      <c r="C1340">
        <v>4.64E-3</v>
      </c>
      <c r="D1340">
        <v>3.3E-3</v>
      </c>
      <c r="E1340">
        <v>1.4599999999999999E-3</v>
      </c>
      <c r="G1340">
        <v>4062</v>
      </c>
      <c r="H1340">
        <v>2.0600000000000002E-3</v>
      </c>
      <c r="I1340">
        <v>1.41E-3</v>
      </c>
      <c r="J1340" s="22">
        <v>7.2774099999999996E-4</v>
      </c>
      <c r="K1340" s="22">
        <v>1.30474E-4</v>
      </c>
    </row>
    <row r="1341" spans="1:11" x14ac:dyDescent="0.25">
      <c r="A1341">
        <v>4061</v>
      </c>
      <c r="B1341" s="22">
        <v>2.9388899999999998E-4</v>
      </c>
      <c r="C1341">
        <v>4.6800000000000001E-3</v>
      </c>
      <c r="D1341">
        <v>3.3400000000000001E-3</v>
      </c>
      <c r="E1341">
        <v>1.48E-3</v>
      </c>
      <c r="G1341">
        <v>4061</v>
      </c>
      <c r="H1341">
        <v>2.0799999999999998E-3</v>
      </c>
      <c r="I1341">
        <v>1.42E-3</v>
      </c>
      <c r="J1341" s="22">
        <v>7.3329700000000005E-4</v>
      </c>
      <c r="K1341" s="22">
        <v>1.3322400000000001E-4</v>
      </c>
    </row>
    <row r="1342" spans="1:11" x14ac:dyDescent="0.25">
      <c r="A1342">
        <v>4060</v>
      </c>
      <c r="B1342" s="22">
        <v>2.9815899999999999E-4</v>
      </c>
      <c r="C1342">
        <v>4.7200000000000002E-3</v>
      </c>
      <c r="D1342">
        <v>3.3700000000000002E-3</v>
      </c>
      <c r="E1342">
        <v>1.49E-3</v>
      </c>
      <c r="G1342">
        <v>4060</v>
      </c>
      <c r="H1342">
        <v>2.0999999999999999E-3</v>
      </c>
      <c r="I1342">
        <v>1.4300000000000001E-3</v>
      </c>
      <c r="J1342" s="22">
        <v>7.4115200000000002E-4</v>
      </c>
      <c r="K1342" s="22">
        <v>1.36193E-4</v>
      </c>
    </row>
    <row r="1343" spans="1:11" x14ac:dyDescent="0.25">
      <c r="A1343">
        <v>4059</v>
      </c>
      <c r="B1343" s="22">
        <v>3.0164999999999999E-4</v>
      </c>
      <c r="C1343">
        <v>4.7600000000000003E-3</v>
      </c>
      <c r="D1343">
        <v>3.4099999999999998E-3</v>
      </c>
      <c r="E1343">
        <v>1.5100000000000001E-3</v>
      </c>
      <c r="G1343">
        <v>4059</v>
      </c>
      <c r="H1343">
        <v>2.1199999999999999E-3</v>
      </c>
      <c r="I1343">
        <v>1.4400000000000001E-3</v>
      </c>
      <c r="J1343" s="22">
        <v>7.5098700000000005E-4</v>
      </c>
      <c r="K1343" s="22">
        <v>1.3895800000000001E-4</v>
      </c>
    </row>
    <row r="1344" spans="1:11" x14ac:dyDescent="0.25">
      <c r="A1344">
        <v>4058</v>
      </c>
      <c r="B1344" s="22">
        <v>3.0387799999999999E-4</v>
      </c>
      <c r="C1344">
        <v>4.79E-3</v>
      </c>
      <c r="D1344">
        <v>3.4499999999999999E-3</v>
      </c>
      <c r="E1344">
        <v>1.5200000000000001E-3</v>
      </c>
      <c r="G1344">
        <v>4058</v>
      </c>
      <c r="H1344">
        <v>2.1299999999999999E-3</v>
      </c>
      <c r="I1344">
        <v>1.4499999999999999E-3</v>
      </c>
      <c r="J1344" s="22">
        <v>7.6075100000000005E-4</v>
      </c>
      <c r="K1344" s="22">
        <v>1.4101399999999999E-4</v>
      </c>
    </row>
    <row r="1345" spans="1:11" x14ac:dyDescent="0.25">
      <c r="A1345">
        <v>4057</v>
      </c>
      <c r="B1345" s="22">
        <v>3.0539400000000001E-4</v>
      </c>
      <c r="C1345">
        <v>4.8199999999999996E-3</v>
      </c>
      <c r="D1345">
        <v>3.47E-3</v>
      </c>
      <c r="E1345">
        <v>1.5299999999999999E-3</v>
      </c>
      <c r="G1345">
        <v>4057</v>
      </c>
      <c r="H1345">
        <v>2.14E-3</v>
      </c>
      <c r="I1345">
        <v>1.4599999999999999E-3</v>
      </c>
      <c r="J1345" s="22">
        <v>7.6812400000000002E-4</v>
      </c>
      <c r="K1345" s="22">
        <v>1.4218299999999999E-4</v>
      </c>
    </row>
    <row r="1346" spans="1:11" x14ac:dyDescent="0.25">
      <c r="A1346">
        <v>4056</v>
      </c>
      <c r="B1346" s="22">
        <v>3.07394E-4</v>
      </c>
      <c r="C1346">
        <v>4.8399999999999997E-3</v>
      </c>
      <c r="D1346">
        <v>3.49E-3</v>
      </c>
      <c r="E1346">
        <v>1.5299999999999999E-3</v>
      </c>
      <c r="G1346">
        <v>4056</v>
      </c>
      <c r="H1346">
        <v>2.15E-3</v>
      </c>
      <c r="I1346">
        <v>1.47E-3</v>
      </c>
      <c r="J1346" s="22">
        <v>7.7272400000000002E-4</v>
      </c>
      <c r="K1346" s="22">
        <v>1.4269400000000001E-4</v>
      </c>
    </row>
    <row r="1347" spans="1:11" x14ac:dyDescent="0.25">
      <c r="A1347">
        <v>4055</v>
      </c>
      <c r="B1347" s="22">
        <v>3.1095500000000002E-4</v>
      </c>
      <c r="C1347">
        <v>4.8799999999999998E-3</v>
      </c>
      <c r="D1347">
        <v>3.5100000000000001E-3</v>
      </c>
      <c r="E1347">
        <v>1.5399999999999999E-3</v>
      </c>
      <c r="G1347">
        <v>4055</v>
      </c>
      <c r="H1347">
        <v>2.16E-3</v>
      </c>
      <c r="I1347">
        <v>1.48E-3</v>
      </c>
      <c r="J1347" s="22">
        <v>7.7747000000000005E-4</v>
      </c>
      <c r="K1347" s="22">
        <v>1.4310000000000001E-4</v>
      </c>
    </row>
    <row r="1348" spans="1:11" x14ac:dyDescent="0.25">
      <c r="A1348">
        <v>4054</v>
      </c>
      <c r="B1348" s="22">
        <v>3.1599999999999998E-4</v>
      </c>
      <c r="C1348">
        <v>4.9300000000000004E-3</v>
      </c>
      <c r="D1348">
        <v>3.5400000000000002E-3</v>
      </c>
      <c r="E1348">
        <v>1.5499999999999999E-3</v>
      </c>
      <c r="G1348">
        <v>4054</v>
      </c>
      <c r="H1348">
        <v>2.1800000000000001E-3</v>
      </c>
      <c r="I1348">
        <v>1.49E-3</v>
      </c>
      <c r="J1348" s="22">
        <v>7.8484099999999999E-4</v>
      </c>
      <c r="K1348" s="22">
        <v>1.4378899999999999E-4</v>
      </c>
    </row>
    <row r="1349" spans="1:11" x14ac:dyDescent="0.25">
      <c r="A1349">
        <v>4053</v>
      </c>
      <c r="B1349" s="22">
        <v>3.21303E-4</v>
      </c>
      <c r="C1349">
        <v>4.9800000000000001E-3</v>
      </c>
      <c r="D1349">
        <v>3.5699999999999998E-3</v>
      </c>
      <c r="E1349">
        <v>1.56E-3</v>
      </c>
      <c r="G1349">
        <v>4053</v>
      </c>
      <c r="H1349">
        <v>2.2000000000000001E-3</v>
      </c>
      <c r="I1349">
        <v>1.5100000000000001E-3</v>
      </c>
      <c r="J1349" s="22">
        <v>7.9462499999999998E-4</v>
      </c>
      <c r="K1349" s="22">
        <v>1.4485E-4</v>
      </c>
    </row>
    <row r="1350" spans="1:11" x14ac:dyDescent="0.25">
      <c r="A1350">
        <v>4052</v>
      </c>
      <c r="B1350" s="22">
        <v>3.2625599999999997E-4</v>
      </c>
      <c r="C1350">
        <v>5.0200000000000002E-3</v>
      </c>
      <c r="D1350">
        <v>3.6099999999999999E-3</v>
      </c>
      <c r="E1350">
        <v>1.56E-3</v>
      </c>
      <c r="G1350">
        <v>4052</v>
      </c>
      <c r="H1350">
        <v>2.2100000000000002E-3</v>
      </c>
      <c r="I1350">
        <v>1.5200000000000001E-3</v>
      </c>
      <c r="J1350" s="22">
        <v>8.04935E-4</v>
      </c>
      <c r="K1350" s="22">
        <v>1.46737E-4</v>
      </c>
    </row>
    <row r="1351" spans="1:11" x14ac:dyDescent="0.25">
      <c r="A1351">
        <v>4051</v>
      </c>
      <c r="B1351" s="22">
        <v>3.3097399999999999E-4</v>
      </c>
      <c r="C1351">
        <v>5.0600000000000003E-3</v>
      </c>
      <c r="D1351">
        <v>3.64E-3</v>
      </c>
      <c r="E1351">
        <v>1.57E-3</v>
      </c>
      <c r="G1351">
        <v>4051</v>
      </c>
      <c r="H1351">
        <v>2.2300000000000002E-3</v>
      </c>
      <c r="I1351">
        <v>1.5399999999999999E-3</v>
      </c>
      <c r="J1351" s="22">
        <v>8.1401800000000001E-4</v>
      </c>
      <c r="K1351" s="22">
        <v>1.49908E-4</v>
      </c>
    </row>
    <row r="1352" spans="1:11" x14ac:dyDescent="0.25">
      <c r="A1352">
        <v>4050</v>
      </c>
      <c r="B1352" s="22">
        <v>3.35261E-4</v>
      </c>
      <c r="C1352">
        <v>5.0899999999999999E-3</v>
      </c>
      <c r="D1352">
        <v>3.6800000000000001E-3</v>
      </c>
      <c r="E1352">
        <v>1.58E-3</v>
      </c>
      <c r="G1352">
        <v>4050</v>
      </c>
      <c r="H1352">
        <v>2.2499999999999998E-3</v>
      </c>
      <c r="I1352">
        <v>1.5499999999999999E-3</v>
      </c>
      <c r="J1352" s="22">
        <v>8.2086599999999996E-4</v>
      </c>
      <c r="K1352" s="22">
        <v>1.5380799999999999E-4</v>
      </c>
    </row>
    <row r="1353" spans="1:11" x14ac:dyDescent="0.25">
      <c r="A1353">
        <v>4049</v>
      </c>
      <c r="B1353" s="22">
        <v>3.38136E-4</v>
      </c>
      <c r="C1353">
        <v>5.1200000000000004E-3</v>
      </c>
      <c r="D1353">
        <v>3.7200000000000002E-3</v>
      </c>
      <c r="E1353">
        <v>1.58E-3</v>
      </c>
      <c r="G1353">
        <v>4049</v>
      </c>
      <c r="H1353">
        <v>2.2599999999999999E-3</v>
      </c>
      <c r="I1353">
        <v>1.56E-3</v>
      </c>
      <c r="J1353" s="22">
        <v>8.2596999999999998E-4</v>
      </c>
      <c r="K1353" s="22">
        <v>1.56675E-4</v>
      </c>
    </row>
    <row r="1354" spans="1:11" x14ac:dyDescent="0.25">
      <c r="A1354">
        <v>4048</v>
      </c>
      <c r="B1354" s="22">
        <v>3.3894900000000001E-4</v>
      </c>
      <c r="C1354">
        <v>5.1500000000000001E-3</v>
      </c>
      <c r="D1354">
        <v>3.7499999999999999E-3</v>
      </c>
      <c r="E1354">
        <v>1.5900000000000001E-3</v>
      </c>
      <c r="G1354">
        <v>4048</v>
      </c>
      <c r="H1354">
        <v>2.2699999999999999E-3</v>
      </c>
      <c r="I1354">
        <v>1.57E-3</v>
      </c>
      <c r="J1354" s="22">
        <v>8.3151000000000004E-4</v>
      </c>
      <c r="K1354" s="22">
        <v>1.5706100000000001E-4</v>
      </c>
    </row>
    <row r="1355" spans="1:11" x14ac:dyDescent="0.25">
      <c r="A1355">
        <v>4047</v>
      </c>
      <c r="B1355" s="22">
        <v>3.3830699999999998E-4</v>
      </c>
      <c r="C1355">
        <v>5.1599999999999997E-3</v>
      </c>
      <c r="D1355">
        <v>3.7699999999999999E-3</v>
      </c>
      <c r="E1355">
        <v>1.6000000000000001E-3</v>
      </c>
      <c r="G1355">
        <v>4047</v>
      </c>
      <c r="H1355">
        <v>2.2799999999999999E-3</v>
      </c>
      <c r="I1355">
        <v>1.58E-3</v>
      </c>
      <c r="J1355" s="22">
        <v>8.3996199999999998E-4</v>
      </c>
      <c r="K1355" s="22">
        <v>1.5511299999999999E-4</v>
      </c>
    </row>
    <row r="1356" spans="1:11" x14ac:dyDescent="0.25">
      <c r="A1356">
        <v>4046</v>
      </c>
      <c r="B1356" s="22">
        <v>3.3785899999999998E-4</v>
      </c>
      <c r="C1356">
        <v>5.1799999999999997E-3</v>
      </c>
      <c r="D1356">
        <v>3.8E-3</v>
      </c>
      <c r="E1356">
        <v>1.6199999999999999E-3</v>
      </c>
      <c r="G1356">
        <v>4046</v>
      </c>
      <c r="H1356">
        <v>2.2799999999999999E-3</v>
      </c>
      <c r="I1356">
        <v>1.5900000000000001E-3</v>
      </c>
      <c r="J1356" s="22">
        <v>8.5111799999999999E-4</v>
      </c>
      <c r="K1356" s="22">
        <v>1.5267300000000001E-4</v>
      </c>
    </row>
    <row r="1357" spans="1:11" x14ac:dyDescent="0.25">
      <c r="A1357">
        <v>4045</v>
      </c>
      <c r="B1357" s="22">
        <v>3.3916600000000001E-4</v>
      </c>
      <c r="C1357">
        <v>5.2100000000000002E-3</v>
      </c>
      <c r="D1357">
        <v>3.82E-3</v>
      </c>
      <c r="E1357">
        <v>1.64E-3</v>
      </c>
      <c r="G1357">
        <v>4045</v>
      </c>
      <c r="H1357">
        <v>2.3E-3</v>
      </c>
      <c r="I1357">
        <v>1.6100000000000001E-3</v>
      </c>
      <c r="J1357" s="22">
        <v>8.6175599999999998E-4</v>
      </c>
      <c r="K1357" s="22">
        <v>1.5169099999999999E-4</v>
      </c>
    </row>
    <row r="1358" spans="1:11" x14ac:dyDescent="0.25">
      <c r="A1358">
        <v>4044</v>
      </c>
      <c r="B1358" s="22">
        <v>3.4270600000000002E-4</v>
      </c>
      <c r="C1358">
        <v>5.2500000000000003E-3</v>
      </c>
      <c r="D1358">
        <v>3.8500000000000001E-3</v>
      </c>
      <c r="E1358">
        <v>1.66E-3</v>
      </c>
      <c r="G1358">
        <v>4044</v>
      </c>
      <c r="H1358">
        <v>2.31E-3</v>
      </c>
      <c r="I1358">
        <v>1.6199999999999999E-3</v>
      </c>
      <c r="J1358" s="22">
        <v>8.6942200000000001E-4</v>
      </c>
      <c r="K1358" s="22">
        <v>1.5285799999999999E-4</v>
      </c>
    </row>
    <row r="1359" spans="1:11" x14ac:dyDescent="0.25">
      <c r="A1359">
        <v>4043</v>
      </c>
      <c r="B1359" s="22">
        <v>3.4775499999999999E-4</v>
      </c>
      <c r="C1359">
        <v>5.3099999999999996E-3</v>
      </c>
      <c r="D1359">
        <v>3.8800000000000002E-3</v>
      </c>
      <c r="E1359">
        <v>1.6900000000000001E-3</v>
      </c>
      <c r="G1359">
        <v>4043</v>
      </c>
      <c r="H1359">
        <v>2.3400000000000001E-3</v>
      </c>
      <c r="I1359">
        <v>1.64E-3</v>
      </c>
      <c r="J1359" s="22">
        <v>8.7488699999999997E-4</v>
      </c>
      <c r="K1359" s="22">
        <v>1.5536E-4</v>
      </c>
    </row>
    <row r="1360" spans="1:11" x14ac:dyDescent="0.25">
      <c r="A1360">
        <v>4042</v>
      </c>
      <c r="B1360" s="22">
        <v>3.5279000000000002E-4</v>
      </c>
      <c r="C1360">
        <v>5.3600000000000002E-3</v>
      </c>
      <c r="D1360">
        <v>3.9199999999999999E-3</v>
      </c>
      <c r="E1360">
        <v>1.6999999999999999E-3</v>
      </c>
      <c r="G1360">
        <v>4042</v>
      </c>
      <c r="H1360">
        <v>2.3600000000000001E-3</v>
      </c>
      <c r="I1360">
        <v>1.66E-3</v>
      </c>
      <c r="J1360" s="22">
        <v>8.8019200000000002E-4</v>
      </c>
      <c r="K1360" s="22">
        <v>1.57897E-4</v>
      </c>
    </row>
    <row r="1361" spans="1:11" x14ac:dyDescent="0.25">
      <c r="A1361">
        <v>4041</v>
      </c>
      <c r="B1361" s="22">
        <v>3.5676099999999998E-4</v>
      </c>
      <c r="C1361">
        <v>5.4099999999999999E-3</v>
      </c>
      <c r="D1361">
        <v>3.96E-3</v>
      </c>
      <c r="E1361">
        <v>1.72E-3</v>
      </c>
      <c r="G1361">
        <v>4041</v>
      </c>
      <c r="H1361">
        <v>2.3700000000000001E-3</v>
      </c>
      <c r="I1361">
        <v>1.67E-3</v>
      </c>
      <c r="J1361" s="22">
        <v>8.8685100000000002E-4</v>
      </c>
      <c r="K1361" s="22">
        <v>1.6004999999999999E-4</v>
      </c>
    </row>
    <row r="1362" spans="1:11" x14ac:dyDescent="0.25">
      <c r="A1362">
        <v>4040</v>
      </c>
      <c r="B1362" s="22">
        <v>3.5955399999999999E-4</v>
      </c>
      <c r="C1362">
        <v>5.4400000000000004E-3</v>
      </c>
      <c r="D1362">
        <v>3.9899999999999996E-3</v>
      </c>
      <c r="E1362">
        <v>1.72E-3</v>
      </c>
      <c r="G1362">
        <v>4040</v>
      </c>
      <c r="H1362">
        <v>2.3900000000000002E-3</v>
      </c>
      <c r="I1362">
        <v>1.6800000000000001E-3</v>
      </c>
      <c r="J1362" s="22">
        <v>8.9526700000000005E-4</v>
      </c>
      <c r="K1362" s="22">
        <v>1.6252199999999999E-4</v>
      </c>
    </row>
    <row r="1363" spans="1:11" x14ac:dyDescent="0.25">
      <c r="A1363">
        <v>4039</v>
      </c>
      <c r="B1363" s="22">
        <v>3.62023E-4</v>
      </c>
      <c r="C1363">
        <v>5.47E-3</v>
      </c>
      <c r="D1363">
        <v>4.0099999999999997E-3</v>
      </c>
      <c r="E1363">
        <v>1.72E-3</v>
      </c>
      <c r="G1363">
        <v>4039</v>
      </c>
      <c r="H1363">
        <v>2.3999999999999998E-3</v>
      </c>
      <c r="I1363">
        <v>1.6800000000000001E-3</v>
      </c>
      <c r="J1363" s="22">
        <v>9.0597699999999998E-4</v>
      </c>
      <c r="K1363" s="22">
        <v>1.66148E-4</v>
      </c>
    </row>
    <row r="1364" spans="1:11" x14ac:dyDescent="0.25">
      <c r="A1364">
        <v>4038</v>
      </c>
      <c r="B1364" s="22">
        <v>3.6463899999999999E-4</v>
      </c>
      <c r="C1364">
        <v>5.4999999999999997E-3</v>
      </c>
      <c r="D1364">
        <v>4.0400000000000002E-3</v>
      </c>
      <c r="E1364">
        <v>1.73E-3</v>
      </c>
      <c r="G1364">
        <v>4038</v>
      </c>
      <c r="H1364">
        <v>2.4099999999999998E-3</v>
      </c>
      <c r="I1364">
        <v>1.6900000000000001E-3</v>
      </c>
      <c r="J1364" s="22">
        <v>9.1900800000000002E-4</v>
      </c>
      <c r="K1364" s="22">
        <v>1.7024799999999999E-4</v>
      </c>
    </row>
    <row r="1365" spans="1:11" x14ac:dyDescent="0.25">
      <c r="A1365">
        <v>4037</v>
      </c>
      <c r="B1365" s="22">
        <v>3.6774600000000001E-4</v>
      </c>
      <c r="C1365">
        <v>5.5399999999999998E-3</v>
      </c>
      <c r="D1365">
        <v>4.0800000000000003E-3</v>
      </c>
      <c r="E1365">
        <v>1.74E-3</v>
      </c>
      <c r="G1365">
        <v>4037</v>
      </c>
      <c r="H1365">
        <v>2.4199999999999998E-3</v>
      </c>
      <c r="I1365">
        <v>1.6999999999999999E-3</v>
      </c>
      <c r="J1365" s="22">
        <v>9.33419E-4</v>
      </c>
      <c r="K1365" s="22">
        <v>1.7342099999999999E-4</v>
      </c>
    </row>
    <row r="1366" spans="1:11" x14ac:dyDescent="0.25">
      <c r="A1366">
        <v>4036</v>
      </c>
      <c r="B1366" s="22">
        <v>3.7210100000000001E-4</v>
      </c>
      <c r="C1366">
        <v>5.5900000000000004E-3</v>
      </c>
      <c r="D1366">
        <v>4.1099999999999999E-3</v>
      </c>
      <c r="E1366">
        <v>1.75E-3</v>
      </c>
      <c r="G1366">
        <v>4036</v>
      </c>
      <c r="H1366">
        <v>2.4399999999999999E-3</v>
      </c>
      <c r="I1366">
        <v>1.7099999999999999E-3</v>
      </c>
      <c r="J1366" s="22">
        <v>9.4891400000000003E-4</v>
      </c>
      <c r="K1366" s="22">
        <v>1.7508199999999999E-4</v>
      </c>
    </row>
    <row r="1367" spans="1:11" x14ac:dyDescent="0.25">
      <c r="A1367">
        <v>4035</v>
      </c>
      <c r="B1367" s="22">
        <v>3.7850600000000002E-4</v>
      </c>
      <c r="C1367">
        <v>5.6299999999999996E-3</v>
      </c>
      <c r="D1367">
        <v>4.1399999999999996E-3</v>
      </c>
      <c r="E1367">
        <v>1.7700000000000001E-3</v>
      </c>
      <c r="G1367">
        <v>4035</v>
      </c>
      <c r="H1367">
        <v>2.47E-3</v>
      </c>
      <c r="I1367">
        <v>1.73E-3</v>
      </c>
      <c r="J1367" s="22">
        <v>9.6522600000000002E-4</v>
      </c>
      <c r="K1367" s="22">
        <v>1.7631E-4</v>
      </c>
    </row>
    <row r="1368" spans="1:11" x14ac:dyDescent="0.25">
      <c r="A1368">
        <v>4034</v>
      </c>
      <c r="B1368" s="22">
        <v>3.8641800000000003E-4</v>
      </c>
      <c r="C1368">
        <v>5.6699999999999997E-3</v>
      </c>
      <c r="D1368">
        <v>4.1700000000000001E-3</v>
      </c>
      <c r="E1368">
        <v>1.7899999999999999E-3</v>
      </c>
      <c r="G1368">
        <v>4034</v>
      </c>
      <c r="H1368">
        <v>2.49E-3</v>
      </c>
      <c r="I1368">
        <v>1.74E-3</v>
      </c>
      <c r="J1368" s="22">
        <v>9.8080499999999996E-4</v>
      </c>
      <c r="K1368" s="22">
        <v>1.7834700000000001E-4</v>
      </c>
    </row>
    <row r="1369" spans="1:11" x14ac:dyDescent="0.25">
      <c r="A1369">
        <v>4033</v>
      </c>
      <c r="B1369" s="22">
        <v>3.9412799999999999E-4</v>
      </c>
      <c r="C1369">
        <v>5.7099999999999998E-3</v>
      </c>
      <c r="D1369">
        <v>4.2100000000000002E-3</v>
      </c>
      <c r="E1369">
        <v>1.8E-3</v>
      </c>
      <c r="G1369">
        <v>4033</v>
      </c>
      <c r="H1369">
        <v>2.5200000000000001E-3</v>
      </c>
      <c r="I1369">
        <v>1.7600000000000001E-3</v>
      </c>
      <c r="J1369" s="22">
        <v>9.9351999999999991E-4</v>
      </c>
      <c r="K1369" s="22">
        <v>1.8127700000000001E-4</v>
      </c>
    </row>
    <row r="1370" spans="1:11" x14ac:dyDescent="0.25">
      <c r="A1370">
        <v>4032</v>
      </c>
      <c r="B1370" s="22">
        <v>4.0041099999999999E-4</v>
      </c>
      <c r="C1370">
        <v>5.7499999999999999E-3</v>
      </c>
      <c r="D1370">
        <v>4.2399999999999998E-3</v>
      </c>
      <c r="E1370">
        <v>1.82E-3</v>
      </c>
      <c r="G1370">
        <v>4032</v>
      </c>
      <c r="H1370">
        <v>2.5400000000000002E-3</v>
      </c>
      <c r="I1370">
        <v>1.7799999999999999E-3</v>
      </c>
      <c r="J1370">
        <v>1E-3</v>
      </c>
      <c r="K1370" s="22">
        <v>1.84444E-4</v>
      </c>
    </row>
    <row r="1371" spans="1:11" x14ac:dyDescent="0.25">
      <c r="A1371">
        <v>4031</v>
      </c>
      <c r="B1371" s="22">
        <v>4.0520900000000002E-4</v>
      </c>
      <c r="C1371">
        <v>5.8100000000000001E-3</v>
      </c>
      <c r="D1371">
        <v>4.28E-3</v>
      </c>
      <c r="E1371">
        <v>1.8400000000000001E-3</v>
      </c>
      <c r="G1371">
        <v>4031</v>
      </c>
      <c r="H1371">
        <v>2.5600000000000002E-3</v>
      </c>
      <c r="I1371">
        <v>1.8E-3</v>
      </c>
      <c r="J1371">
        <v>1.01E-3</v>
      </c>
      <c r="K1371" s="22">
        <v>1.87147E-4</v>
      </c>
    </row>
    <row r="1372" spans="1:11" x14ac:dyDescent="0.25">
      <c r="A1372">
        <v>4030</v>
      </c>
      <c r="B1372" s="22">
        <v>4.0872599999999999E-4</v>
      </c>
      <c r="C1372">
        <v>5.8700000000000002E-3</v>
      </c>
      <c r="D1372">
        <v>4.3200000000000001E-3</v>
      </c>
      <c r="E1372">
        <v>1.8500000000000001E-3</v>
      </c>
      <c r="G1372">
        <v>4030</v>
      </c>
      <c r="H1372">
        <v>2.5799999999999998E-3</v>
      </c>
      <c r="I1372">
        <v>1.82E-3</v>
      </c>
      <c r="J1372">
        <v>1.0200000000000001E-3</v>
      </c>
      <c r="K1372" s="22">
        <v>1.8934E-4</v>
      </c>
    </row>
    <row r="1373" spans="1:11" x14ac:dyDescent="0.25">
      <c r="A1373">
        <v>4029</v>
      </c>
      <c r="B1373" s="22">
        <v>4.1068499999999999E-4</v>
      </c>
      <c r="C1373">
        <v>5.9199999999999999E-3</v>
      </c>
      <c r="D1373">
        <v>4.3499999999999997E-3</v>
      </c>
      <c r="E1373">
        <v>1.8600000000000001E-3</v>
      </c>
      <c r="G1373">
        <v>4029</v>
      </c>
      <c r="H1373">
        <v>2.6099999999999999E-3</v>
      </c>
      <c r="I1373">
        <v>1.8400000000000001E-3</v>
      </c>
      <c r="J1373">
        <v>1.0399999999999999E-3</v>
      </c>
      <c r="K1373" s="22">
        <v>1.9138200000000001E-4</v>
      </c>
    </row>
    <row r="1374" spans="1:11" x14ac:dyDescent="0.25">
      <c r="A1374">
        <v>4028</v>
      </c>
      <c r="B1374" s="22">
        <v>4.1113E-4</v>
      </c>
      <c r="C1374">
        <v>5.9500000000000004E-3</v>
      </c>
      <c r="D1374">
        <v>4.3800000000000002E-3</v>
      </c>
      <c r="E1374">
        <v>1.8699999999999999E-3</v>
      </c>
      <c r="G1374">
        <v>4028</v>
      </c>
      <c r="H1374">
        <v>2.63E-3</v>
      </c>
      <c r="I1374">
        <v>1.8600000000000001E-3</v>
      </c>
      <c r="J1374">
        <v>1.0499999999999999E-3</v>
      </c>
      <c r="K1374" s="22">
        <v>1.93871E-4</v>
      </c>
    </row>
    <row r="1375" spans="1:11" x14ac:dyDescent="0.25">
      <c r="A1375">
        <v>4027</v>
      </c>
      <c r="B1375" s="22">
        <v>4.1137600000000003E-4</v>
      </c>
      <c r="C1375">
        <v>5.9699999999999996E-3</v>
      </c>
      <c r="D1375">
        <v>4.4099999999999999E-3</v>
      </c>
      <c r="E1375">
        <v>1.8799999999999999E-3</v>
      </c>
      <c r="G1375">
        <v>4027</v>
      </c>
      <c r="H1375">
        <v>2.65E-3</v>
      </c>
      <c r="I1375">
        <v>1.8699999999999999E-3</v>
      </c>
      <c r="J1375">
        <v>1.06E-3</v>
      </c>
      <c r="K1375" s="22">
        <v>1.9737800000000001E-4</v>
      </c>
    </row>
    <row r="1376" spans="1:11" x14ac:dyDescent="0.25">
      <c r="A1376">
        <v>4026</v>
      </c>
      <c r="B1376" s="22">
        <v>4.1347500000000001E-4</v>
      </c>
      <c r="C1376">
        <v>5.9899999999999997E-3</v>
      </c>
      <c r="D1376">
        <v>4.4400000000000004E-3</v>
      </c>
      <c r="E1376">
        <v>1.9E-3</v>
      </c>
      <c r="G1376">
        <v>4026</v>
      </c>
      <c r="H1376">
        <v>2.6800000000000001E-3</v>
      </c>
      <c r="I1376">
        <v>1.8799999999999999E-3</v>
      </c>
      <c r="J1376">
        <v>1.07E-3</v>
      </c>
      <c r="K1376" s="22">
        <v>2.01907E-4</v>
      </c>
    </row>
    <row r="1377" spans="1:11" x14ac:dyDescent="0.25">
      <c r="A1377">
        <v>4025</v>
      </c>
      <c r="B1377" s="22">
        <v>4.1797299999999998E-4</v>
      </c>
      <c r="C1377">
        <v>6.0200000000000002E-3</v>
      </c>
      <c r="D1377">
        <v>4.4600000000000004E-3</v>
      </c>
      <c r="E1377">
        <v>1.92E-3</v>
      </c>
      <c r="G1377">
        <v>4025</v>
      </c>
      <c r="H1377">
        <v>2.7000000000000001E-3</v>
      </c>
      <c r="I1377">
        <v>1.9E-3</v>
      </c>
      <c r="J1377">
        <v>1.07E-3</v>
      </c>
      <c r="K1377" s="22">
        <v>2.06534E-4</v>
      </c>
    </row>
    <row r="1378" spans="1:11" x14ac:dyDescent="0.25">
      <c r="A1378">
        <v>4024</v>
      </c>
      <c r="B1378" s="22">
        <v>4.2359400000000001E-4</v>
      </c>
      <c r="C1378">
        <v>6.0600000000000003E-3</v>
      </c>
      <c r="D1378">
        <v>4.4799999999999996E-3</v>
      </c>
      <c r="E1378">
        <v>1.9300000000000001E-3</v>
      </c>
      <c r="G1378">
        <v>4024</v>
      </c>
      <c r="H1378">
        <v>2.7200000000000002E-3</v>
      </c>
      <c r="I1378">
        <v>1.92E-3</v>
      </c>
      <c r="J1378">
        <v>1.07E-3</v>
      </c>
      <c r="K1378" s="22">
        <v>2.1014499999999999E-4</v>
      </c>
    </row>
    <row r="1379" spans="1:11" x14ac:dyDescent="0.25">
      <c r="A1379">
        <v>4023</v>
      </c>
      <c r="B1379" s="22">
        <v>4.28558E-4</v>
      </c>
      <c r="C1379">
        <v>6.0899999999999999E-3</v>
      </c>
      <c r="D1379">
        <v>4.5100000000000001E-3</v>
      </c>
      <c r="E1379">
        <v>1.9499999999999999E-3</v>
      </c>
      <c r="G1379">
        <v>4023</v>
      </c>
      <c r="H1379">
        <v>2.7399999999999998E-3</v>
      </c>
      <c r="I1379">
        <v>1.9300000000000001E-3</v>
      </c>
      <c r="J1379">
        <v>1.08E-3</v>
      </c>
      <c r="K1379" s="22">
        <v>2.1234300000000001E-4</v>
      </c>
    </row>
    <row r="1380" spans="1:11" x14ac:dyDescent="0.25">
      <c r="A1380">
        <v>4022</v>
      </c>
      <c r="B1380" s="22">
        <v>4.3260599999999998E-4</v>
      </c>
      <c r="C1380">
        <v>6.1199999999999996E-3</v>
      </c>
      <c r="D1380">
        <v>4.5500000000000002E-3</v>
      </c>
      <c r="E1380">
        <v>1.9599999999999999E-3</v>
      </c>
      <c r="G1380">
        <v>4022</v>
      </c>
      <c r="H1380">
        <v>2.7599999999999999E-3</v>
      </c>
      <c r="I1380">
        <v>1.9599999999999999E-3</v>
      </c>
      <c r="J1380">
        <v>1.09E-3</v>
      </c>
      <c r="K1380" s="22">
        <v>2.14021E-4</v>
      </c>
    </row>
    <row r="1381" spans="1:11" x14ac:dyDescent="0.25">
      <c r="A1381">
        <v>4021</v>
      </c>
      <c r="B1381" s="22">
        <v>4.3673200000000001E-4</v>
      </c>
      <c r="C1381">
        <v>6.1500000000000001E-3</v>
      </c>
      <c r="D1381">
        <v>4.5999999999999999E-3</v>
      </c>
      <c r="E1381">
        <v>1.98E-3</v>
      </c>
      <c r="G1381">
        <v>4021</v>
      </c>
      <c r="H1381">
        <v>2.7799999999999999E-3</v>
      </c>
      <c r="I1381">
        <v>1.98E-3</v>
      </c>
      <c r="J1381">
        <v>1.1000000000000001E-3</v>
      </c>
      <c r="K1381" s="22">
        <v>2.1620299999999999E-4</v>
      </c>
    </row>
    <row r="1382" spans="1:11" x14ac:dyDescent="0.25">
      <c r="A1382">
        <v>4020</v>
      </c>
      <c r="B1382" s="22">
        <v>4.4162900000000002E-4</v>
      </c>
      <c r="C1382">
        <v>6.1799999999999997E-3</v>
      </c>
      <c r="D1382">
        <v>4.64E-3</v>
      </c>
      <c r="E1382">
        <v>2E-3</v>
      </c>
      <c r="G1382">
        <v>4020</v>
      </c>
      <c r="H1382">
        <v>2.8E-3</v>
      </c>
      <c r="I1382">
        <v>2E-3</v>
      </c>
      <c r="J1382">
        <v>1.1199999999999999E-3</v>
      </c>
      <c r="K1382" s="22">
        <v>2.19292E-4</v>
      </c>
    </row>
    <row r="1383" spans="1:11" x14ac:dyDescent="0.25">
      <c r="A1383">
        <v>4019</v>
      </c>
      <c r="B1383" s="22">
        <v>4.4694100000000002E-4</v>
      </c>
      <c r="C1383">
        <v>6.2199999999999998E-3</v>
      </c>
      <c r="D1383">
        <v>4.6800000000000001E-3</v>
      </c>
      <c r="E1383">
        <v>2.0200000000000001E-3</v>
      </c>
      <c r="G1383">
        <v>4019</v>
      </c>
      <c r="H1383">
        <v>2.8400000000000001E-3</v>
      </c>
      <c r="I1383">
        <v>2.0100000000000001E-3</v>
      </c>
      <c r="J1383">
        <v>1.14E-3</v>
      </c>
      <c r="K1383" s="22">
        <v>2.2281800000000001E-4</v>
      </c>
    </row>
    <row r="1384" spans="1:11" x14ac:dyDescent="0.25">
      <c r="A1384">
        <v>4018</v>
      </c>
      <c r="B1384" s="22">
        <v>4.5146999999999999E-4</v>
      </c>
      <c r="C1384">
        <v>6.2599999999999999E-3</v>
      </c>
      <c r="D1384">
        <v>4.7099999999999998E-3</v>
      </c>
      <c r="E1384">
        <v>2.0500000000000002E-3</v>
      </c>
      <c r="G1384">
        <v>4018</v>
      </c>
      <c r="H1384">
        <v>2.8700000000000002E-3</v>
      </c>
      <c r="I1384">
        <v>2.0300000000000001E-3</v>
      </c>
      <c r="J1384">
        <v>1.16E-3</v>
      </c>
      <c r="K1384" s="22">
        <v>2.2586500000000001E-4</v>
      </c>
    </row>
    <row r="1385" spans="1:11" x14ac:dyDescent="0.25">
      <c r="A1385">
        <v>4017</v>
      </c>
      <c r="B1385" s="22">
        <v>4.5499599999999999E-4</v>
      </c>
      <c r="C1385">
        <v>6.3E-3</v>
      </c>
      <c r="D1385">
        <v>4.7400000000000003E-3</v>
      </c>
      <c r="E1385">
        <v>2.0699999999999998E-3</v>
      </c>
      <c r="G1385">
        <v>4017</v>
      </c>
      <c r="H1385">
        <v>2.8999999999999998E-3</v>
      </c>
      <c r="I1385">
        <v>2.0500000000000002E-3</v>
      </c>
      <c r="J1385">
        <v>1.1800000000000001E-3</v>
      </c>
      <c r="K1385" s="22">
        <v>2.2822599999999999E-4</v>
      </c>
    </row>
    <row r="1386" spans="1:11" x14ac:dyDescent="0.25">
      <c r="A1386">
        <v>4016</v>
      </c>
      <c r="B1386" s="22">
        <v>4.5898800000000002E-4</v>
      </c>
      <c r="C1386">
        <v>6.3400000000000001E-3</v>
      </c>
      <c r="D1386">
        <v>4.7699999999999999E-3</v>
      </c>
      <c r="E1386">
        <v>2.0799999999999998E-3</v>
      </c>
      <c r="G1386">
        <v>4016</v>
      </c>
      <c r="H1386">
        <v>2.9199999999999999E-3</v>
      </c>
      <c r="I1386">
        <v>2.0799999999999998E-3</v>
      </c>
      <c r="J1386">
        <v>1.1999999999999999E-3</v>
      </c>
      <c r="K1386" s="22">
        <v>2.30895E-4</v>
      </c>
    </row>
    <row r="1387" spans="1:11" x14ac:dyDescent="0.25">
      <c r="A1387">
        <v>4015</v>
      </c>
      <c r="B1387" s="22">
        <v>4.6506500000000002E-4</v>
      </c>
      <c r="C1387">
        <v>6.3899999999999998E-3</v>
      </c>
      <c r="D1387">
        <v>4.81E-3</v>
      </c>
      <c r="E1387">
        <v>2.0799999999999998E-3</v>
      </c>
      <c r="G1387">
        <v>4015</v>
      </c>
      <c r="H1387">
        <v>2.9499999999999999E-3</v>
      </c>
      <c r="I1387">
        <v>2.1099999999999999E-3</v>
      </c>
      <c r="J1387">
        <v>1.2199999999999999E-3</v>
      </c>
      <c r="K1387" s="22">
        <v>2.3517300000000001E-4</v>
      </c>
    </row>
    <row r="1388" spans="1:11" x14ac:dyDescent="0.25">
      <c r="A1388">
        <v>4014</v>
      </c>
      <c r="B1388" s="22">
        <v>4.7294399999999999E-4</v>
      </c>
      <c r="C1388">
        <v>6.4400000000000004E-3</v>
      </c>
      <c r="D1388">
        <v>4.8399999999999997E-3</v>
      </c>
      <c r="E1388">
        <v>2.0799999999999998E-3</v>
      </c>
      <c r="G1388">
        <v>4014</v>
      </c>
      <c r="H1388">
        <v>2.98E-3</v>
      </c>
      <c r="I1388">
        <v>2.1299999999999999E-3</v>
      </c>
      <c r="J1388">
        <v>1.24E-3</v>
      </c>
      <c r="K1388" s="22">
        <v>2.41387E-4</v>
      </c>
    </row>
    <row r="1389" spans="1:11" x14ac:dyDescent="0.25">
      <c r="A1389">
        <v>4013</v>
      </c>
      <c r="B1389" s="22">
        <v>4.8071300000000002E-4</v>
      </c>
      <c r="C1389">
        <v>6.4900000000000001E-3</v>
      </c>
      <c r="D1389">
        <v>4.8799999999999998E-3</v>
      </c>
      <c r="E1389">
        <v>2.0799999999999998E-3</v>
      </c>
      <c r="G1389">
        <v>4013</v>
      </c>
      <c r="H1389">
        <v>3.0100000000000001E-3</v>
      </c>
      <c r="I1389">
        <v>2.16E-3</v>
      </c>
      <c r="J1389">
        <v>1.2600000000000001E-3</v>
      </c>
      <c r="K1389" s="22">
        <v>2.4850600000000001E-4</v>
      </c>
    </row>
    <row r="1390" spans="1:11" x14ac:dyDescent="0.25">
      <c r="A1390">
        <v>4012</v>
      </c>
      <c r="B1390" s="22">
        <v>4.8680499999999999E-4</v>
      </c>
      <c r="C1390">
        <v>6.5300000000000002E-3</v>
      </c>
      <c r="D1390">
        <v>4.9199999999999999E-3</v>
      </c>
      <c r="E1390">
        <v>2.0899999999999998E-3</v>
      </c>
      <c r="G1390">
        <v>4012</v>
      </c>
      <c r="H1390">
        <v>3.0400000000000002E-3</v>
      </c>
      <c r="I1390">
        <v>2.1800000000000001E-3</v>
      </c>
      <c r="J1390">
        <v>1.2800000000000001E-3</v>
      </c>
      <c r="K1390" s="22">
        <v>2.5521499999999999E-4</v>
      </c>
    </row>
    <row r="1391" spans="1:11" x14ac:dyDescent="0.25">
      <c r="A1391">
        <v>4011</v>
      </c>
      <c r="B1391" s="22">
        <v>4.9086300000000002E-4</v>
      </c>
      <c r="C1391">
        <v>6.5599999999999999E-3</v>
      </c>
      <c r="D1391">
        <v>4.9500000000000004E-3</v>
      </c>
      <c r="E1391">
        <v>2.0999999999999999E-3</v>
      </c>
      <c r="G1391">
        <v>4011</v>
      </c>
      <c r="H1391">
        <v>3.0799999999999998E-3</v>
      </c>
      <c r="I1391">
        <v>2.2000000000000001E-3</v>
      </c>
      <c r="J1391">
        <v>1.2899999999999999E-3</v>
      </c>
      <c r="K1391" s="22">
        <v>2.6076199999999999E-4</v>
      </c>
    </row>
    <row r="1392" spans="1:11" x14ac:dyDescent="0.25">
      <c r="A1392">
        <v>4010</v>
      </c>
      <c r="B1392" s="22">
        <v>4.9372299999999995E-4</v>
      </c>
      <c r="C1392">
        <v>6.5900000000000004E-3</v>
      </c>
      <c r="D1392">
        <v>4.9899999999999996E-3</v>
      </c>
      <c r="E1392">
        <v>2.1199999999999999E-3</v>
      </c>
      <c r="G1392">
        <v>4010</v>
      </c>
      <c r="H1392">
        <v>3.1099999999999999E-3</v>
      </c>
      <c r="I1392">
        <v>2.2200000000000002E-3</v>
      </c>
      <c r="J1392">
        <v>1.2999999999999999E-3</v>
      </c>
      <c r="K1392" s="22">
        <v>2.65228E-4</v>
      </c>
    </row>
    <row r="1393" spans="1:11" x14ac:dyDescent="0.25">
      <c r="A1393">
        <v>4009</v>
      </c>
      <c r="B1393" s="22">
        <v>4.9626399999999995E-4</v>
      </c>
      <c r="C1393">
        <v>6.6299999999999996E-3</v>
      </c>
      <c r="D1393">
        <v>5.0299999999999997E-3</v>
      </c>
      <c r="E1393">
        <v>2.14E-3</v>
      </c>
      <c r="G1393">
        <v>4009</v>
      </c>
      <c r="H1393">
        <v>3.14E-3</v>
      </c>
      <c r="I1393">
        <v>2.2399999999999998E-3</v>
      </c>
      <c r="J1393">
        <v>1.31E-3</v>
      </c>
      <c r="K1393" s="22">
        <v>2.6877299999999998E-4</v>
      </c>
    </row>
    <row r="1394" spans="1:11" x14ac:dyDescent="0.25">
      <c r="A1394">
        <v>4008</v>
      </c>
      <c r="B1394" s="22">
        <v>4.9902200000000001E-4</v>
      </c>
      <c r="C1394">
        <v>6.6699999999999997E-3</v>
      </c>
      <c r="D1394">
        <v>5.0600000000000003E-3</v>
      </c>
      <c r="E1394">
        <v>2.1800000000000001E-3</v>
      </c>
      <c r="G1394">
        <v>4008</v>
      </c>
      <c r="H1394">
        <v>3.1700000000000001E-3</v>
      </c>
      <c r="I1394">
        <v>2.2599999999999999E-3</v>
      </c>
      <c r="J1394">
        <v>1.32E-3</v>
      </c>
      <c r="K1394" s="22">
        <v>2.7160900000000002E-4</v>
      </c>
    </row>
    <row r="1395" spans="1:11" x14ac:dyDescent="0.25">
      <c r="A1395">
        <v>4007</v>
      </c>
      <c r="B1395" s="22">
        <v>5.0212900000000003E-4</v>
      </c>
      <c r="C1395">
        <v>6.7099999999999998E-3</v>
      </c>
      <c r="D1395">
        <v>5.0899999999999999E-3</v>
      </c>
      <c r="E1395">
        <v>2.2000000000000001E-3</v>
      </c>
      <c r="G1395">
        <v>4007</v>
      </c>
      <c r="H1395">
        <v>3.1900000000000001E-3</v>
      </c>
      <c r="I1395">
        <v>2.2799999999999999E-3</v>
      </c>
      <c r="J1395">
        <v>1.33E-3</v>
      </c>
      <c r="K1395" s="22">
        <v>2.7386400000000002E-4</v>
      </c>
    </row>
    <row r="1396" spans="1:11" x14ac:dyDescent="0.25">
      <c r="A1396">
        <v>4006</v>
      </c>
      <c r="B1396" s="22">
        <v>5.0558799999999996E-4</v>
      </c>
      <c r="C1396">
        <v>6.7499999999999999E-3</v>
      </c>
      <c r="D1396">
        <v>5.1200000000000004E-3</v>
      </c>
      <c r="E1396">
        <v>2.2200000000000002E-3</v>
      </c>
      <c r="G1396">
        <v>4006</v>
      </c>
      <c r="H1396">
        <v>3.2100000000000002E-3</v>
      </c>
      <c r="I1396">
        <v>2.31E-3</v>
      </c>
      <c r="J1396">
        <v>1.3500000000000001E-3</v>
      </c>
      <c r="K1396" s="22">
        <v>2.7618299999999999E-4</v>
      </c>
    </row>
    <row r="1397" spans="1:11" x14ac:dyDescent="0.25">
      <c r="A1397">
        <v>4005</v>
      </c>
      <c r="B1397" s="22">
        <v>5.0957200000000002E-4</v>
      </c>
      <c r="C1397">
        <v>6.7799999999999996E-3</v>
      </c>
      <c r="D1397">
        <v>5.1599999999999997E-3</v>
      </c>
      <c r="E1397">
        <v>2.2200000000000002E-3</v>
      </c>
      <c r="G1397">
        <v>4005</v>
      </c>
      <c r="H1397">
        <v>3.2399999999999998E-3</v>
      </c>
      <c r="I1397">
        <v>2.33E-3</v>
      </c>
      <c r="J1397">
        <v>1.3600000000000001E-3</v>
      </c>
      <c r="K1397" s="22">
        <v>2.7964199999999998E-4</v>
      </c>
    </row>
    <row r="1398" spans="1:11" x14ac:dyDescent="0.25">
      <c r="A1398">
        <v>4004</v>
      </c>
      <c r="B1398" s="22">
        <v>5.1509699999999995E-4</v>
      </c>
      <c r="C1398">
        <v>6.8199999999999997E-3</v>
      </c>
      <c r="D1398">
        <v>5.1900000000000002E-3</v>
      </c>
      <c r="E1398">
        <v>2.2300000000000002E-3</v>
      </c>
      <c r="G1398">
        <v>4004</v>
      </c>
      <c r="H1398">
        <v>3.2599999999999999E-3</v>
      </c>
      <c r="I1398">
        <v>2.3500000000000001E-3</v>
      </c>
      <c r="J1398">
        <v>1.39E-3</v>
      </c>
      <c r="K1398" s="22">
        <v>2.8563900000000002E-4</v>
      </c>
    </row>
    <row r="1399" spans="1:11" x14ac:dyDescent="0.25">
      <c r="A1399">
        <v>4003</v>
      </c>
      <c r="B1399" s="22">
        <v>5.2289800000000005E-4</v>
      </c>
      <c r="C1399">
        <v>6.8700000000000002E-3</v>
      </c>
      <c r="D1399">
        <v>5.2300000000000003E-3</v>
      </c>
      <c r="E1399">
        <v>2.2399999999999998E-3</v>
      </c>
      <c r="G1399">
        <v>4003</v>
      </c>
      <c r="H1399">
        <v>3.29E-3</v>
      </c>
      <c r="I1399">
        <v>2.3800000000000002E-3</v>
      </c>
      <c r="J1399">
        <v>1.41E-3</v>
      </c>
      <c r="K1399" s="22">
        <v>2.9439100000000002E-4</v>
      </c>
    </row>
    <row r="1400" spans="1:11" x14ac:dyDescent="0.25">
      <c r="A1400">
        <v>4002</v>
      </c>
      <c r="B1400" s="22">
        <v>5.3196799999999996E-4</v>
      </c>
      <c r="C1400">
        <v>6.9199999999999999E-3</v>
      </c>
      <c r="D1400">
        <v>5.2700000000000004E-3</v>
      </c>
      <c r="E1400">
        <v>2.2699999999999999E-3</v>
      </c>
      <c r="G1400">
        <v>4002</v>
      </c>
      <c r="H1400">
        <v>3.32E-3</v>
      </c>
      <c r="I1400">
        <v>2.4099999999999998E-3</v>
      </c>
      <c r="J1400">
        <v>1.4300000000000001E-3</v>
      </c>
      <c r="K1400" s="22">
        <v>3.0396900000000002E-4</v>
      </c>
    </row>
    <row r="1401" spans="1:11" x14ac:dyDescent="0.25">
      <c r="A1401">
        <v>4001</v>
      </c>
      <c r="B1401" s="22">
        <v>5.4018399999999998E-4</v>
      </c>
      <c r="C1401">
        <v>6.9699999999999996E-3</v>
      </c>
      <c r="D1401">
        <v>5.3099999999999996E-3</v>
      </c>
      <c r="E1401">
        <v>2.3E-3</v>
      </c>
      <c r="G1401">
        <v>4001</v>
      </c>
      <c r="H1401">
        <v>3.3600000000000001E-3</v>
      </c>
      <c r="I1401">
        <v>2.4499999999999999E-3</v>
      </c>
      <c r="J1401">
        <v>1.4499999999999999E-3</v>
      </c>
      <c r="K1401" s="22">
        <v>3.11408E-4</v>
      </c>
    </row>
    <row r="1402" spans="1:11" x14ac:dyDescent="0.25">
      <c r="A1402">
        <v>4000</v>
      </c>
      <c r="B1402" s="22">
        <v>5.4680699999999996E-4</v>
      </c>
      <c r="C1402">
        <v>7.0099999999999997E-3</v>
      </c>
      <c r="D1402">
        <v>5.3400000000000001E-3</v>
      </c>
      <c r="E1402">
        <v>2.31E-3</v>
      </c>
      <c r="G1402">
        <v>4000</v>
      </c>
      <c r="H1402">
        <v>3.3899999999999998E-3</v>
      </c>
      <c r="I1402">
        <v>2.48E-3</v>
      </c>
      <c r="J1402">
        <v>1.47E-3</v>
      </c>
      <c r="K1402" s="22">
        <v>3.1543100000000002E-4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155"/>
  <sheetViews>
    <sheetView workbookViewId="0">
      <selection activeCell="I21" sqref="I21"/>
    </sheetView>
  </sheetViews>
  <sheetFormatPr defaultColWidth="8.85546875" defaultRowHeight="15" x14ac:dyDescent="0.25"/>
  <cols>
    <col min="1" max="1" width="15.85546875" bestFit="1" customWidth="1"/>
    <col min="2" max="2" width="13.42578125" bestFit="1" customWidth="1"/>
    <col min="3" max="3" width="8.42578125" bestFit="1" customWidth="1"/>
    <col min="4" max="4" width="8.85546875" bestFit="1" customWidth="1"/>
  </cols>
  <sheetData>
    <row r="1" spans="1:4" x14ac:dyDescent="0.25">
      <c r="A1" t="s">
        <v>71</v>
      </c>
      <c r="B1" t="s">
        <v>72</v>
      </c>
      <c r="C1" t="s">
        <v>46</v>
      </c>
      <c r="D1" t="s">
        <v>70</v>
      </c>
    </row>
    <row r="2" spans="1:4" x14ac:dyDescent="0.25">
      <c r="A2">
        <v>4.0835600000000003</v>
      </c>
      <c r="B2">
        <v>4.0083599999999997</v>
      </c>
      <c r="C2">
        <v>303</v>
      </c>
      <c r="D2">
        <v>80.64</v>
      </c>
    </row>
    <row r="3" spans="1:4" x14ac:dyDescent="0.25">
      <c r="A3">
        <v>4.2506700000000004</v>
      </c>
      <c r="B3">
        <v>4.0250700000000004</v>
      </c>
      <c r="C3">
        <v>332</v>
      </c>
      <c r="D3">
        <v>87.075000000000003</v>
      </c>
    </row>
    <row r="4" spans="1:4" x14ac:dyDescent="0.25">
      <c r="A4">
        <v>4.4177799999999996</v>
      </c>
      <c r="B4">
        <v>4.0417800000000002</v>
      </c>
      <c r="C4">
        <v>321</v>
      </c>
      <c r="D4">
        <v>89.46</v>
      </c>
    </row>
    <row r="5" spans="1:4" x14ac:dyDescent="0.25">
      <c r="A5">
        <v>4.5848899999999997</v>
      </c>
      <c r="B5">
        <v>4.0584899999999999</v>
      </c>
      <c r="C5">
        <v>316</v>
      </c>
      <c r="D5">
        <v>77.625</v>
      </c>
    </row>
    <row r="6" spans="1:4" x14ac:dyDescent="0.25">
      <c r="A6">
        <v>4.7520100000000003</v>
      </c>
      <c r="B6">
        <v>4.0751999999999997</v>
      </c>
      <c r="C6">
        <v>308</v>
      </c>
      <c r="D6">
        <v>75.284999999999997</v>
      </c>
    </row>
    <row r="7" spans="1:4" x14ac:dyDescent="0.25">
      <c r="A7">
        <v>4.9191200000000004</v>
      </c>
      <c r="B7">
        <v>4.0919100000000004</v>
      </c>
      <c r="C7">
        <v>309</v>
      </c>
      <c r="D7">
        <v>69.75</v>
      </c>
    </row>
    <row r="8" spans="1:4" x14ac:dyDescent="0.25">
      <c r="A8">
        <v>5.0862299999999996</v>
      </c>
      <c r="B8">
        <v>4.1086200000000002</v>
      </c>
      <c r="C8">
        <v>342</v>
      </c>
      <c r="D8">
        <v>62.865000000000002</v>
      </c>
    </row>
    <row r="9" spans="1:4" x14ac:dyDescent="0.25">
      <c r="A9">
        <v>5.2533500000000002</v>
      </c>
      <c r="B9">
        <v>4.1253299999999999</v>
      </c>
      <c r="C9">
        <v>305</v>
      </c>
      <c r="D9">
        <v>90.045000000000002</v>
      </c>
    </row>
    <row r="10" spans="1:4" x14ac:dyDescent="0.25">
      <c r="A10">
        <v>5.4204600000000003</v>
      </c>
      <c r="B10">
        <v>4.1420500000000002</v>
      </c>
      <c r="C10">
        <v>309</v>
      </c>
      <c r="D10">
        <v>73.394999999999996</v>
      </c>
    </row>
    <row r="11" spans="1:4" x14ac:dyDescent="0.25">
      <c r="A11">
        <v>5.5875700000000004</v>
      </c>
      <c r="B11">
        <v>4.15876</v>
      </c>
      <c r="C11">
        <v>304</v>
      </c>
      <c r="D11">
        <v>74.61</v>
      </c>
    </row>
    <row r="12" spans="1:4" x14ac:dyDescent="0.25">
      <c r="A12">
        <v>5.7546799999999996</v>
      </c>
      <c r="B12">
        <v>4.1754699999999998</v>
      </c>
      <c r="C12">
        <v>295</v>
      </c>
      <c r="D12">
        <v>89.01</v>
      </c>
    </row>
    <row r="13" spans="1:4" x14ac:dyDescent="0.25">
      <c r="A13">
        <v>5.9218000000000002</v>
      </c>
      <c r="B13">
        <v>4.1921799999999996</v>
      </c>
      <c r="C13">
        <v>299</v>
      </c>
      <c r="D13">
        <v>114.84</v>
      </c>
    </row>
    <row r="14" spans="1:4" x14ac:dyDescent="0.25">
      <c r="A14">
        <v>6.0889100000000003</v>
      </c>
      <c r="B14">
        <v>4.2088900000000002</v>
      </c>
      <c r="C14">
        <v>283</v>
      </c>
      <c r="D14">
        <v>106.785</v>
      </c>
    </row>
    <row r="15" spans="1:4" x14ac:dyDescent="0.25">
      <c r="A15">
        <v>6.2560200000000004</v>
      </c>
      <c r="B15">
        <v>4.2256</v>
      </c>
      <c r="C15">
        <v>317</v>
      </c>
      <c r="D15">
        <v>132.84</v>
      </c>
    </row>
    <row r="16" spans="1:4" x14ac:dyDescent="0.25">
      <c r="A16">
        <v>6.4231299999999996</v>
      </c>
      <c r="B16">
        <v>4.2423099999999998</v>
      </c>
      <c r="C16">
        <v>308</v>
      </c>
      <c r="D16">
        <v>191.25</v>
      </c>
    </row>
    <row r="17" spans="1:4" x14ac:dyDescent="0.25">
      <c r="A17">
        <v>6.5902500000000002</v>
      </c>
      <c r="B17">
        <v>4.2590199999999996</v>
      </c>
      <c r="C17">
        <v>332</v>
      </c>
      <c r="D17">
        <v>233.01</v>
      </c>
    </row>
    <row r="18" spans="1:4" x14ac:dyDescent="0.25">
      <c r="A18">
        <v>6.7573600000000003</v>
      </c>
      <c r="B18">
        <v>4.2757399999999999</v>
      </c>
      <c r="C18">
        <v>322</v>
      </c>
      <c r="D18">
        <v>315.40499999999997</v>
      </c>
    </row>
    <row r="19" spans="1:4" x14ac:dyDescent="0.25">
      <c r="A19">
        <v>6.9244700000000003</v>
      </c>
      <c r="B19">
        <v>4.2924499999999997</v>
      </c>
      <c r="C19">
        <v>326</v>
      </c>
      <c r="D19">
        <v>501.03</v>
      </c>
    </row>
    <row r="20" spans="1:4" x14ac:dyDescent="0.25">
      <c r="A20">
        <v>7.0915800000000004</v>
      </c>
      <c r="B20">
        <v>4.3091600000000003</v>
      </c>
      <c r="C20">
        <v>292</v>
      </c>
      <c r="D20">
        <v>679.32</v>
      </c>
    </row>
    <row r="21" spans="1:4" x14ac:dyDescent="0.25">
      <c r="A21">
        <v>7.2587000000000002</v>
      </c>
      <c r="B21">
        <v>4.3258700000000001</v>
      </c>
      <c r="C21">
        <v>322</v>
      </c>
      <c r="D21">
        <v>886.54499999999996</v>
      </c>
    </row>
    <row r="22" spans="1:4" x14ac:dyDescent="0.25">
      <c r="A22">
        <v>7.4258100000000002</v>
      </c>
      <c r="B22">
        <v>4.3425799999999999</v>
      </c>
      <c r="C22">
        <v>334</v>
      </c>
      <c r="D22">
        <v>1063.3050000000001</v>
      </c>
    </row>
    <row r="23" spans="1:4" x14ac:dyDescent="0.25">
      <c r="A23">
        <v>7.5929200000000003</v>
      </c>
      <c r="B23">
        <v>4.3592899999999997</v>
      </c>
      <c r="C23">
        <v>310</v>
      </c>
      <c r="D23">
        <v>1150.74</v>
      </c>
    </row>
    <row r="24" spans="1:4" x14ac:dyDescent="0.25">
      <c r="A24">
        <v>7.76004</v>
      </c>
      <c r="B24">
        <v>4.3760000000000003</v>
      </c>
      <c r="C24">
        <v>325</v>
      </c>
      <c r="D24">
        <v>1229.4000000000001</v>
      </c>
    </row>
    <row r="25" spans="1:4" x14ac:dyDescent="0.25">
      <c r="A25">
        <v>7.9271500000000001</v>
      </c>
      <c r="B25">
        <v>4.3927100000000001</v>
      </c>
      <c r="C25">
        <v>314</v>
      </c>
      <c r="D25">
        <v>1173.1949999999999</v>
      </c>
    </row>
    <row r="26" spans="1:4" x14ac:dyDescent="0.25">
      <c r="A26">
        <v>8.0942600000000002</v>
      </c>
      <c r="B26">
        <v>4.4094300000000004</v>
      </c>
      <c r="C26">
        <v>285</v>
      </c>
      <c r="D26">
        <v>1030.365</v>
      </c>
    </row>
    <row r="27" spans="1:4" x14ac:dyDescent="0.25">
      <c r="A27">
        <v>8.2613699999999994</v>
      </c>
      <c r="B27">
        <v>4.4261400000000002</v>
      </c>
      <c r="C27">
        <v>308</v>
      </c>
      <c r="D27">
        <v>828.40499999999997</v>
      </c>
    </row>
    <row r="28" spans="1:4" x14ac:dyDescent="0.25">
      <c r="A28">
        <v>8.42849</v>
      </c>
      <c r="B28">
        <v>4.44285</v>
      </c>
      <c r="C28">
        <v>304</v>
      </c>
      <c r="D28">
        <v>629.32500000000005</v>
      </c>
    </row>
    <row r="29" spans="1:4" x14ac:dyDescent="0.25">
      <c r="A29">
        <v>8.5955999999999992</v>
      </c>
      <c r="B29">
        <v>4.4595599999999997</v>
      </c>
      <c r="C29">
        <v>256</v>
      </c>
      <c r="D29">
        <v>464.85</v>
      </c>
    </row>
    <row r="30" spans="1:4" x14ac:dyDescent="0.25">
      <c r="A30">
        <v>8.7627100000000002</v>
      </c>
      <c r="B30">
        <v>4.4762700000000004</v>
      </c>
      <c r="C30">
        <v>295</v>
      </c>
      <c r="D30">
        <v>342.76499999999999</v>
      </c>
    </row>
    <row r="31" spans="1:4" x14ac:dyDescent="0.25">
      <c r="A31">
        <v>8.9298199999999994</v>
      </c>
      <c r="B31">
        <v>4.4929800000000002</v>
      </c>
      <c r="C31">
        <v>310</v>
      </c>
      <c r="D31">
        <v>234.495</v>
      </c>
    </row>
    <row r="32" spans="1:4" x14ac:dyDescent="0.25">
      <c r="A32">
        <v>9.09694</v>
      </c>
      <c r="B32">
        <v>4.50969</v>
      </c>
      <c r="C32">
        <v>314</v>
      </c>
      <c r="D32">
        <v>193.95</v>
      </c>
    </row>
    <row r="33" spans="1:4" x14ac:dyDescent="0.25">
      <c r="A33">
        <v>9.2640499999999992</v>
      </c>
      <c r="B33">
        <v>4.5263999999999998</v>
      </c>
      <c r="C33">
        <v>328</v>
      </c>
      <c r="D33">
        <v>146.745</v>
      </c>
    </row>
    <row r="34" spans="1:4" x14ac:dyDescent="0.25">
      <c r="A34">
        <v>9.4311600000000002</v>
      </c>
      <c r="B34">
        <v>4.54312</v>
      </c>
      <c r="C34">
        <v>317</v>
      </c>
      <c r="D34">
        <v>112.86</v>
      </c>
    </row>
    <row r="35" spans="1:4" x14ac:dyDescent="0.25">
      <c r="A35">
        <v>9.5982800000000008</v>
      </c>
      <c r="B35">
        <v>4.5598299999999998</v>
      </c>
      <c r="C35">
        <v>272</v>
      </c>
      <c r="D35">
        <v>101.205</v>
      </c>
    </row>
    <row r="36" spans="1:4" x14ac:dyDescent="0.25">
      <c r="A36">
        <v>9.76539</v>
      </c>
      <c r="B36">
        <v>4.5765399999999996</v>
      </c>
      <c r="C36">
        <v>317</v>
      </c>
      <c r="D36">
        <v>84.87</v>
      </c>
    </row>
    <row r="37" spans="1:4" x14ac:dyDescent="0.25">
      <c r="A37">
        <v>9.9324999999999992</v>
      </c>
      <c r="B37">
        <v>4.5932500000000003</v>
      </c>
      <c r="C37">
        <v>305</v>
      </c>
      <c r="D37">
        <v>82.17</v>
      </c>
    </row>
    <row r="38" spans="1:4" x14ac:dyDescent="0.25">
      <c r="A38">
        <v>10.09961</v>
      </c>
      <c r="B38">
        <v>4.6099600000000001</v>
      </c>
      <c r="C38">
        <v>303</v>
      </c>
      <c r="D38">
        <v>78.75</v>
      </c>
    </row>
    <row r="39" spans="1:4" x14ac:dyDescent="0.25">
      <c r="A39">
        <v>10.266730000000001</v>
      </c>
      <c r="B39">
        <v>4.6266699999999998</v>
      </c>
      <c r="C39">
        <v>287</v>
      </c>
      <c r="D39">
        <v>85.364999999999995</v>
      </c>
    </row>
    <row r="40" spans="1:4" x14ac:dyDescent="0.25">
      <c r="A40">
        <v>10.43384</v>
      </c>
      <c r="B40">
        <v>4.6433799999999996</v>
      </c>
      <c r="C40">
        <v>254</v>
      </c>
      <c r="D40">
        <v>75.239999999999995</v>
      </c>
    </row>
    <row r="41" spans="1:4" x14ac:dyDescent="0.25">
      <c r="A41">
        <v>10.600949999999999</v>
      </c>
      <c r="B41">
        <v>4.6600999999999999</v>
      </c>
      <c r="C41">
        <v>303</v>
      </c>
      <c r="D41">
        <v>62.73</v>
      </c>
    </row>
    <row r="42" spans="1:4" x14ac:dyDescent="0.25">
      <c r="A42">
        <v>10.76806</v>
      </c>
      <c r="B42">
        <v>4.6768099999999997</v>
      </c>
      <c r="C42">
        <v>292</v>
      </c>
      <c r="D42">
        <v>82.44</v>
      </c>
    </row>
    <row r="43" spans="1:4" x14ac:dyDescent="0.25">
      <c r="A43">
        <v>10.935180000000001</v>
      </c>
      <c r="B43">
        <v>4.6935200000000004</v>
      </c>
      <c r="C43">
        <v>300</v>
      </c>
      <c r="D43">
        <v>67.23</v>
      </c>
    </row>
    <row r="44" spans="1:4" x14ac:dyDescent="0.25">
      <c r="A44">
        <v>11.10229</v>
      </c>
      <c r="B44">
        <v>4.7102300000000001</v>
      </c>
      <c r="C44">
        <v>294</v>
      </c>
      <c r="D44">
        <v>87.84</v>
      </c>
    </row>
    <row r="45" spans="1:4" x14ac:dyDescent="0.25">
      <c r="A45">
        <v>11.269399999999999</v>
      </c>
      <c r="B45">
        <v>4.7269399999999999</v>
      </c>
      <c r="C45">
        <v>256</v>
      </c>
      <c r="D45">
        <v>105.88500000000001</v>
      </c>
    </row>
    <row r="46" spans="1:4" x14ac:dyDescent="0.25">
      <c r="A46">
        <v>11.43651</v>
      </c>
      <c r="B46">
        <v>4.7436499999999997</v>
      </c>
      <c r="C46">
        <v>321</v>
      </c>
      <c r="D46">
        <v>85.86</v>
      </c>
    </row>
    <row r="47" spans="1:4" x14ac:dyDescent="0.25">
      <c r="A47">
        <v>11.603630000000001</v>
      </c>
      <c r="B47">
        <v>4.7603600000000004</v>
      </c>
      <c r="C47">
        <v>296</v>
      </c>
      <c r="D47">
        <v>105.435</v>
      </c>
    </row>
    <row r="48" spans="1:4" x14ac:dyDescent="0.25">
      <c r="A48">
        <v>11.77074</v>
      </c>
      <c r="B48">
        <v>4.7770700000000001</v>
      </c>
      <c r="C48">
        <v>272</v>
      </c>
      <c r="D48">
        <v>90.135000000000005</v>
      </c>
    </row>
    <row r="49" spans="1:4" x14ac:dyDescent="0.25">
      <c r="A49">
        <v>11.937849999999999</v>
      </c>
      <c r="B49">
        <v>4.7937900000000004</v>
      </c>
      <c r="C49">
        <v>294</v>
      </c>
      <c r="D49">
        <v>107.86499999999999</v>
      </c>
    </row>
    <row r="50" spans="1:4" x14ac:dyDescent="0.25">
      <c r="A50">
        <v>12.10497</v>
      </c>
      <c r="B50">
        <v>4.8105000000000002</v>
      </c>
      <c r="C50">
        <v>326</v>
      </c>
      <c r="D50">
        <v>96.21</v>
      </c>
    </row>
    <row r="51" spans="1:4" x14ac:dyDescent="0.25">
      <c r="A51">
        <v>12.272080000000001</v>
      </c>
      <c r="B51">
        <v>4.82721</v>
      </c>
      <c r="C51">
        <v>285</v>
      </c>
      <c r="D51">
        <v>74.97</v>
      </c>
    </row>
    <row r="52" spans="1:4" x14ac:dyDescent="0.25">
      <c r="A52">
        <v>12.43919</v>
      </c>
      <c r="B52">
        <v>4.8439199999999998</v>
      </c>
      <c r="C52">
        <v>303</v>
      </c>
      <c r="D52">
        <v>64.8</v>
      </c>
    </row>
    <row r="53" spans="1:4" x14ac:dyDescent="0.25">
      <c r="A53">
        <v>12.606299999999999</v>
      </c>
      <c r="B53">
        <v>4.8606299999999996</v>
      </c>
      <c r="C53">
        <v>285</v>
      </c>
      <c r="D53">
        <v>56.43</v>
      </c>
    </row>
    <row r="54" spans="1:4" x14ac:dyDescent="0.25">
      <c r="A54">
        <v>12.77342</v>
      </c>
      <c r="B54">
        <v>4.8773400000000002</v>
      </c>
      <c r="C54">
        <v>294</v>
      </c>
      <c r="D54">
        <v>51.255000000000003</v>
      </c>
    </row>
    <row r="55" spans="1:4" x14ac:dyDescent="0.25">
      <c r="A55">
        <v>12.940530000000001</v>
      </c>
      <c r="B55">
        <v>4.89405</v>
      </c>
      <c r="C55">
        <v>284</v>
      </c>
      <c r="D55">
        <v>46.26</v>
      </c>
    </row>
    <row r="56" spans="1:4" x14ac:dyDescent="0.25">
      <c r="A56">
        <v>13.10764</v>
      </c>
      <c r="B56">
        <v>4.9107599999999998</v>
      </c>
      <c r="C56">
        <v>294</v>
      </c>
      <c r="D56">
        <v>39.42</v>
      </c>
    </row>
    <row r="57" spans="1:4" x14ac:dyDescent="0.25">
      <c r="A57">
        <v>13.274749999999999</v>
      </c>
      <c r="B57">
        <v>4.9274800000000001</v>
      </c>
      <c r="C57">
        <v>279</v>
      </c>
      <c r="D57">
        <v>53.01</v>
      </c>
    </row>
    <row r="58" spans="1:4" x14ac:dyDescent="0.25">
      <c r="A58">
        <v>13.44187</v>
      </c>
      <c r="B58">
        <v>4.9441899999999999</v>
      </c>
      <c r="C58">
        <v>292</v>
      </c>
      <c r="D58">
        <v>109.71</v>
      </c>
    </row>
    <row r="59" spans="1:4" x14ac:dyDescent="0.25">
      <c r="A59">
        <v>13.608980000000001</v>
      </c>
      <c r="B59">
        <v>4.9608999999999996</v>
      </c>
      <c r="C59">
        <v>287</v>
      </c>
      <c r="D59">
        <v>109.17</v>
      </c>
    </row>
    <row r="60" spans="1:4" x14ac:dyDescent="0.25">
      <c r="A60">
        <v>13.77609</v>
      </c>
      <c r="B60">
        <v>4.9776100000000003</v>
      </c>
      <c r="C60">
        <v>276</v>
      </c>
      <c r="D60">
        <v>61.604999999999997</v>
      </c>
    </row>
    <row r="61" spans="1:4" x14ac:dyDescent="0.25">
      <c r="A61">
        <v>13.943210000000001</v>
      </c>
      <c r="B61">
        <v>4.9943200000000001</v>
      </c>
      <c r="C61">
        <v>309</v>
      </c>
      <c r="D61">
        <v>53.28</v>
      </c>
    </row>
    <row r="62" spans="1:4" x14ac:dyDescent="0.25">
      <c r="A62">
        <v>14.11032</v>
      </c>
      <c r="B62">
        <v>5.0110299999999999</v>
      </c>
      <c r="C62">
        <v>264</v>
      </c>
      <c r="D62">
        <v>26.234999999999999</v>
      </c>
    </row>
    <row r="63" spans="1:4" x14ac:dyDescent="0.25">
      <c r="A63">
        <v>14.277430000000001</v>
      </c>
      <c r="B63">
        <v>5.0277399999999997</v>
      </c>
      <c r="C63">
        <v>284</v>
      </c>
      <c r="D63">
        <v>56.25</v>
      </c>
    </row>
    <row r="64" spans="1:4" x14ac:dyDescent="0.25">
      <c r="A64">
        <v>14.44454</v>
      </c>
      <c r="B64">
        <v>5.0444500000000003</v>
      </c>
      <c r="C64">
        <v>255</v>
      </c>
      <c r="D64">
        <v>69.48</v>
      </c>
    </row>
    <row r="65" spans="1:4" x14ac:dyDescent="0.25">
      <c r="A65">
        <v>14.611660000000001</v>
      </c>
      <c r="B65">
        <v>5.0611699999999997</v>
      </c>
      <c r="C65">
        <v>278</v>
      </c>
      <c r="D65">
        <v>94.454999999999998</v>
      </c>
    </row>
    <row r="66" spans="1:4" x14ac:dyDescent="0.25">
      <c r="A66">
        <v>14.77877</v>
      </c>
      <c r="B66">
        <v>5.0778800000000004</v>
      </c>
      <c r="C66">
        <v>299</v>
      </c>
      <c r="D66">
        <v>113.80500000000001</v>
      </c>
    </row>
    <row r="67" spans="1:4" x14ac:dyDescent="0.25">
      <c r="A67">
        <v>14.945880000000001</v>
      </c>
      <c r="B67">
        <v>5.0945900000000002</v>
      </c>
      <c r="C67">
        <v>292</v>
      </c>
      <c r="D67">
        <v>104.175</v>
      </c>
    </row>
    <row r="68" spans="1:4" x14ac:dyDescent="0.25">
      <c r="A68">
        <v>15.11299</v>
      </c>
      <c r="B68">
        <v>5.1113</v>
      </c>
      <c r="C68">
        <v>313</v>
      </c>
      <c r="D68">
        <v>78.3</v>
      </c>
    </row>
    <row r="69" spans="1:4" x14ac:dyDescent="0.25">
      <c r="A69">
        <v>15.280110000000001</v>
      </c>
      <c r="B69">
        <v>5.1280099999999997</v>
      </c>
      <c r="C69">
        <v>303</v>
      </c>
      <c r="D69">
        <v>85.364999999999995</v>
      </c>
    </row>
    <row r="70" spans="1:4" x14ac:dyDescent="0.25">
      <c r="A70">
        <v>15.44722</v>
      </c>
      <c r="B70">
        <v>5.1447200000000004</v>
      </c>
      <c r="C70">
        <v>287</v>
      </c>
      <c r="D70">
        <v>25.65</v>
      </c>
    </row>
    <row r="71" spans="1:4" x14ac:dyDescent="0.25">
      <c r="A71">
        <v>15.614330000000001</v>
      </c>
      <c r="B71">
        <v>5.1614300000000002</v>
      </c>
      <c r="C71">
        <v>319</v>
      </c>
      <c r="D71">
        <v>48.825000000000003</v>
      </c>
    </row>
    <row r="72" spans="1:4" x14ac:dyDescent="0.25">
      <c r="A72">
        <v>15.78144</v>
      </c>
      <c r="B72">
        <v>5.17814</v>
      </c>
      <c r="C72">
        <v>311</v>
      </c>
      <c r="D72">
        <v>29.655000000000001</v>
      </c>
    </row>
    <row r="73" spans="1:4" x14ac:dyDescent="0.25">
      <c r="A73">
        <v>15.948560000000001</v>
      </c>
      <c r="B73">
        <v>5.1948600000000003</v>
      </c>
      <c r="C73">
        <v>286</v>
      </c>
      <c r="D73">
        <v>48.914999999999999</v>
      </c>
    </row>
    <row r="74" spans="1:4" x14ac:dyDescent="0.25">
      <c r="A74">
        <v>16.115670000000001</v>
      </c>
      <c r="B74">
        <v>5.21157</v>
      </c>
      <c r="C74">
        <v>303</v>
      </c>
      <c r="D74">
        <v>44.774999999999999</v>
      </c>
    </row>
    <row r="75" spans="1:4" x14ac:dyDescent="0.25">
      <c r="A75">
        <v>16.282779999999999</v>
      </c>
      <c r="B75">
        <v>5.2282799999999998</v>
      </c>
      <c r="C75">
        <v>318</v>
      </c>
      <c r="D75">
        <v>29.385000000000002</v>
      </c>
    </row>
    <row r="76" spans="1:4" x14ac:dyDescent="0.25">
      <c r="A76">
        <v>16.4499</v>
      </c>
      <c r="B76">
        <v>5.2449899999999996</v>
      </c>
      <c r="C76">
        <v>292</v>
      </c>
      <c r="D76">
        <v>37.034999999999997</v>
      </c>
    </row>
    <row r="77" spans="1:4" x14ac:dyDescent="0.25">
      <c r="A77">
        <v>16.617010000000001</v>
      </c>
      <c r="B77">
        <v>5.2617000000000003</v>
      </c>
      <c r="C77">
        <v>286</v>
      </c>
      <c r="D77">
        <v>42.075000000000003</v>
      </c>
    </row>
    <row r="78" spans="1:4" x14ac:dyDescent="0.25">
      <c r="A78">
        <v>16.784120000000001</v>
      </c>
      <c r="B78">
        <v>5.27841</v>
      </c>
      <c r="C78">
        <v>278</v>
      </c>
      <c r="D78">
        <v>43.92</v>
      </c>
    </row>
    <row r="79" spans="1:4" x14ac:dyDescent="0.25">
      <c r="A79">
        <v>16.951229999999999</v>
      </c>
      <c r="B79">
        <v>5.2951199999999998</v>
      </c>
      <c r="C79">
        <v>308</v>
      </c>
      <c r="D79">
        <v>44.685000000000002</v>
      </c>
    </row>
    <row r="80" spans="1:4" x14ac:dyDescent="0.25">
      <c r="A80">
        <v>17.11835</v>
      </c>
      <c r="B80">
        <v>5.3118299999999996</v>
      </c>
      <c r="C80">
        <v>224</v>
      </c>
      <c r="D80">
        <v>55.664999999999999</v>
      </c>
    </row>
    <row r="81" spans="1:4" x14ac:dyDescent="0.25">
      <c r="A81">
        <v>17.28546</v>
      </c>
      <c r="B81">
        <v>5.3285499999999999</v>
      </c>
      <c r="C81">
        <v>282</v>
      </c>
      <c r="D81">
        <v>51.48</v>
      </c>
    </row>
    <row r="82" spans="1:4" x14ac:dyDescent="0.25">
      <c r="A82">
        <v>17.452570000000001</v>
      </c>
      <c r="B82">
        <v>5.3452599999999997</v>
      </c>
      <c r="C82">
        <v>290</v>
      </c>
      <c r="D82">
        <v>52.38</v>
      </c>
    </row>
    <row r="83" spans="1:4" x14ac:dyDescent="0.25">
      <c r="A83">
        <v>17.619679999999999</v>
      </c>
      <c r="B83">
        <v>5.3619700000000003</v>
      </c>
      <c r="C83">
        <v>310</v>
      </c>
      <c r="D83">
        <v>61.65</v>
      </c>
    </row>
    <row r="84" spans="1:4" x14ac:dyDescent="0.25">
      <c r="A84">
        <v>17.786799999999999</v>
      </c>
      <c r="B84">
        <v>5.3786800000000001</v>
      </c>
      <c r="C84">
        <v>274</v>
      </c>
      <c r="D84">
        <v>74.88</v>
      </c>
    </row>
    <row r="85" spans="1:4" x14ac:dyDescent="0.25">
      <c r="A85">
        <v>17.95391</v>
      </c>
      <c r="B85">
        <v>5.3953899999999999</v>
      </c>
      <c r="C85">
        <v>283</v>
      </c>
      <c r="D85">
        <v>71.37</v>
      </c>
    </row>
    <row r="86" spans="1:4" x14ac:dyDescent="0.25">
      <c r="A86">
        <v>18.121020000000001</v>
      </c>
      <c r="B86">
        <v>5.4120999999999997</v>
      </c>
      <c r="C86">
        <v>262</v>
      </c>
      <c r="D86">
        <v>78.209999999999994</v>
      </c>
    </row>
    <row r="87" spans="1:4" x14ac:dyDescent="0.25">
      <c r="A87">
        <v>18.288129999999999</v>
      </c>
      <c r="B87">
        <v>5.4288100000000004</v>
      </c>
      <c r="C87">
        <v>268</v>
      </c>
      <c r="D87">
        <v>71.954999999999998</v>
      </c>
    </row>
    <row r="88" spans="1:4" x14ac:dyDescent="0.25">
      <c r="A88">
        <v>18.455249999999999</v>
      </c>
      <c r="B88">
        <v>5.4455200000000001</v>
      </c>
      <c r="C88">
        <v>286</v>
      </c>
      <c r="D88">
        <v>89.954999999999998</v>
      </c>
    </row>
    <row r="89" spans="1:4" x14ac:dyDescent="0.25">
      <c r="A89">
        <v>18.62236</v>
      </c>
      <c r="B89">
        <v>5.4622400000000004</v>
      </c>
      <c r="C89">
        <v>290</v>
      </c>
      <c r="D89">
        <v>80.55</v>
      </c>
    </row>
    <row r="90" spans="1:4" x14ac:dyDescent="0.25">
      <c r="A90">
        <v>18.789470000000001</v>
      </c>
      <c r="B90">
        <v>5.4789500000000002</v>
      </c>
      <c r="C90">
        <v>292</v>
      </c>
      <c r="D90">
        <v>73.305000000000007</v>
      </c>
    </row>
    <row r="91" spans="1:4" x14ac:dyDescent="0.25">
      <c r="A91">
        <v>18.956589999999998</v>
      </c>
      <c r="B91">
        <v>5.49566</v>
      </c>
      <c r="C91">
        <v>284</v>
      </c>
      <c r="D91">
        <v>73.034999999999997</v>
      </c>
    </row>
    <row r="92" spans="1:4" x14ac:dyDescent="0.25">
      <c r="A92">
        <v>19.123699999999999</v>
      </c>
      <c r="B92">
        <v>5.5123699999999998</v>
      </c>
      <c r="C92">
        <v>303</v>
      </c>
      <c r="D92">
        <v>88.11</v>
      </c>
    </row>
    <row r="93" spans="1:4" x14ac:dyDescent="0.25">
      <c r="A93">
        <v>19.29081</v>
      </c>
      <c r="B93">
        <v>5.5290800000000004</v>
      </c>
      <c r="C93">
        <v>282</v>
      </c>
      <c r="D93">
        <v>84.915000000000006</v>
      </c>
    </row>
    <row r="94" spans="1:4" x14ac:dyDescent="0.25">
      <c r="A94">
        <v>19.457920000000001</v>
      </c>
      <c r="B94">
        <v>5.5457900000000002</v>
      </c>
      <c r="C94">
        <v>296</v>
      </c>
      <c r="D94">
        <v>77.489999999999995</v>
      </c>
    </row>
    <row r="95" spans="1:4" x14ac:dyDescent="0.25">
      <c r="A95">
        <v>19.625039999999998</v>
      </c>
      <c r="B95">
        <v>5.5625</v>
      </c>
      <c r="C95">
        <v>278</v>
      </c>
      <c r="D95">
        <v>81.045000000000002</v>
      </c>
    </row>
    <row r="96" spans="1:4" x14ac:dyDescent="0.25">
      <c r="A96">
        <v>19.792149999999999</v>
      </c>
      <c r="B96">
        <v>5.5792099999999998</v>
      </c>
      <c r="C96">
        <v>284</v>
      </c>
      <c r="D96">
        <v>74.61</v>
      </c>
    </row>
    <row r="97" spans="1:4" x14ac:dyDescent="0.25">
      <c r="A97">
        <v>19.95926</v>
      </c>
      <c r="B97">
        <v>5.5959300000000001</v>
      </c>
      <c r="C97">
        <v>338</v>
      </c>
      <c r="D97">
        <v>81.405000000000001</v>
      </c>
    </row>
    <row r="98" spans="1:4" x14ac:dyDescent="0.25">
      <c r="A98">
        <v>20.126370000000001</v>
      </c>
      <c r="B98">
        <v>5.6126399999999999</v>
      </c>
      <c r="C98">
        <v>318</v>
      </c>
      <c r="D98">
        <v>79.605000000000004</v>
      </c>
    </row>
    <row r="99" spans="1:4" x14ac:dyDescent="0.25">
      <c r="A99">
        <v>20.293489999999998</v>
      </c>
      <c r="B99">
        <v>5.6293499999999996</v>
      </c>
      <c r="C99">
        <v>263</v>
      </c>
      <c r="D99">
        <v>95.85</v>
      </c>
    </row>
    <row r="100" spans="1:4" x14ac:dyDescent="0.25">
      <c r="A100">
        <v>20.460599999999999</v>
      </c>
      <c r="B100">
        <v>5.6460600000000003</v>
      </c>
      <c r="C100">
        <v>273</v>
      </c>
      <c r="D100">
        <v>115.875</v>
      </c>
    </row>
    <row r="101" spans="1:4" x14ac:dyDescent="0.25">
      <c r="A101">
        <v>20.62771</v>
      </c>
      <c r="B101">
        <v>5.6627700000000001</v>
      </c>
      <c r="C101">
        <v>285</v>
      </c>
      <c r="D101">
        <v>98.685000000000002</v>
      </c>
    </row>
    <row r="102" spans="1:4" x14ac:dyDescent="0.25">
      <c r="A102">
        <v>20.794830000000001</v>
      </c>
      <c r="B102">
        <v>5.6794799999999999</v>
      </c>
      <c r="C102">
        <v>267</v>
      </c>
      <c r="D102">
        <v>114.255</v>
      </c>
    </row>
    <row r="103" spans="1:4" x14ac:dyDescent="0.25">
      <c r="A103">
        <v>20.961939999999998</v>
      </c>
      <c r="B103">
        <v>5.6961899999999996</v>
      </c>
      <c r="C103">
        <v>277</v>
      </c>
      <c r="D103">
        <v>151.74</v>
      </c>
    </row>
    <row r="104" spans="1:4" x14ac:dyDescent="0.25">
      <c r="A104">
        <v>21.129049999999999</v>
      </c>
      <c r="B104">
        <v>5.7129099999999999</v>
      </c>
      <c r="C104">
        <v>265</v>
      </c>
      <c r="D104">
        <v>168.79499999999999</v>
      </c>
    </row>
    <row r="105" spans="1:4" x14ac:dyDescent="0.25">
      <c r="A105">
        <v>21.29616</v>
      </c>
      <c r="B105">
        <v>5.7296199999999997</v>
      </c>
      <c r="C105">
        <v>274</v>
      </c>
      <c r="D105">
        <v>200.88</v>
      </c>
    </row>
    <row r="106" spans="1:4" x14ac:dyDescent="0.25">
      <c r="A106">
        <v>21.463280000000001</v>
      </c>
      <c r="B106">
        <v>5.7463300000000004</v>
      </c>
      <c r="C106">
        <v>288</v>
      </c>
      <c r="D106">
        <v>264.95999999999998</v>
      </c>
    </row>
    <row r="107" spans="1:4" x14ac:dyDescent="0.25">
      <c r="A107">
        <v>21.630389999999998</v>
      </c>
      <c r="B107">
        <v>5.7630400000000002</v>
      </c>
      <c r="C107">
        <v>303</v>
      </c>
      <c r="D107">
        <v>291.95999999999998</v>
      </c>
    </row>
    <row r="108" spans="1:4" x14ac:dyDescent="0.25">
      <c r="A108">
        <v>21.797499999999999</v>
      </c>
      <c r="B108">
        <v>5.7797499999999999</v>
      </c>
      <c r="C108">
        <v>245</v>
      </c>
      <c r="D108">
        <v>273.87</v>
      </c>
    </row>
    <row r="109" spans="1:4" x14ac:dyDescent="0.25">
      <c r="A109">
        <v>21.96461</v>
      </c>
      <c r="B109">
        <v>5.7964599999999997</v>
      </c>
      <c r="C109">
        <v>288</v>
      </c>
      <c r="D109">
        <v>316.35000000000002</v>
      </c>
    </row>
    <row r="110" spans="1:4" x14ac:dyDescent="0.25">
      <c r="A110">
        <v>22.131730000000001</v>
      </c>
      <c r="B110">
        <v>5.8131700000000004</v>
      </c>
      <c r="C110">
        <v>282</v>
      </c>
      <c r="D110">
        <v>380.29500000000002</v>
      </c>
    </row>
    <row r="111" spans="1:4" x14ac:dyDescent="0.25">
      <c r="A111">
        <v>22.298839999999998</v>
      </c>
      <c r="B111">
        <v>5.8298800000000002</v>
      </c>
      <c r="C111">
        <v>294</v>
      </c>
      <c r="D111">
        <v>559.79999999999995</v>
      </c>
    </row>
    <row r="112" spans="1:4" x14ac:dyDescent="0.25">
      <c r="A112">
        <v>22.465949999999999</v>
      </c>
      <c r="B112">
        <v>5.8465999999999996</v>
      </c>
      <c r="C112">
        <v>275</v>
      </c>
      <c r="D112">
        <v>832.86</v>
      </c>
    </row>
    <row r="113" spans="1:4" x14ac:dyDescent="0.25">
      <c r="A113">
        <v>22.63306</v>
      </c>
      <c r="B113">
        <v>5.8633100000000002</v>
      </c>
      <c r="C113">
        <v>287</v>
      </c>
      <c r="D113">
        <v>992.43</v>
      </c>
    </row>
    <row r="114" spans="1:4" x14ac:dyDescent="0.25">
      <c r="A114">
        <v>22.800180000000001</v>
      </c>
      <c r="B114">
        <v>5.88002</v>
      </c>
      <c r="C114">
        <v>254</v>
      </c>
      <c r="D114">
        <v>810.09</v>
      </c>
    </row>
    <row r="115" spans="1:4" x14ac:dyDescent="0.25">
      <c r="A115">
        <v>22.967289999999998</v>
      </c>
      <c r="B115">
        <v>5.8967299999999998</v>
      </c>
      <c r="C115">
        <v>287</v>
      </c>
      <c r="D115">
        <v>497.61</v>
      </c>
    </row>
    <row r="116" spans="1:4" x14ac:dyDescent="0.25">
      <c r="A116">
        <v>23.134399999999999</v>
      </c>
      <c r="B116">
        <v>5.9134399999999996</v>
      </c>
      <c r="C116">
        <v>294</v>
      </c>
      <c r="D116">
        <v>326.11500000000001</v>
      </c>
    </row>
    <row r="117" spans="1:4" x14ac:dyDescent="0.25">
      <c r="A117">
        <v>23.30152</v>
      </c>
      <c r="B117">
        <v>5.9301500000000003</v>
      </c>
      <c r="C117">
        <v>279</v>
      </c>
      <c r="D117">
        <v>247.59</v>
      </c>
    </row>
    <row r="118" spans="1:4" x14ac:dyDescent="0.25">
      <c r="A118">
        <v>23.468630000000001</v>
      </c>
      <c r="B118">
        <v>5.94686</v>
      </c>
      <c r="C118">
        <v>277</v>
      </c>
      <c r="D118">
        <v>180.99</v>
      </c>
    </row>
    <row r="119" spans="1:4" x14ac:dyDescent="0.25">
      <c r="A119">
        <v>23.635739999999998</v>
      </c>
      <c r="B119">
        <v>5.9635699999999998</v>
      </c>
      <c r="C119">
        <v>310</v>
      </c>
      <c r="D119">
        <v>155.79</v>
      </c>
    </row>
    <row r="120" spans="1:4" x14ac:dyDescent="0.25">
      <c r="A120">
        <v>23.802849999999999</v>
      </c>
      <c r="B120">
        <v>5.9802900000000001</v>
      </c>
      <c r="C120">
        <v>270</v>
      </c>
      <c r="D120">
        <v>132.79499999999999</v>
      </c>
    </row>
    <row r="121" spans="1:4" x14ac:dyDescent="0.25">
      <c r="A121">
        <v>23.96997</v>
      </c>
      <c r="B121">
        <v>5.9969999999999999</v>
      </c>
      <c r="C121">
        <v>249</v>
      </c>
      <c r="D121">
        <v>115.65</v>
      </c>
    </row>
    <row r="122" spans="1:4" x14ac:dyDescent="0.25">
      <c r="A122">
        <v>24.137080000000001</v>
      </c>
      <c r="B122">
        <v>6.0137099999999997</v>
      </c>
      <c r="C122">
        <v>293</v>
      </c>
      <c r="D122">
        <v>121.05</v>
      </c>
    </row>
    <row r="123" spans="1:4" x14ac:dyDescent="0.25">
      <c r="A123">
        <v>24.304189999999998</v>
      </c>
      <c r="B123">
        <v>6.0304200000000003</v>
      </c>
      <c r="C123">
        <v>290</v>
      </c>
      <c r="D123">
        <v>114.39</v>
      </c>
    </row>
    <row r="124" spans="1:4" x14ac:dyDescent="0.25">
      <c r="A124">
        <v>24.471299999999999</v>
      </c>
      <c r="B124">
        <v>6.0471300000000001</v>
      </c>
      <c r="C124">
        <v>311</v>
      </c>
      <c r="D124">
        <v>126.22499999999999</v>
      </c>
    </row>
    <row r="125" spans="1:4" x14ac:dyDescent="0.25">
      <c r="A125">
        <v>24.63842</v>
      </c>
      <c r="B125">
        <v>6.0638399999999999</v>
      </c>
      <c r="C125">
        <v>284</v>
      </c>
      <c r="D125">
        <v>113.715</v>
      </c>
    </row>
    <row r="126" spans="1:4" x14ac:dyDescent="0.25">
      <c r="A126">
        <v>24.805530000000001</v>
      </c>
      <c r="B126">
        <v>6.0805499999999997</v>
      </c>
      <c r="C126">
        <v>298</v>
      </c>
      <c r="D126">
        <v>126.315</v>
      </c>
    </row>
    <row r="127" spans="1:4" x14ac:dyDescent="0.25">
      <c r="A127">
        <v>24.972639999999998</v>
      </c>
      <c r="B127">
        <v>6.0972600000000003</v>
      </c>
      <c r="C127">
        <v>273</v>
      </c>
      <c r="D127">
        <v>131.49</v>
      </c>
    </row>
    <row r="128" spans="1:4" x14ac:dyDescent="0.25">
      <c r="A128">
        <v>25.139759999999999</v>
      </c>
      <c r="B128">
        <v>6.1139799999999997</v>
      </c>
      <c r="C128">
        <v>309</v>
      </c>
      <c r="D128">
        <v>137.34</v>
      </c>
    </row>
    <row r="129" spans="1:4" x14ac:dyDescent="0.25">
      <c r="A129">
        <v>25.30687</v>
      </c>
      <c r="B129">
        <v>6.1306900000000004</v>
      </c>
      <c r="C129">
        <v>268</v>
      </c>
      <c r="D129">
        <v>161.72999999999999</v>
      </c>
    </row>
    <row r="130" spans="1:4" x14ac:dyDescent="0.25">
      <c r="A130">
        <v>25.473980000000001</v>
      </c>
      <c r="B130">
        <v>6.1474000000000002</v>
      </c>
      <c r="C130">
        <v>264</v>
      </c>
      <c r="D130">
        <v>184.095</v>
      </c>
    </row>
    <row r="131" spans="1:4" x14ac:dyDescent="0.25">
      <c r="A131">
        <v>25.641089999999998</v>
      </c>
      <c r="B131">
        <v>6.16411</v>
      </c>
      <c r="C131">
        <v>259</v>
      </c>
      <c r="D131">
        <v>176.58</v>
      </c>
    </row>
    <row r="132" spans="1:4" x14ac:dyDescent="0.25">
      <c r="A132">
        <v>25.808209999999999</v>
      </c>
      <c r="B132">
        <v>6.1808199999999998</v>
      </c>
      <c r="C132">
        <v>326</v>
      </c>
      <c r="D132">
        <v>133.83000000000001</v>
      </c>
    </row>
    <row r="133" spans="1:4" x14ac:dyDescent="0.25">
      <c r="A133">
        <v>25.97532</v>
      </c>
      <c r="B133">
        <v>6.1975300000000004</v>
      </c>
      <c r="C133">
        <v>309</v>
      </c>
      <c r="D133">
        <v>100.845</v>
      </c>
    </row>
    <row r="134" spans="1:4" x14ac:dyDescent="0.25">
      <c r="A134">
        <v>26.142430000000001</v>
      </c>
      <c r="B134">
        <v>6.2142400000000002</v>
      </c>
      <c r="C134">
        <v>279</v>
      </c>
      <c r="D134">
        <v>101.97</v>
      </c>
    </row>
    <row r="135" spans="1:4" x14ac:dyDescent="0.25">
      <c r="A135">
        <v>26.309539999999998</v>
      </c>
      <c r="B135">
        <v>6.23095</v>
      </c>
      <c r="C135">
        <v>324</v>
      </c>
      <c r="D135">
        <v>84.465000000000003</v>
      </c>
    </row>
    <row r="136" spans="1:4" x14ac:dyDescent="0.25">
      <c r="A136">
        <v>26.476659999999999</v>
      </c>
      <c r="B136">
        <v>6.2476700000000003</v>
      </c>
      <c r="C136">
        <v>296</v>
      </c>
      <c r="D136">
        <v>89.01</v>
      </c>
    </row>
    <row r="137" spans="1:4" x14ac:dyDescent="0.25">
      <c r="A137">
        <v>26.64377</v>
      </c>
      <c r="B137">
        <v>6.2643800000000001</v>
      </c>
      <c r="C137">
        <v>292</v>
      </c>
      <c r="D137">
        <v>78.344999999999999</v>
      </c>
    </row>
    <row r="138" spans="1:4" x14ac:dyDescent="0.25">
      <c r="A138">
        <v>26.810880000000001</v>
      </c>
      <c r="B138">
        <v>6.2810899999999998</v>
      </c>
      <c r="C138">
        <v>331</v>
      </c>
      <c r="D138">
        <v>99.36</v>
      </c>
    </row>
    <row r="139" spans="1:4" x14ac:dyDescent="0.25">
      <c r="A139">
        <v>26.977989999999998</v>
      </c>
      <c r="B139">
        <v>6.2977999999999996</v>
      </c>
      <c r="C139">
        <v>300</v>
      </c>
      <c r="D139">
        <v>121.095</v>
      </c>
    </row>
    <row r="140" spans="1:4" x14ac:dyDescent="0.25">
      <c r="A140">
        <v>27.145109999999999</v>
      </c>
      <c r="B140">
        <v>6.3145100000000003</v>
      </c>
      <c r="C140">
        <v>331</v>
      </c>
      <c r="D140">
        <v>180.22499999999999</v>
      </c>
    </row>
    <row r="141" spans="1:4" x14ac:dyDescent="0.25">
      <c r="A141">
        <v>27.31222</v>
      </c>
      <c r="B141">
        <v>6.3312200000000001</v>
      </c>
      <c r="C141">
        <v>308</v>
      </c>
      <c r="D141">
        <v>174.55500000000001</v>
      </c>
    </row>
    <row r="142" spans="1:4" x14ac:dyDescent="0.25">
      <c r="A142">
        <v>27.479330000000001</v>
      </c>
      <c r="B142">
        <v>6.3479299999999999</v>
      </c>
      <c r="C142">
        <v>326</v>
      </c>
      <c r="D142">
        <v>105.12</v>
      </c>
    </row>
    <row r="143" spans="1:4" x14ac:dyDescent="0.25">
      <c r="A143">
        <v>27.646450000000002</v>
      </c>
      <c r="B143">
        <v>6.3646399999999996</v>
      </c>
      <c r="C143">
        <v>349</v>
      </c>
      <c r="D143">
        <v>103.68</v>
      </c>
    </row>
    <row r="144" spans="1:4" x14ac:dyDescent="0.25">
      <c r="A144">
        <v>27.813559999999999</v>
      </c>
      <c r="B144">
        <v>6.3813599999999999</v>
      </c>
      <c r="C144">
        <v>311</v>
      </c>
      <c r="D144">
        <v>94.814999999999998</v>
      </c>
    </row>
    <row r="145" spans="1:4" x14ac:dyDescent="0.25">
      <c r="A145">
        <v>27.98067</v>
      </c>
      <c r="B145">
        <v>6.3980699999999997</v>
      </c>
      <c r="C145">
        <v>300</v>
      </c>
      <c r="D145">
        <v>93.194999999999993</v>
      </c>
    </row>
    <row r="146" spans="1:4" x14ac:dyDescent="0.25">
      <c r="A146">
        <v>28.147780000000001</v>
      </c>
      <c r="B146">
        <v>6.4147800000000004</v>
      </c>
      <c r="C146">
        <v>292</v>
      </c>
      <c r="D146">
        <v>95.49</v>
      </c>
    </row>
    <row r="147" spans="1:4" x14ac:dyDescent="0.25">
      <c r="A147">
        <v>28.314900000000002</v>
      </c>
      <c r="B147">
        <v>6.4314900000000002</v>
      </c>
      <c r="C147">
        <v>290</v>
      </c>
      <c r="D147">
        <v>102.69</v>
      </c>
    </row>
    <row r="148" spans="1:4" x14ac:dyDescent="0.25">
      <c r="A148">
        <v>28.482009999999999</v>
      </c>
      <c r="B148">
        <v>6.4481999999999999</v>
      </c>
      <c r="C148">
        <v>304</v>
      </c>
      <c r="D148">
        <v>117.94499999999999</v>
      </c>
    </row>
    <row r="149" spans="1:4" x14ac:dyDescent="0.25">
      <c r="A149">
        <v>28.64912</v>
      </c>
      <c r="B149">
        <v>6.4649099999999997</v>
      </c>
      <c r="C149">
        <v>334</v>
      </c>
      <c r="D149">
        <v>132.47999999999999</v>
      </c>
    </row>
    <row r="150" spans="1:4" x14ac:dyDescent="0.25">
      <c r="A150">
        <v>28.816230000000001</v>
      </c>
      <c r="B150">
        <v>6.4816200000000004</v>
      </c>
      <c r="C150">
        <v>314</v>
      </c>
      <c r="D150">
        <v>145.39500000000001</v>
      </c>
    </row>
    <row r="151" spans="1:4" x14ac:dyDescent="0.25">
      <c r="A151">
        <v>28.983350000000002</v>
      </c>
      <c r="B151">
        <v>6.4983300000000002</v>
      </c>
      <c r="C151">
        <v>363</v>
      </c>
      <c r="D151">
        <v>167.49</v>
      </c>
    </row>
    <row r="152" spans="1:4" x14ac:dyDescent="0.25">
      <c r="A152">
        <v>29.150459999999999</v>
      </c>
      <c r="B152">
        <v>6.5150499999999996</v>
      </c>
      <c r="C152">
        <v>283</v>
      </c>
      <c r="D152">
        <v>142.47</v>
      </c>
    </row>
    <row r="153" spans="1:4" x14ac:dyDescent="0.25">
      <c r="A153">
        <v>29.31757</v>
      </c>
      <c r="B153">
        <v>6.5317600000000002</v>
      </c>
      <c r="C153">
        <v>322</v>
      </c>
      <c r="D153">
        <v>126.94499999999999</v>
      </c>
    </row>
    <row r="154" spans="1:4" x14ac:dyDescent="0.25">
      <c r="A154">
        <v>29.484690000000001</v>
      </c>
      <c r="B154">
        <v>6.54847</v>
      </c>
      <c r="C154">
        <v>308</v>
      </c>
      <c r="D154">
        <v>129.64500000000001</v>
      </c>
    </row>
    <row r="155" spans="1:4" x14ac:dyDescent="0.25">
      <c r="A155">
        <v>29.651800000000001</v>
      </c>
      <c r="B155">
        <v>6.5651799999999998</v>
      </c>
      <c r="C155">
        <v>313</v>
      </c>
      <c r="D155">
        <v>153.495</v>
      </c>
    </row>
    <row r="156" spans="1:4" x14ac:dyDescent="0.25">
      <c r="A156">
        <v>29.818909999999999</v>
      </c>
      <c r="B156">
        <v>6.5818899999999996</v>
      </c>
      <c r="C156">
        <v>348</v>
      </c>
      <c r="D156">
        <v>168.16499999999999</v>
      </c>
    </row>
    <row r="157" spans="1:4" x14ac:dyDescent="0.25">
      <c r="A157">
        <v>29.98602</v>
      </c>
      <c r="B157">
        <v>6.5986000000000002</v>
      </c>
      <c r="C157">
        <v>313</v>
      </c>
      <c r="D157">
        <v>124.605</v>
      </c>
    </row>
    <row r="158" spans="1:4" x14ac:dyDescent="0.25">
      <c r="A158">
        <v>30.15314</v>
      </c>
      <c r="B158">
        <v>6.61531</v>
      </c>
      <c r="C158">
        <v>324</v>
      </c>
      <c r="D158">
        <v>102.645</v>
      </c>
    </row>
    <row r="159" spans="1:4" x14ac:dyDescent="0.25">
      <c r="A159">
        <v>30.320250000000001</v>
      </c>
      <c r="B159">
        <v>6.6320199999999998</v>
      </c>
      <c r="C159">
        <v>359</v>
      </c>
      <c r="D159">
        <v>93.96</v>
      </c>
    </row>
    <row r="160" spans="1:4" x14ac:dyDescent="0.25">
      <c r="A160">
        <v>30.487359999999999</v>
      </c>
      <c r="B160">
        <v>6.6487400000000001</v>
      </c>
      <c r="C160">
        <v>343</v>
      </c>
      <c r="D160">
        <v>91.62</v>
      </c>
    </row>
    <row r="161" spans="1:4" x14ac:dyDescent="0.25">
      <c r="A161">
        <v>30.65447</v>
      </c>
      <c r="B161">
        <v>6.6654499999999999</v>
      </c>
      <c r="C161">
        <v>304</v>
      </c>
      <c r="D161">
        <v>101.61</v>
      </c>
    </row>
    <row r="162" spans="1:4" x14ac:dyDescent="0.25">
      <c r="A162">
        <v>30.82159</v>
      </c>
      <c r="B162">
        <v>6.6821599999999997</v>
      </c>
      <c r="C162">
        <v>357</v>
      </c>
      <c r="D162">
        <v>100.26</v>
      </c>
    </row>
    <row r="163" spans="1:4" x14ac:dyDescent="0.25">
      <c r="A163">
        <v>30.988700000000001</v>
      </c>
      <c r="B163">
        <v>6.6988700000000003</v>
      </c>
      <c r="C163">
        <v>404</v>
      </c>
      <c r="D163">
        <v>95.22</v>
      </c>
    </row>
    <row r="164" spans="1:4" x14ac:dyDescent="0.25">
      <c r="A164">
        <v>31.155809999999999</v>
      </c>
      <c r="B164">
        <v>6.7155800000000001</v>
      </c>
      <c r="C164">
        <v>374</v>
      </c>
      <c r="D164">
        <v>85.05</v>
      </c>
    </row>
    <row r="165" spans="1:4" x14ac:dyDescent="0.25">
      <c r="A165">
        <v>31.32292</v>
      </c>
      <c r="B165">
        <v>6.7322899999999999</v>
      </c>
      <c r="C165">
        <v>328</v>
      </c>
      <c r="D165">
        <v>76.814999999999998</v>
      </c>
    </row>
    <row r="166" spans="1:4" x14ac:dyDescent="0.25">
      <c r="A166">
        <v>31.49004</v>
      </c>
      <c r="B166">
        <v>6.7489999999999997</v>
      </c>
      <c r="C166">
        <v>374</v>
      </c>
      <c r="D166">
        <v>78.795000000000002</v>
      </c>
    </row>
    <row r="167" spans="1:4" x14ac:dyDescent="0.25">
      <c r="A167">
        <v>31.657150000000001</v>
      </c>
      <c r="B167">
        <v>6.76572</v>
      </c>
      <c r="C167">
        <v>343</v>
      </c>
      <c r="D167">
        <v>75.284999999999997</v>
      </c>
    </row>
    <row r="168" spans="1:4" x14ac:dyDescent="0.25">
      <c r="A168">
        <v>31.824259999999999</v>
      </c>
      <c r="B168">
        <v>6.7824299999999997</v>
      </c>
      <c r="C168">
        <v>362</v>
      </c>
      <c r="D168">
        <v>65.069999999999993</v>
      </c>
    </row>
    <row r="169" spans="1:4" x14ac:dyDescent="0.25">
      <c r="A169">
        <v>31.991379999999999</v>
      </c>
      <c r="B169">
        <v>6.7991400000000004</v>
      </c>
      <c r="C169">
        <v>395</v>
      </c>
      <c r="D169">
        <v>68.31</v>
      </c>
    </row>
    <row r="170" spans="1:4" x14ac:dyDescent="0.25">
      <c r="A170">
        <v>32.15849</v>
      </c>
      <c r="B170">
        <v>6.8158500000000002</v>
      </c>
      <c r="C170">
        <v>412</v>
      </c>
      <c r="D170">
        <v>66.734999999999999</v>
      </c>
    </row>
    <row r="171" spans="1:4" x14ac:dyDescent="0.25">
      <c r="A171">
        <v>32.325600000000001</v>
      </c>
      <c r="B171">
        <v>6.83256</v>
      </c>
      <c r="C171">
        <v>412</v>
      </c>
      <c r="D171">
        <v>65.385000000000005</v>
      </c>
    </row>
    <row r="172" spans="1:4" x14ac:dyDescent="0.25">
      <c r="A172">
        <v>32.492710000000002</v>
      </c>
      <c r="B172">
        <v>6.8492699999999997</v>
      </c>
      <c r="C172">
        <v>411</v>
      </c>
      <c r="D172">
        <v>70.515000000000001</v>
      </c>
    </row>
    <row r="173" spans="1:4" x14ac:dyDescent="0.25">
      <c r="A173">
        <v>32.659829999999999</v>
      </c>
      <c r="B173">
        <v>6.8659800000000004</v>
      </c>
      <c r="C173">
        <v>424</v>
      </c>
      <c r="D173">
        <v>76.004999999999995</v>
      </c>
    </row>
    <row r="174" spans="1:4" x14ac:dyDescent="0.25">
      <c r="A174">
        <v>32.82694</v>
      </c>
      <c r="B174">
        <v>6.8826900000000002</v>
      </c>
      <c r="C174">
        <v>414</v>
      </c>
      <c r="D174">
        <v>83.16</v>
      </c>
    </row>
    <row r="175" spans="1:4" x14ac:dyDescent="0.25">
      <c r="A175">
        <v>32.994050000000001</v>
      </c>
      <c r="B175">
        <v>6.8994099999999996</v>
      </c>
      <c r="C175">
        <v>430</v>
      </c>
      <c r="D175">
        <v>80.325000000000003</v>
      </c>
    </row>
    <row r="176" spans="1:4" x14ac:dyDescent="0.25">
      <c r="A176">
        <v>33.161160000000002</v>
      </c>
      <c r="B176">
        <v>6.9161200000000003</v>
      </c>
      <c r="C176">
        <v>400</v>
      </c>
      <c r="D176">
        <v>75.825000000000003</v>
      </c>
    </row>
    <row r="177" spans="1:4" x14ac:dyDescent="0.25">
      <c r="A177">
        <v>33.328279999999999</v>
      </c>
      <c r="B177">
        <v>6.93283</v>
      </c>
      <c r="C177">
        <v>403</v>
      </c>
      <c r="D177">
        <v>96.21</v>
      </c>
    </row>
    <row r="178" spans="1:4" x14ac:dyDescent="0.25">
      <c r="A178">
        <v>33.49539</v>
      </c>
      <c r="B178">
        <v>6.9495399999999998</v>
      </c>
      <c r="C178">
        <v>428</v>
      </c>
      <c r="D178">
        <v>96.344999999999999</v>
      </c>
    </row>
    <row r="179" spans="1:4" x14ac:dyDescent="0.25">
      <c r="A179">
        <v>33.662500000000001</v>
      </c>
      <c r="B179">
        <v>6.9662499999999996</v>
      </c>
      <c r="C179">
        <v>464</v>
      </c>
      <c r="D179">
        <v>85.32</v>
      </c>
    </row>
    <row r="180" spans="1:4" x14ac:dyDescent="0.25">
      <c r="A180">
        <v>33.829619999999998</v>
      </c>
      <c r="B180">
        <v>6.9829600000000003</v>
      </c>
      <c r="C180">
        <v>475</v>
      </c>
      <c r="D180">
        <v>83.97</v>
      </c>
    </row>
    <row r="181" spans="1:4" x14ac:dyDescent="0.25">
      <c r="A181">
        <v>33.996729999999999</v>
      </c>
      <c r="B181">
        <v>6.9996700000000001</v>
      </c>
      <c r="C181">
        <v>442</v>
      </c>
      <c r="D181">
        <v>75.69</v>
      </c>
    </row>
    <row r="182" spans="1:4" x14ac:dyDescent="0.25">
      <c r="A182">
        <v>34.16384</v>
      </c>
      <c r="B182">
        <v>7.0163799999999998</v>
      </c>
      <c r="C182">
        <v>452</v>
      </c>
      <c r="D182">
        <v>52.784999999999997</v>
      </c>
    </row>
    <row r="183" spans="1:4" x14ac:dyDescent="0.25">
      <c r="A183">
        <v>34.330950000000001</v>
      </c>
      <c r="B183">
        <v>7.0331000000000001</v>
      </c>
      <c r="C183">
        <v>481</v>
      </c>
      <c r="D183">
        <v>43.155000000000001</v>
      </c>
    </row>
    <row r="184" spans="1:4" x14ac:dyDescent="0.25">
      <c r="A184">
        <v>34.498069999999998</v>
      </c>
      <c r="B184">
        <v>7.0498099999999999</v>
      </c>
      <c r="C184">
        <v>485</v>
      </c>
      <c r="D184">
        <v>45.18</v>
      </c>
    </row>
    <row r="185" spans="1:4" x14ac:dyDescent="0.25">
      <c r="A185">
        <v>34.665179999999999</v>
      </c>
      <c r="B185">
        <v>7.0665199999999997</v>
      </c>
      <c r="C185">
        <v>481</v>
      </c>
      <c r="D185">
        <v>50.22</v>
      </c>
    </row>
    <row r="186" spans="1:4" x14ac:dyDescent="0.25">
      <c r="A186">
        <v>34.83229</v>
      </c>
      <c r="B186">
        <v>7.0832300000000004</v>
      </c>
      <c r="C186">
        <v>518</v>
      </c>
      <c r="D186">
        <v>48.24</v>
      </c>
    </row>
    <row r="187" spans="1:4" x14ac:dyDescent="0.25">
      <c r="A187">
        <v>34.999400000000001</v>
      </c>
      <c r="B187">
        <v>7.0999400000000001</v>
      </c>
      <c r="C187">
        <v>533</v>
      </c>
      <c r="D187">
        <v>45.36</v>
      </c>
    </row>
    <row r="188" spans="1:4" x14ac:dyDescent="0.25">
      <c r="A188">
        <v>35.166519999999998</v>
      </c>
      <c r="B188">
        <v>7.1166499999999999</v>
      </c>
      <c r="C188">
        <v>515</v>
      </c>
      <c r="D188">
        <v>41.76</v>
      </c>
    </row>
    <row r="189" spans="1:4" x14ac:dyDescent="0.25">
      <c r="A189">
        <v>35.333629999999999</v>
      </c>
      <c r="B189">
        <v>7.1333599999999997</v>
      </c>
      <c r="C189">
        <v>507</v>
      </c>
      <c r="D189">
        <v>41.4</v>
      </c>
    </row>
    <row r="190" spans="1:4" x14ac:dyDescent="0.25">
      <c r="A190">
        <v>35.50074</v>
      </c>
      <c r="B190">
        <v>7.1500700000000004</v>
      </c>
      <c r="C190">
        <v>550</v>
      </c>
      <c r="D190">
        <v>40.68</v>
      </c>
    </row>
    <row r="191" spans="1:4" x14ac:dyDescent="0.25">
      <c r="A191">
        <v>35.667850000000001</v>
      </c>
      <c r="B191">
        <v>7.1667899999999998</v>
      </c>
      <c r="C191">
        <v>580</v>
      </c>
      <c r="D191">
        <v>41.4</v>
      </c>
    </row>
    <row r="192" spans="1:4" x14ac:dyDescent="0.25">
      <c r="A192">
        <v>35.834969999999998</v>
      </c>
      <c r="B192">
        <v>7.1835000000000004</v>
      </c>
      <c r="C192">
        <v>548</v>
      </c>
      <c r="D192">
        <v>48.825000000000003</v>
      </c>
    </row>
    <row r="193" spans="1:4" x14ac:dyDescent="0.25">
      <c r="A193">
        <v>36.002079999999999</v>
      </c>
      <c r="B193">
        <v>7.2002100000000002</v>
      </c>
      <c r="C193">
        <v>512</v>
      </c>
      <c r="D193">
        <v>45.54</v>
      </c>
    </row>
    <row r="194" spans="1:4" x14ac:dyDescent="0.25">
      <c r="A194">
        <v>36.16919</v>
      </c>
      <c r="B194">
        <v>7.21692</v>
      </c>
      <c r="C194">
        <v>598</v>
      </c>
      <c r="D194">
        <v>50.534999999999997</v>
      </c>
    </row>
    <row r="195" spans="1:4" x14ac:dyDescent="0.25">
      <c r="A195">
        <v>36.336309999999997</v>
      </c>
      <c r="B195">
        <v>7.2336299999999998</v>
      </c>
      <c r="C195">
        <v>585</v>
      </c>
      <c r="D195">
        <v>55.844999999999999</v>
      </c>
    </row>
    <row r="196" spans="1:4" x14ac:dyDescent="0.25">
      <c r="A196">
        <v>36.503419999999998</v>
      </c>
      <c r="B196">
        <v>7.2503399999999996</v>
      </c>
      <c r="C196">
        <v>587</v>
      </c>
      <c r="D196">
        <v>61.92</v>
      </c>
    </row>
    <row r="197" spans="1:4" x14ac:dyDescent="0.25">
      <c r="A197">
        <v>36.670529999999999</v>
      </c>
      <c r="B197">
        <v>7.2670500000000002</v>
      </c>
      <c r="C197">
        <v>647</v>
      </c>
      <c r="D197">
        <v>53.774999999999999</v>
      </c>
    </row>
    <row r="198" spans="1:4" x14ac:dyDescent="0.25">
      <c r="A198">
        <v>36.83764</v>
      </c>
      <c r="B198">
        <v>7.28376</v>
      </c>
      <c r="C198">
        <v>664</v>
      </c>
      <c r="D198">
        <v>45.09</v>
      </c>
    </row>
    <row r="199" spans="1:4" x14ac:dyDescent="0.25">
      <c r="A199">
        <v>37.004759999999997</v>
      </c>
      <c r="B199">
        <v>7.3004800000000003</v>
      </c>
      <c r="C199">
        <v>641</v>
      </c>
      <c r="D199">
        <v>44.01</v>
      </c>
    </row>
    <row r="200" spans="1:4" x14ac:dyDescent="0.25">
      <c r="A200">
        <v>37.171869999999998</v>
      </c>
      <c r="B200">
        <v>7.3171900000000001</v>
      </c>
      <c r="C200">
        <v>595</v>
      </c>
      <c r="D200">
        <v>41.76</v>
      </c>
    </row>
    <row r="201" spans="1:4" x14ac:dyDescent="0.25">
      <c r="A201">
        <v>37.338979999999999</v>
      </c>
      <c r="B201">
        <v>7.3338999999999999</v>
      </c>
      <c r="C201">
        <v>619</v>
      </c>
      <c r="D201">
        <v>46.575000000000003</v>
      </c>
    </row>
    <row r="202" spans="1:4" x14ac:dyDescent="0.25">
      <c r="A202">
        <v>37.50609</v>
      </c>
      <c r="B202">
        <v>7.3506099999999996</v>
      </c>
      <c r="C202">
        <v>636</v>
      </c>
      <c r="D202">
        <v>49.77</v>
      </c>
    </row>
    <row r="203" spans="1:4" x14ac:dyDescent="0.25">
      <c r="A203">
        <v>37.673209999999997</v>
      </c>
      <c r="B203">
        <v>7.3673200000000003</v>
      </c>
      <c r="C203">
        <v>602</v>
      </c>
      <c r="D203">
        <v>48.87</v>
      </c>
    </row>
    <row r="204" spans="1:4" x14ac:dyDescent="0.25">
      <c r="A204">
        <v>37.840319999999998</v>
      </c>
      <c r="B204">
        <v>7.3840300000000001</v>
      </c>
      <c r="C204">
        <v>623</v>
      </c>
      <c r="D204">
        <v>52.92</v>
      </c>
    </row>
    <row r="205" spans="1:4" x14ac:dyDescent="0.25">
      <c r="A205">
        <v>38.007429999999999</v>
      </c>
      <c r="B205">
        <v>7.4007399999999999</v>
      </c>
      <c r="C205">
        <v>670</v>
      </c>
      <c r="D205">
        <v>47.475000000000001</v>
      </c>
    </row>
    <row r="206" spans="1:4" x14ac:dyDescent="0.25">
      <c r="A206">
        <v>38.174550000000004</v>
      </c>
      <c r="B206">
        <v>7.4174499999999997</v>
      </c>
      <c r="C206">
        <v>642</v>
      </c>
      <c r="D206">
        <v>39.734999999999999</v>
      </c>
    </row>
    <row r="207" spans="1:4" x14ac:dyDescent="0.25">
      <c r="A207">
        <v>38.341659999999997</v>
      </c>
      <c r="B207">
        <v>7.4341699999999999</v>
      </c>
      <c r="C207">
        <v>662</v>
      </c>
      <c r="D207">
        <v>32.94</v>
      </c>
    </row>
    <row r="208" spans="1:4" x14ac:dyDescent="0.25">
      <c r="A208">
        <v>38.508769999999998</v>
      </c>
      <c r="B208">
        <v>7.4508799999999997</v>
      </c>
      <c r="C208">
        <v>663</v>
      </c>
      <c r="D208">
        <v>35.685000000000002</v>
      </c>
    </row>
    <row r="209" spans="1:4" x14ac:dyDescent="0.25">
      <c r="A209">
        <v>38.675879999999999</v>
      </c>
      <c r="B209">
        <v>7.4675900000000004</v>
      </c>
      <c r="C209">
        <v>736</v>
      </c>
      <c r="D209">
        <v>38.97</v>
      </c>
    </row>
    <row r="210" spans="1:4" x14ac:dyDescent="0.25">
      <c r="A210">
        <v>38.843000000000004</v>
      </c>
      <c r="B210">
        <v>7.4843000000000002</v>
      </c>
      <c r="C210">
        <v>673</v>
      </c>
      <c r="D210">
        <v>32.94</v>
      </c>
    </row>
    <row r="211" spans="1:4" x14ac:dyDescent="0.25">
      <c r="A211">
        <v>39.010109999999997</v>
      </c>
      <c r="B211">
        <v>7.50101</v>
      </c>
      <c r="C211">
        <v>699</v>
      </c>
      <c r="D211">
        <v>28.035</v>
      </c>
    </row>
    <row r="212" spans="1:4" x14ac:dyDescent="0.25">
      <c r="A212">
        <v>39.177219999999998</v>
      </c>
      <c r="B212">
        <v>7.5177199999999997</v>
      </c>
      <c r="C212">
        <v>660</v>
      </c>
      <c r="D212">
        <v>24.344999999999999</v>
      </c>
    </row>
    <row r="213" spans="1:4" x14ac:dyDescent="0.25">
      <c r="A213">
        <v>39.344329999999999</v>
      </c>
      <c r="B213">
        <v>7.5344300000000004</v>
      </c>
      <c r="C213">
        <v>707</v>
      </c>
      <c r="D213">
        <v>32.4</v>
      </c>
    </row>
    <row r="214" spans="1:4" x14ac:dyDescent="0.25">
      <c r="A214">
        <v>39.511450000000004</v>
      </c>
      <c r="B214">
        <v>7.5511400000000002</v>
      </c>
      <c r="C214">
        <v>682</v>
      </c>
      <c r="D214">
        <v>33.795000000000002</v>
      </c>
    </row>
    <row r="215" spans="1:4" x14ac:dyDescent="0.25">
      <c r="A215">
        <v>39.678559999999997</v>
      </c>
      <c r="B215">
        <v>7.5678599999999996</v>
      </c>
      <c r="C215">
        <v>745</v>
      </c>
      <c r="D215">
        <v>30.824999999999999</v>
      </c>
    </row>
    <row r="216" spans="1:4" x14ac:dyDescent="0.25">
      <c r="A216">
        <v>39.845669999999998</v>
      </c>
      <c r="B216">
        <v>7.5845700000000003</v>
      </c>
      <c r="C216">
        <v>673</v>
      </c>
      <c r="D216">
        <v>27.09</v>
      </c>
    </row>
    <row r="217" spans="1:4" x14ac:dyDescent="0.25">
      <c r="A217">
        <v>39.962649999999996</v>
      </c>
      <c r="B217">
        <v>7.60128</v>
      </c>
      <c r="C217">
        <v>726</v>
      </c>
      <c r="D217">
        <v>42.1875</v>
      </c>
    </row>
    <row r="218" spans="1:4" x14ac:dyDescent="0.25">
      <c r="B218">
        <v>7.6179899999999998</v>
      </c>
      <c r="C218">
        <v>746</v>
      </c>
    </row>
    <row r="219" spans="1:4" x14ac:dyDescent="0.25">
      <c r="B219">
        <v>7.6346999999999996</v>
      </c>
      <c r="C219">
        <v>795</v>
      </c>
    </row>
    <row r="220" spans="1:4" x14ac:dyDescent="0.25">
      <c r="B220">
        <v>7.6514100000000003</v>
      </c>
      <c r="C220">
        <v>679</v>
      </c>
    </row>
    <row r="221" spans="1:4" x14ac:dyDescent="0.25">
      <c r="B221">
        <v>7.66812</v>
      </c>
      <c r="C221">
        <v>752</v>
      </c>
    </row>
    <row r="222" spans="1:4" x14ac:dyDescent="0.25">
      <c r="B222">
        <v>7.6848299999999998</v>
      </c>
      <c r="C222">
        <v>779</v>
      </c>
    </row>
    <row r="223" spans="1:4" x14ac:dyDescent="0.25">
      <c r="B223">
        <v>7.7015500000000001</v>
      </c>
      <c r="C223">
        <v>785</v>
      </c>
    </row>
    <row r="224" spans="1:4" x14ac:dyDescent="0.25">
      <c r="B224">
        <v>7.7182599999999999</v>
      </c>
      <c r="C224">
        <v>727</v>
      </c>
    </row>
    <row r="225" spans="2:3" x14ac:dyDescent="0.25">
      <c r="B225">
        <v>7.7349699999999997</v>
      </c>
      <c r="C225">
        <v>779</v>
      </c>
    </row>
    <row r="226" spans="2:3" x14ac:dyDescent="0.25">
      <c r="B226">
        <v>7.7516800000000003</v>
      </c>
      <c r="C226">
        <v>735</v>
      </c>
    </row>
    <row r="227" spans="2:3" x14ac:dyDescent="0.25">
      <c r="B227">
        <v>7.7683900000000001</v>
      </c>
      <c r="C227">
        <v>716</v>
      </c>
    </row>
    <row r="228" spans="2:3" x14ac:dyDescent="0.25">
      <c r="B228">
        <v>7.7850999999999999</v>
      </c>
      <c r="C228">
        <v>747</v>
      </c>
    </row>
    <row r="229" spans="2:3" x14ac:dyDescent="0.25">
      <c r="B229">
        <v>7.8018099999999997</v>
      </c>
      <c r="C229">
        <v>721</v>
      </c>
    </row>
    <row r="230" spans="2:3" x14ac:dyDescent="0.25">
      <c r="B230">
        <v>7.8185200000000004</v>
      </c>
      <c r="C230">
        <v>692</v>
      </c>
    </row>
    <row r="231" spans="2:3" x14ac:dyDescent="0.25">
      <c r="B231">
        <v>7.8352399999999998</v>
      </c>
      <c r="C231">
        <v>726</v>
      </c>
    </row>
    <row r="232" spans="2:3" x14ac:dyDescent="0.25">
      <c r="B232">
        <v>7.8519500000000004</v>
      </c>
      <c r="C232">
        <v>753</v>
      </c>
    </row>
    <row r="233" spans="2:3" x14ac:dyDescent="0.25">
      <c r="B233">
        <v>7.8686600000000002</v>
      </c>
      <c r="C233">
        <v>712</v>
      </c>
    </row>
    <row r="234" spans="2:3" x14ac:dyDescent="0.25">
      <c r="B234">
        <v>7.88537</v>
      </c>
      <c r="C234">
        <v>707</v>
      </c>
    </row>
    <row r="235" spans="2:3" x14ac:dyDescent="0.25">
      <c r="B235">
        <v>7.9020799999999998</v>
      </c>
      <c r="C235">
        <v>749</v>
      </c>
    </row>
    <row r="236" spans="2:3" x14ac:dyDescent="0.25">
      <c r="B236">
        <v>7.9187900000000004</v>
      </c>
      <c r="C236">
        <v>748</v>
      </c>
    </row>
    <row r="237" spans="2:3" x14ac:dyDescent="0.25">
      <c r="B237">
        <v>7.9355000000000002</v>
      </c>
      <c r="C237">
        <v>700</v>
      </c>
    </row>
    <row r="238" spans="2:3" x14ac:dyDescent="0.25">
      <c r="B238">
        <v>7.9522199999999996</v>
      </c>
      <c r="C238">
        <v>709</v>
      </c>
    </row>
    <row r="239" spans="2:3" x14ac:dyDescent="0.25">
      <c r="B239">
        <v>7.9689300000000003</v>
      </c>
      <c r="C239">
        <v>695</v>
      </c>
    </row>
    <row r="240" spans="2:3" x14ac:dyDescent="0.25">
      <c r="B240">
        <v>7.9856400000000001</v>
      </c>
      <c r="C240">
        <v>717</v>
      </c>
    </row>
    <row r="241" spans="2:3" x14ac:dyDescent="0.25">
      <c r="B241">
        <v>8.0023499999999999</v>
      </c>
      <c r="C241">
        <v>671</v>
      </c>
    </row>
    <row r="242" spans="2:3" x14ac:dyDescent="0.25">
      <c r="B242">
        <v>8.0190599999999996</v>
      </c>
      <c r="C242">
        <v>632</v>
      </c>
    </row>
    <row r="243" spans="2:3" x14ac:dyDescent="0.25">
      <c r="B243">
        <v>8.0357699999999994</v>
      </c>
      <c r="C243">
        <v>649</v>
      </c>
    </row>
    <row r="244" spans="2:3" x14ac:dyDescent="0.25">
      <c r="B244">
        <v>8.0524799999999992</v>
      </c>
      <c r="C244">
        <v>653</v>
      </c>
    </row>
    <row r="245" spans="2:3" x14ac:dyDescent="0.25">
      <c r="B245">
        <v>8.0691900000000008</v>
      </c>
      <c r="C245">
        <v>611</v>
      </c>
    </row>
    <row r="246" spans="2:3" x14ac:dyDescent="0.25">
      <c r="B246">
        <v>8.0859100000000002</v>
      </c>
      <c r="C246">
        <v>592</v>
      </c>
    </row>
    <row r="247" spans="2:3" x14ac:dyDescent="0.25">
      <c r="B247">
        <v>8.1026199999999999</v>
      </c>
      <c r="C247">
        <v>546</v>
      </c>
    </row>
    <row r="248" spans="2:3" x14ac:dyDescent="0.25">
      <c r="B248">
        <v>8.1193299999999997</v>
      </c>
      <c r="C248">
        <v>528</v>
      </c>
    </row>
    <row r="249" spans="2:3" x14ac:dyDescent="0.25">
      <c r="B249">
        <v>8.1360399999999995</v>
      </c>
      <c r="C249">
        <v>577</v>
      </c>
    </row>
    <row r="250" spans="2:3" x14ac:dyDescent="0.25">
      <c r="B250">
        <v>8.1527499999999993</v>
      </c>
      <c r="C250">
        <v>526</v>
      </c>
    </row>
    <row r="251" spans="2:3" x14ac:dyDescent="0.25">
      <c r="B251">
        <v>8.1694600000000008</v>
      </c>
      <c r="C251">
        <v>478</v>
      </c>
    </row>
    <row r="252" spans="2:3" x14ac:dyDescent="0.25">
      <c r="B252">
        <v>8.1861700000000006</v>
      </c>
      <c r="C252">
        <v>492</v>
      </c>
    </row>
    <row r="253" spans="2:3" x14ac:dyDescent="0.25">
      <c r="B253">
        <v>8.2028800000000004</v>
      </c>
      <c r="C253">
        <v>474</v>
      </c>
    </row>
    <row r="254" spans="2:3" x14ac:dyDescent="0.25">
      <c r="B254">
        <v>8.2195999999999998</v>
      </c>
      <c r="C254">
        <v>481</v>
      </c>
    </row>
    <row r="255" spans="2:3" x14ac:dyDescent="0.25">
      <c r="B255">
        <v>8.2363099999999996</v>
      </c>
      <c r="C255">
        <v>512</v>
      </c>
    </row>
    <row r="256" spans="2:3" x14ac:dyDescent="0.25">
      <c r="B256">
        <v>8.2530199999999994</v>
      </c>
      <c r="C256">
        <v>474</v>
      </c>
    </row>
    <row r="257" spans="2:3" x14ac:dyDescent="0.25">
      <c r="B257">
        <v>8.2697299999999991</v>
      </c>
      <c r="C257">
        <v>465</v>
      </c>
    </row>
    <row r="258" spans="2:3" x14ac:dyDescent="0.25">
      <c r="B258">
        <v>8.2864400000000007</v>
      </c>
      <c r="C258">
        <v>445</v>
      </c>
    </row>
    <row r="259" spans="2:3" x14ac:dyDescent="0.25">
      <c r="B259">
        <v>8.3031500000000005</v>
      </c>
      <c r="C259">
        <v>436</v>
      </c>
    </row>
    <row r="260" spans="2:3" x14ac:dyDescent="0.25">
      <c r="B260">
        <v>8.3198600000000003</v>
      </c>
      <c r="C260">
        <v>408</v>
      </c>
    </row>
    <row r="261" spans="2:3" x14ac:dyDescent="0.25">
      <c r="B261">
        <v>8.33657</v>
      </c>
      <c r="C261">
        <v>398</v>
      </c>
    </row>
    <row r="262" spans="2:3" x14ac:dyDescent="0.25">
      <c r="B262">
        <v>8.3532899999999994</v>
      </c>
      <c r="C262">
        <v>438</v>
      </c>
    </row>
    <row r="263" spans="2:3" x14ac:dyDescent="0.25">
      <c r="B263">
        <v>8.3699999999999992</v>
      </c>
      <c r="C263">
        <v>388</v>
      </c>
    </row>
    <row r="264" spans="2:3" x14ac:dyDescent="0.25">
      <c r="B264">
        <v>8.3867100000000008</v>
      </c>
      <c r="C264">
        <v>374</v>
      </c>
    </row>
    <row r="265" spans="2:3" x14ac:dyDescent="0.25">
      <c r="B265">
        <v>8.4034200000000006</v>
      </c>
      <c r="C265">
        <v>407</v>
      </c>
    </row>
    <row r="266" spans="2:3" x14ac:dyDescent="0.25">
      <c r="B266">
        <v>8.4201300000000003</v>
      </c>
      <c r="C266">
        <v>390</v>
      </c>
    </row>
    <row r="267" spans="2:3" x14ac:dyDescent="0.25">
      <c r="B267">
        <v>8.4368400000000001</v>
      </c>
      <c r="C267">
        <v>379</v>
      </c>
    </row>
    <row r="268" spans="2:3" x14ac:dyDescent="0.25">
      <c r="B268">
        <v>8.4535499999999999</v>
      </c>
      <c r="C268">
        <v>341</v>
      </c>
    </row>
    <row r="269" spans="2:3" x14ac:dyDescent="0.25">
      <c r="B269">
        <v>8.4702599999999997</v>
      </c>
      <c r="C269">
        <v>409</v>
      </c>
    </row>
    <row r="270" spans="2:3" x14ac:dyDescent="0.25">
      <c r="B270">
        <v>8.4869800000000009</v>
      </c>
      <c r="C270">
        <v>365</v>
      </c>
    </row>
    <row r="271" spans="2:3" x14ac:dyDescent="0.25">
      <c r="B271">
        <v>8.5036900000000006</v>
      </c>
      <c r="C271">
        <v>331</v>
      </c>
    </row>
    <row r="272" spans="2:3" x14ac:dyDescent="0.25">
      <c r="B272">
        <v>8.5204000000000004</v>
      </c>
      <c r="C272">
        <v>372</v>
      </c>
    </row>
    <row r="273" spans="2:3" x14ac:dyDescent="0.25">
      <c r="B273">
        <v>8.5371100000000002</v>
      </c>
      <c r="C273">
        <v>373</v>
      </c>
    </row>
    <row r="274" spans="2:3" x14ac:dyDescent="0.25">
      <c r="B274">
        <v>8.55382</v>
      </c>
      <c r="C274">
        <v>332</v>
      </c>
    </row>
    <row r="275" spans="2:3" x14ac:dyDescent="0.25">
      <c r="B275">
        <v>8.5705299999999998</v>
      </c>
      <c r="C275">
        <v>340</v>
      </c>
    </row>
    <row r="276" spans="2:3" x14ac:dyDescent="0.25">
      <c r="B276">
        <v>8.5872399999999995</v>
      </c>
      <c r="C276">
        <v>356</v>
      </c>
    </row>
    <row r="277" spans="2:3" x14ac:dyDescent="0.25">
      <c r="B277">
        <v>8.6039499999999993</v>
      </c>
      <c r="C277">
        <v>349</v>
      </c>
    </row>
    <row r="278" spans="2:3" x14ac:dyDescent="0.25">
      <c r="B278">
        <v>8.6206700000000005</v>
      </c>
      <c r="C278">
        <v>311</v>
      </c>
    </row>
    <row r="279" spans="2:3" x14ac:dyDescent="0.25">
      <c r="B279">
        <v>8.6373800000000003</v>
      </c>
      <c r="C279">
        <v>342</v>
      </c>
    </row>
    <row r="280" spans="2:3" x14ac:dyDescent="0.25">
      <c r="B280">
        <v>8.6540900000000001</v>
      </c>
      <c r="C280">
        <v>331</v>
      </c>
    </row>
    <row r="281" spans="2:3" x14ac:dyDescent="0.25">
      <c r="B281">
        <v>8.6707999999999998</v>
      </c>
      <c r="C281">
        <v>351</v>
      </c>
    </row>
    <row r="282" spans="2:3" x14ac:dyDescent="0.25">
      <c r="B282">
        <v>8.6875099999999996</v>
      </c>
      <c r="C282">
        <v>295</v>
      </c>
    </row>
    <row r="283" spans="2:3" x14ac:dyDescent="0.25">
      <c r="B283">
        <v>8.7042199999999994</v>
      </c>
      <c r="C283">
        <v>332</v>
      </c>
    </row>
    <row r="284" spans="2:3" x14ac:dyDescent="0.25">
      <c r="B284">
        <v>8.7209299999999992</v>
      </c>
      <c r="C284">
        <v>294</v>
      </c>
    </row>
    <row r="285" spans="2:3" x14ac:dyDescent="0.25">
      <c r="B285">
        <v>8.7376400000000007</v>
      </c>
      <c r="C285">
        <v>326</v>
      </c>
    </row>
    <row r="286" spans="2:3" x14ac:dyDescent="0.25">
      <c r="B286">
        <v>8.7543600000000001</v>
      </c>
      <c r="C286">
        <v>288</v>
      </c>
    </row>
    <row r="287" spans="2:3" x14ac:dyDescent="0.25">
      <c r="B287">
        <v>8.7710699999999999</v>
      </c>
      <c r="C287">
        <v>318</v>
      </c>
    </row>
    <row r="288" spans="2:3" x14ac:dyDescent="0.25">
      <c r="B288">
        <v>8.7877799999999997</v>
      </c>
      <c r="C288">
        <v>328</v>
      </c>
    </row>
    <row r="289" spans="2:3" x14ac:dyDescent="0.25">
      <c r="B289">
        <v>8.8044899999999995</v>
      </c>
      <c r="C289">
        <v>314</v>
      </c>
    </row>
    <row r="290" spans="2:3" x14ac:dyDescent="0.25">
      <c r="B290">
        <v>8.8211999999999993</v>
      </c>
      <c r="C290">
        <v>293</v>
      </c>
    </row>
    <row r="291" spans="2:3" x14ac:dyDescent="0.25">
      <c r="B291">
        <v>8.8379100000000008</v>
      </c>
      <c r="C291">
        <v>307</v>
      </c>
    </row>
    <row r="292" spans="2:3" x14ac:dyDescent="0.25">
      <c r="B292">
        <v>8.8546200000000006</v>
      </c>
      <c r="C292">
        <v>304</v>
      </c>
    </row>
    <row r="293" spans="2:3" x14ac:dyDescent="0.25">
      <c r="B293">
        <v>8.8713300000000004</v>
      </c>
      <c r="C293">
        <v>303</v>
      </c>
    </row>
    <row r="294" spans="2:3" x14ac:dyDescent="0.25">
      <c r="B294">
        <v>8.8880499999999998</v>
      </c>
      <c r="C294">
        <v>308</v>
      </c>
    </row>
    <row r="295" spans="2:3" x14ac:dyDescent="0.25">
      <c r="B295">
        <v>8.9047599999999996</v>
      </c>
      <c r="C295">
        <v>289</v>
      </c>
    </row>
    <row r="296" spans="2:3" x14ac:dyDescent="0.25">
      <c r="B296">
        <v>8.9214699999999993</v>
      </c>
      <c r="C296">
        <v>308</v>
      </c>
    </row>
    <row r="297" spans="2:3" x14ac:dyDescent="0.25">
      <c r="B297">
        <v>8.9381799999999991</v>
      </c>
      <c r="C297">
        <v>297</v>
      </c>
    </row>
    <row r="298" spans="2:3" x14ac:dyDescent="0.25">
      <c r="B298">
        <v>8.9548900000000007</v>
      </c>
      <c r="C298">
        <v>277</v>
      </c>
    </row>
    <row r="299" spans="2:3" x14ac:dyDescent="0.25">
      <c r="B299">
        <v>8.9716000000000005</v>
      </c>
      <c r="C299">
        <v>298</v>
      </c>
    </row>
    <row r="300" spans="2:3" x14ac:dyDescent="0.25">
      <c r="B300">
        <v>8.9883100000000002</v>
      </c>
      <c r="C300">
        <v>273</v>
      </c>
    </row>
    <row r="301" spans="2:3" x14ac:dyDescent="0.25">
      <c r="B301">
        <v>9.0050299999999996</v>
      </c>
      <c r="C301">
        <v>283</v>
      </c>
    </row>
    <row r="302" spans="2:3" x14ac:dyDescent="0.25">
      <c r="B302">
        <v>9.0217399999999994</v>
      </c>
      <c r="C302">
        <v>294</v>
      </c>
    </row>
    <row r="303" spans="2:3" x14ac:dyDescent="0.25">
      <c r="B303">
        <v>9.0384499999999992</v>
      </c>
      <c r="C303">
        <v>266</v>
      </c>
    </row>
    <row r="304" spans="2:3" x14ac:dyDescent="0.25">
      <c r="B304">
        <v>9.0551600000000008</v>
      </c>
      <c r="C304">
        <v>296</v>
      </c>
    </row>
    <row r="305" spans="2:3" x14ac:dyDescent="0.25">
      <c r="B305">
        <v>9.0718700000000005</v>
      </c>
      <c r="C305">
        <v>253</v>
      </c>
    </row>
    <row r="306" spans="2:3" x14ac:dyDescent="0.25">
      <c r="B306">
        <v>9.0885800000000003</v>
      </c>
      <c r="C306">
        <v>273</v>
      </c>
    </row>
    <row r="307" spans="2:3" x14ac:dyDescent="0.25">
      <c r="B307">
        <v>9.1052900000000001</v>
      </c>
      <c r="C307">
        <v>309</v>
      </c>
    </row>
    <row r="308" spans="2:3" x14ac:dyDescent="0.25">
      <c r="B308">
        <v>9.1219999999999999</v>
      </c>
      <c r="C308">
        <v>283</v>
      </c>
    </row>
    <row r="309" spans="2:3" x14ac:dyDescent="0.25">
      <c r="B309">
        <v>9.1387199999999993</v>
      </c>
      <c r="C309">
        <v>290</v>
      </c>
    </row>
    <row r="310" spans="2:3" x14ac:dyDescent="0.25">
      <c r="B310">
        <v>9.1554300000000008</v>
      </c>
      <c r="C310">
        <v>283</v>
      </c>
    </row>
    <row r="311" spans="2:3" x14ac:dyDescent="0.25">
      <c r="B311">
        <v>9.1721400000000006</v>
      </c>
      <c r="C311">
        <v>278</v>
      </c>
    </row>
    <row r="312" spans="2:3" x14ac:dyDescent="0.25">
      <c r="B312">
        <v>9.1888500000000004</v>
      </c>
      <c r="C312">
        <v>265</v>
      </c>
    </row>
    <row r="313" spans="2:3" x14ac:dyDescent="0.25">
      <c r="B313">
        <v>9.2055600000000002</v>
      </c>
      <c r="C313">
        <v>256</v>
      </c>
    </row>
    <row r="314" spans="2:3" x14ac:dyDescent="0.25">
      <c r="B314">
        <v>9.22227</v>
      </c>
      <c r="C314">
        <v>280</v>
      </c>
    </row>
    <row r="315" spans="2:3" x14ac:dyDescent="0.25">
      <c r="B315">
        <v>9.2389799999999997</v>
      </c>
      <c r="C315">
        <v>252</v>
      </c>
    </row>
    <row r="316" spans="2:3" x14ac:dyDescent="0.25">
      <c r="B316">
        <v>9.2556899999999995</v>
      </c>
      <c r="C316">
        <v>285</v>
      </c>
    </row>
    <row r="317" spans="2:3" x14ac:dyDescent="0.25">
      <c r="B317">
        <v>9.2724100000000007</v>
      </c>
      <c r="C317">
        <v>276</v>
      </c>
    </row>
    <row r="318" spans="2:3" x14ac:dyDescent="0.25">
      <c r="B318">
        <v>9.2891200000000005</v>
      </c>
      <c r="C318">
        <v>275</v>
      </c>
    </row>
    <row r="319" spans="2:3" x14ac:dyDescent="0.25">
      <c r="B319">
        <v>9.3058300000000003</v>
      </c>
      <c r="C319">
        <v>247</v>
      </c>
    </row>
    <row r="320" spans="2:3" x14ac:dyDescent="0.25">
      <c r="B320">
        <v>9.32254</v>
      </c>
      <c r="C320">
        <v>261</v>
      </c>
    </row>
    <row r="321" spans="2:3" x14ac:dyDescent="0.25">
      <c r="B321">
        <v>9.3392499999999998</v>
      </c>
      <c r="C321">
        <v>300</v>
      </c>
    </row>
    <row r="322" spans="2:3" x14ac:dyDescent="0.25">
      <c r="B322">
        <v>9.3559599999999996</v>
      </c>
      <c r="C322">
        <v>277</v>
      </c>
    </row>
    <row r="323" spans="2:3" x14ac:dyDescent="0.25">
      <c r="B323">
        <v>9.3726699999999994</v>
      </c>
      <c r="C323">
        <v>270</v>
      </c>
    </row>
    <row r="324" spans="2:3" x14ac:dyDescent="0.25">
      <c r="B324">
        <v>9.3893799999999992</v>
      </c>
      <c r="C324">
        <v>285</v>
      </c>
    </row>
    <row r="325" spans="2:3" x14ac:dyDescent="0.25">
      <c r="B325">
        <v>9.4061000000000003</v>
      </c>
      <c r="C325">
        <v>243</v>
      </c>
    </row>
    <row r="326" spans="2:3" x14ac:dyDescent="0.25">
      <c r="B326">
        <v>9.4228100000000001</v>
      </c>
      <c r="C326">
        <v>262</v>
      </c>
    </row>
    <row r="327" spans="2:3" x14ac:dyDescent="0.25">
      <c r="B327">
        <v>9.4395199999999999</v>
      </c>
      <c r="C327">
        <v>265</v>
      </c>
    </row>
    <row r="328" spans="2:3" x14ac:dyDescent="0.25">
      <c r="B328">
        <v>9.4562299999999997</v>
      </c>
      <c r="C328">
        <v>282</v>
      </c>
    </row>
    <row r="329" spans="2:3" x14ac:dyDescent="0.25">
      <c r="B329">
        <v>9.4729399999999995</v>
      </c>
      <c r="C329">
        <v>279</v>
      </c>
    </row>
    <row r="330" spans="2:3" x14ac:dyDescent="0.25">
      <c r="B330">
        <v>9.4896499999999993</v>
      </c>
      <c r="C330">
        <v>277</v>
      </c>
    </row>
    <row r="331" spans="2:3" x14ac:dyDescent="0.25">
      <c r="B331">
        <v>9.5063600000000008</v>
      </c>
      <c r="C331">
        <v>264</v>
      </c>
    </row>
    <row r="332" spans="2:3" x14ac:dyDescent="0.25">
      <c r="B332">
        <v>9.5230700000000006</v>
      </c>
      <c r="C332">
        <v>295</v>
      </c>
    </row>
    <row r="333" spans="2:3" x14ac:dyDescent="0.25">
      <c r="B333">
        <v>9.53979</v>
      </c>
      <c r="C333">
        <v>282</v>
      </c>
    </row>
    <row r="334" spans="2:3" x14ac:dyDescent="0.25">
      <c r="B334">
        <v>9.5564999999999998</v>
      </c>
      <c r="C334">
        <v>251</v>
      </c>
    </row>
    <row r="335" spans="2:3" x14ac:dyDescent="0.25">
      <c r="B335">
        <v>9.5732099999999996</v>
      </c>
      <c r="C335">
        <v>274</v>
      </c>
    </row>
    <row r="336" spans="2:3" x14ac:dyDescent="0.25">
      <c r="B336">
        <v>9.5899199999999993</v>
      </c>
      <c r="C336">
        <v>275</v>
      </c>
    </row>
    <row r="337" spans="2:3" x14ac:dyDescent="0.25">
      <c r="B337">
        <v>9.6066299999999991</v>
      </c>
      <c r="C337">
        <v>280</v>
      </c>
    </row>
    <row r="338" spans="2:3" x14ac:dyDescent="0.25">
      <c r="B338">
        <v>9.6233400000000007</v>
      </c>
      <c r="C338">
        <v>243</v>
      </c>
    </row>
    <row r="339" spans="2:3" x14ac:dyDescent="0.25">
      <c r="B339">
        <v>9.6400500000000005</v>
      </c>
      <c r="C339">
        <v>264</v>
      </c>
    </row>
    <row r="340" spans="2:3" x14ac:dyDescent="0.25">
      <c r="B340">
        <v>9.6567600000000002</v>
      </c>
      <c r="C340">
        <v>248</v>
      </c>
    </row>
    <row r="341" spans="2:3" x14ac:dyDescent="0.25">
      <c r="B341">
        <v>9.6734799999999996</v>
      </c>
      <c r="C341">
        <v>287</v>
      </c>
    </row>
    <row r="342" spans="2:3" x14ac:dyDescent="0.25">
      <c r="B342">
        <v>9.6901899999999994</v>
      </c>
      <c r="C342">
        <v>278</v>
      </c>
    </row>
    <row r="343" spans="2:3" x14ac:dyDescent="0.25">
      <c r="B343">
        <v>9.7068999999999992</v>
      </c>
      <c r="C343">
        <v>274</v>
      </c>
    </row>
    <row r="344" spans="2:3" x14ac:dyDescent="0.25">
      <c r="B344">
        <v>9.7236100000000008</v>
      </c>
      <c r="C344">
        <v>289</v>
      </c>
    </row>
    <row r="345" spans="2:3" x14ac:dyDescent="0.25">
      <c r="B345">
        <v>9.7403200000000005</v>
      </c>
      <c r="C345">
        <v>238</v>
      </c>
    </row>
    <row r="346" spans="2:3" x14ac:dyDescent="0.25">
      <c r="B346">
        <v>9.7570300000000003</v>
      </c>
      <c r="C346">
        <v>306</v>
      </c>
    </row>
    <row r="347" spans="2:3" x14ac:dyDescent="0.25">
      <c r="B347">
        <v>9.7737400000000001</v>
      </c>
      <c r="C347">
        <v>274</v>
      </c>
    </row>
    <row r="348" spans="2:3" x14ac:dyDescent="0.25">
      <c r="B348">
        <v>9.7904499999999999</v>
      </c>
      <c r="C348">
        <v>249</v>
      </c>
    </row>
    <row r="349" spans="2:3" x14ac:dyDescent="0.25">
      <c r="B349">
        <v>9.8071699999999993</v>
      </c>
      <c r="C349">
        <v>261</v>
      </c>
    </row>
    <row r="350" spans="2:3" x14ac:dyDescent="0.25">
      <c r="B350">
        <v>9.8238800000000008</v>
      </c>
      <c r="C350">
        <v>241</v>
      </c>
    </row>
    <row r="351" spans="2:3" x14ac:dyDescent="0.25">
      <c r="B351">
        <v>9.8405900000000006</v>
      </c>
      <c r="C351">
        <v>245</v>
      </c>
    </row>
    <row r="352" spans="2:3" x14ac:dyDescent="0.25">
      <c r="B352">
        <v>9.8573000000000004</v>
      </c>
      <c r="C352">
        <v>289</v>
      </c>
    </row>
    <row r="353" spans="2:3" x14ac:dyDescent="0.25">
      <c r="B353">
        <v>9.8740100000000002</v>
      </c>
      <c r="C353">
        <v>233</v>
      </c>
    </row>
    <row r="354" spans="2:3" x14ac:dyDescent="0.25">
      <c r="B354">
        <v>9.89072</v>
      </c>
      <c r="C354">
        <v>286</v>
      </c>
    </row>
    <row r="355" spans="2:3" x14ac:dyDescent="0.25">
      <c r="B355">
        <v>9.9074299999999997</v>
      </c>
      <c r="C355">
        <v>274</v>
      </c>
    </row>
    <row r="356" spans="2:3" x14ac:dyDescent="0.25">
      <c r="B356">
        <v>9.9241399999999995</v>
      </c>
      <c r="C356">
        <v>263</v>
      </c>
    </row>
    <row r="357" spans="2:3" x14ac:dyDescent="0.25">
      <c r="B357">
        <v>9.9408600000000007</v>
      </c>
      <c r="C357">
        <v>272</v>
      </c>
    </row>
    <row r="358" spans="2:3" x14ac:dyDescent="0.25">
      <c r="B358">
        <v>9.9575700000000005</v>
      </c>
      <c r="C358">
        <v>273</v>
      </c>
    </row>
    <row r="359" spans="2:3" x14ac:dyDescent="0.25">
      <c r="B359">
        <v>9.9742800000000003</v>
      </c>
      <c r="C359">
        <v>284</v>
      </c>
    </row>
    <row r="360" spans="2:3" x14ac:dyDescent="0.25">
      <c r="B360">
        <v>9.99099</v>
      </c>
      <c r="C360">
        <v>274</v>
      </c>
    </row>
    <row r="361" spans="2:3" x14ac:dyDescent="0.25">
      <c r="B361">
        <v>10.0077</v>
      </c>
      <c r="C361">
        <v>254</v>
      </c>
    </row>
    <row r="362" spans="2:3" x14ac:dyDescent="0.25">
      <c r="B362">
        <v>10.02441</v>
      </c>
      <c r="C362">
        <v>275</v>
      </c>
    </row>
    <row r="363" spans="2:3" x14ac:dyDescent="0.25">
      <c r="B363">
        <v>10.041119999999999</v>
      </c>
      <c r="C363">
        <v>274</v>
      </c>
    </row>
    <row r="364" spans="2:3" x14ac:dyDescent="0.25">
      <c r="B364">
        <v>10.057840000000001</v>
      </c>
      <c r="C364">
        <v>276</v>
      </c>
    </row>
    <row r="365" spans="2:3" x14ac:dyDescent="0.25">
      <c r="B365">
        <v>10.07455</v>
      </c>
      <c r="C365">
        <v>269</v>
      </c>
    </row>
    <row r="366" spans="2:3" x14ac:dyDescent="0.25">
      <c r="B366">
        <v>10.09126</v>
      </c>
      <c r="C366">
        <v>274</v>
      </c>
    </row>
    <row r="367" spans="2:3" x14ac:dyDescent="0.25">
      <c r="B367">
        <v>10.10797</v>
      </c>
      <c r="C367">
        <v>230</v>
      </c>
    </row>
    <row r="368" spans="2:3" x14ac:dyDescent="0.25">
      <c r="B368">
        <v>10.12468</v>
      </c>
      <c r="C368">
        <v>246</v>
      </c>
    </row>
    <row r="369" spans="2:3" x14ac:dyDescent="0.25">
      <c r="B369">
        <v>10.141389999999999</v>
      </c>
      <c r="C369">
        <v>275</v>
      </c>
    </row>
    <row r="370" spans="2:3" x14ac:dyDescent="0.25">
      <c r="B370">
        <v>10.158099999999999</v>
      </c>
      <c r="C370">
        <v>265</v>
      </c>
    </row>
    <row r="371" spans="2:3" x14ac:dyDescent="0.25">
      <c r="B371">
        <v>10.174810000000001</v>
      </c>
      <c r="C371">
        <v>256</v>
      </c>
    </row>
    <row r="372" spans="2:3" x14ac:dyDescent="0.25">
      <c r="B372">
        <v>10.19153</v>
      </c>
      <c r="C372">
        <v>237</v>
      </c>
    </row>
    <row r="373" spans="2:3" x14ac:dyDescent="0.25">
      <c r="B373">
        <v>10.20824</v>
      </c>
      <c r="C373">
        <v>257</v>
      </c>
    </row>
    <row r="374" spans="2:3" x14ac:dyDescent="0.25">
      <c r="B374">
        <v>10.22495</v>
      </c>
      <c r="C374">
        <v>261</v>
      </c>
    </row>
    <row r="375" spans="2:3" x14ac:dyDescent="0.25">
      <c r="B375">
        <v>10.24166</v>
      </c>
      <c r="C375">
        <v>276</v>
      </c>
    </row>
    <row r="376" spans="2:3" x14ac:dyDescent="0.25">
      <c r="B376">
        <v>10.258369999999999</v>
      </c>
      <c r="C376">
        <v>258</v>
      </c>
    </row>
    <row r="377" spans="2:3" x14ac:dyDescent="0.25">
      <c r="B377">
        <v>10.275080000000001</v>
      </c>
      <c r="C377">
        <v>287</v>
      </c>
    </row>
    <row r="378" spans="2:3" x14ac:dyDescent="0.25">
      <c r="B378">
        <v>10.291790000000001</v>
      </c>
      <c r="C378">
        <v>275</v>
      </c>
    </row>
    <row r="379" spans="2:3" x14ac:dyDescent="0.25">
      <c r="B379">
        <v>10.3085</v>
      </c>
      <c r="C379">
        <v>222</v>
      </c>
    </row>
    <row r="380" spans="2:3" x14ac:dyDescent="0.25">
      <c r="B380">
        <v>10.32522</v>
      </c>
      <c r="C380">
        <v>306</v>
      </c>
    </row>
    <row r="381" spans="2:3" x14ac:dyDescent="0.25">
      <c r="B381">
        <v>10.34193</v>
      </c>
      <c r="C381">
        <v>253</v>
      </c>
    </row>
    <row r="382" spans="2:3" x14ac:dyDescent="0.25">
      <c r="B382">
        <v>10.358639999999999</v>
      </c>
      <c r="C382">
        <v>228</v>
      </c>
    </row>
    <row r="383" spans="2:3" x14ac:dyDescent="0.25">
      <c r="B383">
        <v>10.375349999999999</v>
      </c>
      <c r="C383">
        <v>243</v>
      </c>
    </row>
    <row r="384" spans="2:3" x14ac:dyDescent="0.25">
      <c r="B384">
        <v>10.392060000000001</v>
      </c>
      <c r="C384">
        <v>277</v>
      </c>
    </row>
    <row r="385" spans="2:3" x14ac:dyDescent="0.25">
      <c r="B385">
        <v>10.408770000000001</v>
      </c>
      <c r="C385">
        <v>249</v>
      </c>
    </row>
    <row r="386" spans="2:3" x14ac:dyDescent="0.25">
      <c r="B386">
        <v>10.42548</v>
      </c>
      <c r="C386">
        <v>235</v>
      </c>
    </row>
    <row r="387" spans="2:3" x14ac:dyDescent="0.25">
      <c r="B387">
        <v>10.44219</v>
      </c>
      <c r="C387">
        <v>249</v>
      </c>
    </row>
    <row r="388" spans="2:3" x14ac:dyDescent="0.25">
      <c r="B388">
        <v>10.458909999999999</v>
      </c>
      <c r="C388">
        <v>253</v>
      </c>
    </row>
    <row r="389" spans="2:3" x14ac:dyDescent="0.25">
      <c r="B389">
        <v>10.475619999999999</v>
      </c>
      <c r="C389">
        <v>262</v>
      </c>
    </row>
    <row r="390" spans="2:3" x14ac:dyDescent="0.25">
      <c r="B390">
        <v>10.492330000000001</v>
      </c>
      <c r="C390">
        <v>280</v>
      </c>
    </row>
    <row r="391" spans="2:3" x14ac:dyDescent="0.25">
      <c r="B391">
        <v>10.509040000000001</v>
      </c>
      <c r="C391">
        <v>261</v>
      </c>
    </row>
    <row r="392" spans="2:3" x14ac:dyDescent="0.25">
      <c r="B392">
        <v>10.52575</v>
      </c>
      <c r="C392">
        <v>270</v>
      </c>
    </row>
    <row r="393" spans="2:3" x14ac:dyDescent="0.25">
      <c r="B393">
        <v>10.54246</v>
      </c>
      <c r="C393">
        <v>249</v>
      </c>
    </row>
    <row r="394" spans="2:3" x14ac:dyDescent="0.25">
      <c r="B394">
        <v>10.55917</v>
      </c>
      <c r="C394">
        <v>268</v>
      </c>
    </row>
    <row r="395" spans="2:3" x14ac:dyDescent="0.25">
      <c r="B395">
        <v>10.57588</v>
      </c>
      <c r="C395">
        <v>249</v>
      </c>
    </row>
    <row r="396" spans="2:3" x14ac:dyDescent="0.25">
      <c r="B396">
        <v>10.592599999999999</v>
      </c>
      <c r="C396">
        <v>280</v>
      </c>
    </row>
    <row r="397" spans="2:3" x14ac:dyDescent="0.25">
      <c r="B397">
        <v>10.609310000000001</v>
      </c>
      <c r="C397">
        <v>246</v>
      </c>
    </row>
    <row r="398" spans="2:3" x14ac:dyDescent="0.25">
      <c r="B398">
        <v>10.62602</v>
      </c>
      <c r="C398">
        <v>266</v>
      </c>
    </row>
    <row r="399" spans="2:3" x14ac:dyDescent="0.25">
      <c r="B399">
        <v>10.64273</v>
      </c>
      <c r="C399">
        <v>241</v>
      </c>
    </row>
    <row r="400" spans="2:3" x14ac:dyDescent="0.25">
      <c r="B400">
        <v>10.65944</v>
      </c>
      <c r="C400">
        <v>235</v>
      </c>
    </row>
    <row r="401" spans="2:3" x14ac:dyDescent="0.25">
      <c r="B401">
        <v>10.67615</v>
      </c>
      <c r="C401">
        <v>296</v>
      </c>
    </row>
    <row r="402" spans="2:3" x14ac:dyDescent="0.25">
      <c r="B402">
        <v>10.69286</v>
      </c>
      <c r="C402">
        <v>238</v>
      </c>
    </row>
    <row r="403" spans="2:3" x14ac:dyDescent="0.25">
      <c r="B403">
        <v>10.709569999999999</v>
      </c>
      <c r="C403">
        <v>238</v>
      </c>
    </row>
    <row r="404" spans="2:3" x14ac:dyDescent="0.25">
      <c r="B404">
        <v>10.726290000000001</v>
      </c>
      <c r="C404">
        <v>278</v>
      </c>
    </row>
    <row r="405" spans="2:3" x14ac:dyDescent="0.25">
      <c r="B405">
        <v>10.743</v>
      </c>
      <c r="C405">
        <v>263</v>
      </c>
    </row>
    <row r="406" spans="2:3" x14ac:dyDescent="0.25">
      <c r="B406">
        <v>10.75971</v>
      </c>
      <c r="C406">
        <v>238</v>
      </c>
    </row>
    <row r="407" spans="2:3" x14ac:dyDescent="0.25">
      <c r="B407">
        <v>10.77642</v>
      </c>
      <c r="C407">
        <v>258</v>
      </c>
    </row>
    <row r="408" spans="2:3" x14ac:dyDescent="0.25">
      <c r="B408">
        <v>10.79313</v>
      </c>
      <c r="C408">
        <v>293</v>
      </c>
    </row>
    <row r="409" spans="2:3" x14ac:dyDescent="0.25">
      <c r="B409">
        <v>10.809839999999999</v>
      </c>
      <c r="C409">
        <v>252</v>
      </c>
    </row>
    <row r="410" spans="2:3" x14ac:dyDescent="0.25">
      <c r="B410">
        <v>10.826549999999999</v>
      </c>
      <c r="C410">
        <v>258</v>
      </c>
    </row>
    <row r="411" spans="2:3" x14ac:dyDescent="0.25">
      <c r="B411">
        <v>10.843260000000001</v>
      </c>
      <c r="C411">
        <v>241</v>
      </c>
    </row>
    <row r="412" spans="2:3" x14ac:dyDescent="0.25">
      <c r="B412">
        <v>10.85998</v>
      </c>
      <c r="C412">
        <v>219</v>
      </c>
    </row>
    <row r="413" spans="2:3" x14ac:dyDescent="0.25">
      <c r="B413">
        <v>10.87669</v>
      </c>
      <c r="C413">
        <v>268</v>
      </c>
    </row>
    <row r="414" spans="2:3" x14ac:dyDescent="0.25">
      <c r="B414">
        <v>10.8934</v>
      </c>
      <c r="C414">
        <v>247</v>
      </c>
    </row>
    <row r="415" spans="2:3" x14ac:dyDescent="0.25">
      <c r="B415">
        <v>10.91011</v>
      </c>
      <c r="C415">
        <v>272</v>
      </c>
    </row>
    <row r="416" spans="2:3" x14ac:dyDescent="0.25">
      <c r="B416">
        <v>10.926819999999999</v>
      </c>
      <c r="C416">
        <v>249</v>
      </c>
    </row>
    <row r="417" spans="2:3" x14ac:dyDescent="0.25">
      <c r="B417">
        <v>10.943530000000001</v>
      </c>
      <c r="C417">
        <v>244</v>
      </c>
    </row>
    <row r="418" spans="2:3" x14ac:dyDescent="0.25">
      <c r="B418">
        <v>10.960240000000001</v>
      </c>
      <c r="C418">
        <v>279</v>
      </c>
    </row>
    <row r="419" spans="2:3" x14ac:dyDescent="0.25">
      <c r="B419">
        <v>10.97695</v>
      </c>
      <c r="C419">
        <v>248</v>
      </c>
    </row>
    <row r="420" spans="2:3" x14ac:dyDescent="0.25">
      <c r="B420">
        <v>10.99367</v>
      </c>
      <c r="C420">
        <v>232</v>
      </c>
    </row>
    <row r="421" spans="2:3" x14ac:dyDescent="0.25">
      <c r="B421">
        <v>11.01038</v>
      </c>
      <c r="C421">
        <v>246</v>
      </c>
    </row>
    <row r="422" spans="2:3" x14ac:dyDescent="0.25">
      <c r="B422">
        <v>11.027089999999999</v>
      </c>
      <c r="C422">
        <v>275</v>
      </c>
    </row>
    <row r="423" spans="2:3" x14ac:dyDescent="0.25">
      <c r="B423">
        <v>11.043799999999999</v>
      </c>
      <c r="C423">
        <v>262</v>
      </c>
    </row>
    <row r="424" spans="2:3" x14ac:dyDescent="0.25">
      <c r="B424">
        <v>11.060510000000001</v>
      </c>
      <c r="C424">
        <v>255</v>
      </c>
    </row>
    <row r="425" spans="2:3" x14ac:dyDescent="0.25">
      <c r="B425">
        <v>11.077220000000001</v>
      </c>
      <c r="C425">
        <v>266</v>
      </c>
    </row>
    <row r="426" spans="2:3" x14ac:dyDescent="0.25">
      <c r="B426">
        <v>11.09393</v>
      </c>
      <c r="C426">
        <v>254</v>
      </c>
    </row>
    <row r="427" spans="2:3" x14ac:dyDescent="0.25">
      <c r="B427">
        <v>11.11064</v>
      </c>
      <c r="C427">
        <v>253</v>
      </c>
    </row>
    <row r="428" spans="2:3" x14ac:dyDescent="0.25">
      <c r="B428">
        <v>11.127359999999999</v>
      </c>
      <c r="C428">
        <v>246</v>
      </c>
    </row>
    <row r="429" spans="2:3" x14ac:dyDescent="0.25">
      <c r="B429">
        <v>11.144069999999999</v>
      </c>
      <c r="C429">
        <v>254</v>
      </c>
    </row>
    <row r="430" spans="2:3" x14ac:dyDescent="0.25">
      <c r="B430">
        <v>11.160780000000001</v>
      </c>
      <c r="C430">
        <v>256</v>
      </c>
    </row>
    <row r="431" spans="2:3" x14ac:dyDescent="0.25">
      <c r="B431">
        <v>11.177490000000001</v>
      </c>
      <c r="C431">
        <v>270</v>
      </c>
    </row>
    <row r="432" spans="2:3" x14ac:dyDescent="0.25">
      <c r="B432">
        <v>11.1942</v>
      </c>
      <c r="C432">
        <v>247</v>
      </c>
    </row>
    <row r="433" spans="2:3" x14ac:dyDescent="0.25">
      <c r="B433">
        <v>11.21091</v>
      </c>
      <c r="C433">
        <v>257</v>
      </c>
    </row>
    <row r="434" spans="2:3" x14ac:dyDescent="0.25">
      <c r="B434">
        <v>11.22762</v>
      </c>
      <c r="C434">
        <v>290</v>
      </c>
    </row>
    <row r="435" spans="2:3" x14ac:dyDescent="0.25">
      <c r="B435">
        <v>11.244339999999999</v>
      </c>
      <c r="C435">
        <v>261</v>
      </c>
    </row>
    <row r="436" spans="2:3" x14ac:dyDescent="0.25">
      <c r="B436">
        <v>11.261049999999999</v>
      </c>
      <c r="C436">
        <v>284</v>
      </c>
    </row>
    <row r="437" spans="2:3" x14ac:dyDescent="0.25">
      <c r="B437">
        <v>11.277760000000001</v>
      </c>
      <c r="C437">
        <v>242</v>
      </c>
    </row>
    <row r="438" spans="2:3" x14ac:dyDescent="0.25">
      <c r="B438">
        <v>11.29447</v>
      </c>
      <c r="C438">
        <v>279</v>
      </c>
    </row>
    <row r="439" spans="2:3" x14ac:dyDescent="0.25">
      <c r="B439">
        <v>11.31118</v>
      </c>
      <c r="C439">
        <v>276</v>
      </c>
    </row>
    <row r="440" spans="2:3" x14ac:dyDescent="0.25">
      <c r="B440">
        <v>11.32789</v>
      </c>
      <c r="C440">
        <v>288</v>
      </c>
    </row>
    <row r="441" spans="2:3" x14ac:dyDescent="0.25">
      <c r="B441">
        <v>11.3446</v>
      </c>
      <c r="C441">
        <v>265</v>
      </c>
    </row>
    <row r="442" spans="2:3" x14ac:dyDescent="0.25">
      <c r="B442">
        <v>11.36131</v>
      </c>
      <c r="C442">
        <v>265</v>
      </c>
    </row>
    <row r="443" spans="2:3" x14ac:dyDescent="0.25">
      <c r="B443">
        <v>11.378030000000001</v>
      </c>
      <c r="C443">
        <v>246</v>
      </c>
    </row>
    <row r="444" spans="2:3" x14ac:dyDescent="0.25">
      <c r="B444">
        <v>11.394740000000001</v>
      </c>
      <c r="C444">
        <v>263</v>
      </c>
    </row>
    <row r="445" spans="2:3" x14ac:dyDescent="0.25">
      <c r="B445">
        <v>11.41145</v>
      </c>
      <c r="C445">
        <v>249</v>
      </c>
    </row>
    <row r="446" spans="2:3" x14ac:dyDescent="0.25">
      <c r="B446">
        <v>11.42816</v>
      </c>
      <c r="C446">
        <v>295</v>
      </c>
    </row>
    <row r="447" spans="2:3" x14ac:dyDescent="0.25">
      <c r="B447">
        <v>11.44487</v>
      </c>
      <c r="C447">
        <v>283</v>
      </c>
    </row>
    <row r="448" spans="2:3" x14ac:dyDescent="0.25">
      <c r="B448">
        <v>11.46158</v>
      </c>
      <c r="C448">
        <v>259</v>
      </c>
    </row>
    <row r="449" spans="2:3" x14ac:dyDescent="0.25">
      <c r="B449">
        <v>11.478289999999999</v>
      </c>
      <c r="C449">
        <v>278</v>
      </c>
    </row>
    <row r="450" spans="2:3" x14ac:dyDescent="0.25">
      <c r="B450">
        <v>11.494999999999999</v>
      </c>
      <c r="C450">
        <v>286</v>
      </c>
    </row>
    <row r="451" spans="2:3" x14ac:dyDescent="0.25">
      <c r="B451">
        <v>11.51172</v>
      </c>
      <c r="C451">
        <v>256</v>
      </c>
    </row>
    <row r="452" spans="2:3" x14ac:dyDescent="0.25">
      <c r="B452">
        <v>11.52843</v>
      </c>
      <c r="C452">
        <v>247</v>
      </c>
    </row>
    <row r="453" spans="2:3" x14ac:dyDescent="0.25">
      <c r="B453">
        <v>11.54514</v>
      </c>
      <c r="C453">
        <v>241</v>
      </c>
    </row>
    <row r="454" spans="2:3" x14ac:dyDescent="0.25">
      <c r="B454">
        <v>11.56185</v>
      </c>
      <c r="C454">
        <v>282</v>
      </c>
    </row>
    <row r="455" spans="2:3" x14ac:dyDescent="0.25">
      <c r="B455">
        <v>11.57856</v>
      </c>
      <c r="C455">
        <v>262</v>
      </c>
    </row>
    <row r="456" spans="2:3" x14ac:dyDescent="0.25">
      <c r="B456">
        <v>11.595269999999999</v>
      </c>
      <c r="C456">
        <v>263</v>
      </c>
    </row>
    <row r="457" spans="2:3" x14ac:dyDescent="0.25">
      <c r="B457">
        <v>11.611980000000001</v>
      </c>
      <c r="C457">
        <v>275</v>
      </c>
    </row>
    <row r="458" spans="2:3" x14ac:dyDescent="0.25">
      <c r="B458">
        <v>11.628690000000001</v>
      </c>
      <c r="C458">
        <v>262</v>
      </c>
    </row>
    <row r="459" spans="2:3" x14ac:dyDescent="0.25">
      <c r="B459">
        <v>11.64541</v>
      </c>
      <c r="C459">
        <v>246</v>
      </c>
    </row>
    <row r="460" spans="2:3" x14ac:dyDescent="0.25">
      <c r="B460">
        <v>11.66212</v>
      </c>
      <c r="C460">
        <v>233</v>
      </c>
    </row>
    <row r="461" spans="2:3" x14ac:dyDescent="0.25">
      <c r="B461">
        <v>11.67883</v>
      </c>
      <c r="C461">
        <v>242</v>
      </c>
    </row>
    <row r="462" spans="2:3" x14ac:dyDescent="0.25">
      <c r="B462">
        <v>11.695539999999999</v>
      </c>
      <c r="C462">
        <v>263</v>
      </c>
    </row>
    <row r="463" spans="2:3" x14ac:dyDescent="0.25">
      <c r="B463">
        <v>11.712249999999999</v>
      </c>
      <c r="C463">
        <v>294</v>
      </c>
    </row>
    <row r="464" spans="2:3" x14ac:dyDescent="0.25">
      <c r="B464">
        <v>11.728960000000001</v>
      </c>
      <c r="C464">
        <v>253</v>
      </c>
    </row>
    <row r="465" spans="2:3" x14ac:dyDescent="0.25">
      <c r="B465">
        <v>11.74567</v>
      </c>
      <c r="C465">
        <v>282</v>
      </c>
    </row>
    <row r="466" spans="2:3" x14ac:dyDescent="0.25">
      <c r="B466">
        <v>11.76238</v>
      </c>
      <c r="C466">
        <v>269</v>
      </c>
    </row>
    <row r="467" spans="2:3" x14ac:dyDescent="0.25">
      <c r="B467">
        <v>11.7791</v>
      </c>
      <c r="C467">
        <v>263</v>
      </c>
    </row>
    <row r="468" spans="2:3" x14ac:dyDescent="0.25">
      <c r="B468">
        <v>11.795809999999999</v>
      </c>
      <c r="C468">
        <v>265</v>
      </c>
    </row>
    <row r="469" spans="2:3" x14ac:dyDescent="0.25">
      <c r="B469">
        <v>11.812519999999999</v>
      </c>
      <c r="C469">
        <v>249</v>
      </c>
    </row>
    <row r="470" spans="2:3" x14ac:dyDescent="0.25">
      <c r="B470">
        <v>11.829230000000001</v>
      </c>
      <c r="C470">
        <v>253</v>
      </c>
    </row>
    <row r="471" spans="2:3" x14ac:dyDescent="0.25">
      <c r="B471">
        <v>11.845940000000001</v>
      </c>
      <c r="C471">
        <v>270</v>
      </c>
    </row>
    <row r="472" spans="2:3" x14ac:dyDescent="0.25">
      <c r="B472">
        <v>11.86265</v>
      </c>
      <c r="C472">
        <v>275</v>
      </c>
    </row>
    <row r="473" spans="2:3" x14ac:dyDescent="0.25">
      <c r="B473">
        <v>11.87936</v>
      </c>
      <c r="C473">
        <v>289</v>
      </c>
    </row>
    <row r="474" spans="2:3" x14ac:dyDescent="0.25">
      <c r="B474">
        <v>11.89607</v>
      </c>
      <c r="C474">
        <v>285</v>
      </c>
    </row>
    <row r="475" spans="2:3" x14ac:dyDescent="0.25">
      <c r="B475">
        <v>11.912789999999999</v>
      </c>
      <c r="C475">
        <v>264</v>
      </c>
    </row>
    <row r="476" spans="2:3" x14ac:dyDescent="0.25">
      <c r="B476">
        <v>11.929500000000001</v>
      </c>
      <c r="C476">
        <v>248</v>
      </c>
    </row>
    <row r="477" spans="2:3" x14ac:dyDescent="0.25">
      <c r="B477">
        <v>11.946210000000001</v>
      </c>
      <c r="C477">
        <v>246</v>
      </c>
    </row>
    <row r="478" spans="2:3" x14ac:dyDescent="0.25">
      <c r="B478">
        <v>11.96292</v>
      </c>
      <c r="C478">
        <v>245</v>
      </c>
    </row>
    <row r="479" spans="2:3" x14ac:dyDescent="0.25">
      <c r="B479">
        <v>11.97963</v>
      </c>
      <c r="C479">
        <v>279</v>
      </c>
    </row>
    <row r="480" spans="2:3" x14ac:dyDescent="0.25">
      <c r="B480">
        <v>11.99634</v>
      </c>
      <c r="C480">
        <v>283</v>
      </c>
    </row>
    <row r="481" spans="2:3" x14ac:dyDescent="0.25">
      <c r="B481">
        <v>12.01305</v>
      </c>
      <c r="C481">
        <v>244</v>
      </c>
    </row>
    <row r="482" spans="2:3" x14ac:dyDescent="0.25">
      <c r="B482">
        <v>12.02976</v>
      </c>
      <c r="C482">
        <v>288</v>
      </c>
    </row>
    <row r="483" spans="2:3" x14ac:dyDescent="0.25">
      <c r="B483">
        <v>12.046480000000001</v>
      </c>
      <c r="C483">
        <v>283</v>
      </c>
    </row>
    <row r="484" spans="2:3" x14ac:dyDescent="0.25">
      <c r="B484">
        <v>12.063190000000001</v>
      </c>
      <c r="C484">
        <v>277</v>
      </c>
    </row>
    <row r="485" spans="2:3" x14ac:dyDescent="0.25">
      <c r="B485">
        <v>12.0799</v>
      </c>
      <c r="C485">
        <v>246</v>
      </c>
    </row>
    <row r="486" spans="2:3" x14ac:dyDescent="0.25">
      <c r="B486">
        <v>12.09661</v>
      </c>
      <c r="C486">
        <v>253</v>
      </c>
    </row>
    <row r="487" spans="2:3" x14ac:dyDescent="0.25">
      <c r="B487">
        <v>12.11332</v>
      </c>
      <c r="C487">
        <v>266</v>
      </c>
    </row>
    <row r="488" spans="2:3" x14ac:dyDescent="0.25">
      <c r="B488">
        <v>12.13003</v>
      </c>
      <c r="C488">
        <v>255</v>
      </c>
    </row>
    <row r="489" spans="2:3" x14ac:dyDescent="0.25">
      <c r="B489">
        <v>12.146739999999999</v>
      </c>
      <c r="C489">
        <v>274</v>
      </c>
    </row>
    <row r="490" spans="2:3" x14ac:dyDescent="0.25">
      <c r="B490">
        <v>12.163449999999999</v>
      </c>
      <c r="C490">
        <v>251</v>
      </c>
    </row>
    <row r="491" spans="2:3" x14ac:dyDescent="0.25">
      <c r="B491">
        <v>12.18017</v>
      </c>
      <c r="C491">
        <v>264</v>
      </c>
    </row>
    <row r="492" spans="2:3" x14ac:dyDescent="0.25">
      <c r="B492">
        <v>12.19688</v>
      </c>
      <c r="C492">
        <v>241</v>
      </c>
    </row>
    <row r="493" spans="2:3" x14ac:dyDescent="0.25">
      <c r="B493">
        <v>12.21359</v>
      </c>
      <c r="C493">
        <v>268</v>
      </c>
    </row>
    <row r="494" spans="2:3" x14ac:dyDescent="0.25">
      <c r="B494">
        <v>12.2303</v>
      </c>
      <c r="C494">
        <v>257</v>
      </c>
    </row>
    <row r="495" spans="2:3" x14ac:dyDescent="0.25">
      <c r="B495">
        <v>12.24701</v>
      </c>
      <c r="C495">
        <v>252</v>
      </c>
    </row>
    <row r="496" spans="2:3" x14ac:dyDescent="0.25">
      <c r="B496">
        <v>12.263719999999999</v>
      </c>
      <c r="C496">
        <v>266</v>
      </c>
    </row>
    <row r="497" spans="2:3" x14ac:dyDescent="0.25">
      <c r="B497">
        <v>12.280430000000001</v>
      </c>
      <c r="C497">
        <v>280</v>
      </c>
    </row>
    <row r="498" spans="2:3" x14ac:dyDescent="0.25">
      <c r="B498">
        <v>12.29715</v>
      </c>
      <c r="C498">
        <v>251</v>
      </c>
    </row>
    <row r="499" spans="2:3" x14ac:dyDescent="0.25">
      <c r="B499">
        <v>12.31386</v>
      </c>
      <c r="C499">
        <v>257</v>
      </c>
    </row>
    <row r="500" spans="2:3" x14ac:dyDescent="0.25">
      <c r="B500">
        <v>12.33057</v>
      </c>
      <c r="C500">
        <v>290</v>
      </c>
    </row>
    <row r="501" spans="2:3" x14ac:dyDescent="0.25">
      <c r="B501">
        <v>12.34728</v>
      </c>
      <c r="C501">
        <v>223</v>
      </c>
    </row>
    <row r="502" spans="2:3" x14ac:dyDescent="0.25">
      <c r="B502">
        <v>12.363989999999999</v>
      </c>
      <c r="C502">
        <v>246</v>
      </c>
    </row>
    <row r="503" spans="2:3" x14ac:dyDescent="0.25">
      <c r="B503">
        <v>12.380699999999999</v>
      </c>
      <c r="C503">
        <v>240</v>
      </c>
    </row>
    <row r="504" spans="2:3" x14ac:dyDescent="0.25">
      <c r="B504">
        <v>12.397410000000001</v>
      </c>
      <c r="C504">
        <v>233</v>
      </c>
    </row>
    <row r="505" spans="2:3" x14ac:dyDescent="0.25">
      <c r="B505">
        <v>12.41412</v>
      </c>
      <c r="C505">
        <v>225</v>
      </c>
    </row>
    <row r="506" spans="2:3" x14ac:dyDescent="0.25">
      <c r="B506">
        <v>12.43084</v>
      </c>
      <c r="C506">
        <v>244</v>
      </c>
    </row>
    <row r="507" spans="2:3" x14ac:dyDescent="0.25">
      <c r="B507">
        <v>12.44755</v>
      </c>
      <c r="C507">
        <v>248</v>
      </c>
    </row>
    <row r="508" spans="2:3" x14ac:dyDescent="0.25">
      <c r="B508">
        <v>12.464259999999999</v>
      </c>
      <c r="C508">
        <v>244</v>
      </c>
    </row>
    <row r="509" spans="2:3" x14ac:dyDescent="0.25">
      <c r="B509">
        <v>12.480969999999999</v>
      </c>
      <c r="C509">
        <v>217</v>
      </c>
    </row>
    <row r="510" spans="2:3" x14ac:dyDescent="0.25">
      <c r="B510">
        <v>12.497680000000001</v>
      </c>
      <c r="C510">
        <v>238</v>
      </c>
    </row>
    <row r="511" spans="2:3" x14ac:dyDescent="0.25">
      <c r="B511">
        <v>12.514390000000001</v>
      </c>
      <c r="C511">
        <v>262</v>
      </c>
    </row>
    <row r="512" spans="2:3" x14ac:dyDescent="0.25">
      <c r="B512">
        <v>12.5311</v>
      </c>
      <c r="C512">
        <v>234</v>
      </c>
    </row>
    <row r="513" spans="2:3" x14ac:dyDescent="0.25">
      <c r="B513">
        <v>12.54781</v>
      </c>
      <c r="C513">
        <v>263</v>
      </c>
    </row>
    <row r="514" spans="2:3" x14ac:dyDescent="0.25">
      <c r="B514">
        <v>12.56453</v>
      </c>
      <c r="C514">
        <v>241</v>
      </c>
    </row>
    <row r="515" spans="2:3" x14ac:dyDescent="0.25">
      <c r="B515">
        <v>12.581239999999999</v>
      </c>
      <c r="C515">
        <v>256</v>
      </c>
    </row>
    <row r="516" spans="2:3" x14ac:dyDescent="0.25">
      <c r="B516">
        <v>12.597950000000001</v>
      </c>
      <c r="C516">
        <v>220</v>
      </c>
    </row>
    <row r="517" spans="2:3" x14ac:dyDescent="0.25">
      <c r="B517">
        <v>12.614660000000001</v>
      </c>
      <c r="C517">
        <v>215</v>
      </c>
    </row>
    <row r="518" spans="2:3" x14ac:dyDescent="0.25">
      <c r="B518">
        <v>12.63137</v>
      </c>
      <c r="C518">
        <v>216</v>
      </c>
    </row>
    <row r="519" spans="2:3" x14ac:dyDescent="0.25">
      <c r="B519">
        <v>12.64808</v>
      </c>
      <c r="C519">
        <v>238</v>
      </c>
    </row>
    <row r="520" spans="2:3" x14ac:dyDescent="0.25">
      <c r="B520">
        <v>12.66479</v>
      </c>
      <c r="C520">
        <v>251</v>
      </c>
    </row>
    <row r="521" spans="2:3" x14ac:dyDescent="0.25">
      <c r="B521">
        <v>12.6815</v>
      </c>
      <c r="C521">
        <v>236</v>
      </c>
    </row>
    <row r="522" spans="2:3" x14ac:dyDescent="0.25">
      <c r="B522">
        <v>12.698219999999999</v>
      </c>
      <c r="C522">
        <v>263</v>
      </c>
    </row>
    <row r="523" spans="2:3" x14ac:dyDescent="0.25">
      <c r="B523">
        <v>12.714930000000001</v>
      </c>
      <c r="C523">
        <v>240</v>
      </c>
    </row>
    <row r="524" spans="2:3" x14ac:dyDescent="0.25">
      <c r="B524">
        <v>12.731640000000001</v>
      </c>
      <c r="C524">
        <v>217</v>
      </c>
    </row>
    <row r="525" spans="2:3" x14ac:dyDescent="0.25">
      <c r="B525">
        <v>12.74835</v>
      </c>
      <c r="C525">
        <v>248</v>
      </c>
    </row>
    <row r="526" spans="2:3" x14ac:dyDescent="0.25">
      <c r="B526">
        <v>12.76506</v>
      </c>
      <c r="C526">
        <v>247</v>
      </c>
    </row>
    <row r="527" spans="2:3" x14ac:dyDescent="0.25">
      <c r="B527">
        <v>12.78177</v>
      </c>
      <c r="C527">
        <v>243</v>
      </c>
    </row>
    <row r="528" spans="2:3" x14ac:dyDescent="0.25">
      <c r="B528">
        <v>12.79848</v>
      </c>
      <c r="C528">
        <v>222</v>
      </c>
    </row>
    <row r="529" spans="2:3" x14ac:dyDescent="0.25">
      <c r="B529">
        <v>12.815189999999999</v>
      </c>
      <c r="C529">
        <v>267</v>
      </c>
    </row>
    <row r="530" spans="2:3" x14ac:dyDescent="0.25">
      <c r="B530">
        <v>12.831910000000001</v>
      </c>
      <c r="C530">
        <v>226</v>
      </c>
    </row>
    <row r="531" spans="2:3" x14ac:dyDescent="0.25">
      <c r="B531">
        <v>12.84862</v>
      </c>
      <c r="C531">
        <v>228</v>
      </c>
    </row>
    <row r="532" spans="2:3" x14ac:dyDescent="0.25">
      <c r="B532">
        <v>12.86533</v>
      </c>
      <c r="C532">
        <v>204</v>
      </c>
    </row>
    <row r="533" spans="2:3" x14ac:dyDescent="0.25">
      <c r="B533">
        <v>12.88204</v>
      </c>
      <c r="C533">
        <v>228</v>
      </c>
    </row>
    <row r="534" spans="2:3" x14ac:dyDescent="0.25">
      <c r="B534">
        <v>12.89875</v>
      </c>
      <c r="C534">
        <v>214</v>
      </c>
    </row>
    <row r="535" spans="2:3" x14ac:dyDescent="0.25">
      <c r="B535">
        <v>12.915459999999999</v>
      </c>
      <c r="C535">
        <v>242</v>
      </c>
    </row>
    <row r="536" spans="2:3" x14ac:dyDescent="0.25">
      <c r="B536">
        <v>12.932169999999999</v>
      </c>
      <c r="C536">
        <v>244</v>
      </c>
    </row>
    <row r="537" spans="2:3" x14ac:dyDescent="0.25">
      <c r="B537">
        <v>12.948880000000001</v>
      </c>
      <c r="C537">
        <v>223</v>
      </c>
    </row>
    <row r="538" spans="2:3" x14ac:dyDescent="0.25">
      <c r="B538">
        <v>12.9656</v>
      </c>
      <c r="C538">
        <v>269</v>
      </c>
    </row>
    <row r="539" spans="2:3" x14ac:dyDescent="0.25">
      <c r="B539">
        <v>12.98231</v>
      </c>
      <c r="C539">
        <v>228</v>
      </c>
    </row>
    <row r="540" spans="2:3" x14ac:dyDescent="0.25">
      <c r="B540">
        <v>12.99902</v>
      </c>
      <c r="C540">
        <v>242</v>
      </c>
    </row>
    <row r="541" spans="2:3" x14ac:dyDescent="0.25">
      <c r="B541">
        <v>13.01573</v>
      </c>
      <c r="C541">
        <v>215</v>
      </c>
    </row>
    <row r="542" spans="2:3" x14ac:dyDescent="0.25">
      <c r="B542">
        <v>13.032439999999999</v>
      </c>
      <c r="C542">
        <v>212</v>
      </c>
    </row>
    <row r="543" spans="2:3" x14ac:dyDescent="0.25">
      <c r="B543">
        <v>13.049149999999999</v>
      </c>
      <c r="C543">
        <v>196</v>
      </c>
    </row>
    <row r="544" spans="2:3" x14ac:dyDescent="0.25">
      <c r="B544">
        <v>13.065860000000001</v>
      </c>
      <c r="C544">
        <v>243</v>
      </c>
    </row>
    <row r="545" spans="2:3" x14ac:dyDescent="0.25">
      <c r="B545">
        <v>13.08257</v>
      </c>
      <c r="C545">
        <v>219</v>
      </c>
    </row>
    <row r="546" spans="2:3" x14ac:dyDescent="0.25">
      <c r="B546">
        <v>13.09929</v>
      </c>
      <c r="C546">
        <v>242</v>
      </c>
    </row>
    <row r="547" spans="2:3" x14ac:dyDescent="0.25">
      <c r="B547">
        <v>13.116</v>
      </c>
      <c r="C547">
        <v>227</v>
      </c>
    </row>
    <row r="548" spans="2:3" x14ac:dyDescent="0.25">
      <c r="B548">
        <v>13.132709999999999</v>
      </c>
      <c r="C548">
        <v>232</v>
      </c>
    </row>
    <row r="549" spans="2:3" x14ac:dyDescent="0.25">
      <c r="B549">
        <v>13.149419999999999</v>
      </c>
      <c r="C549">
        <v>240</v>
      </c>
    </row>
    <row r="550" spans="2:3" x14ac:dyDescent="0.25">
      <c r="B550">
        <v>13.166130000000001</v>
      </c>
      <c r="C550">
        <v>219</v>
      </c>
    </row>
    <row r="551" spans="2:3" x14ac:dyDescent="0.25">
      <c r="B551">
        <v>13.182840000000001</v>
      </c>
      <c r="C551">
        <v>244</v>
      </c>
    </row>
    <row r="552" spans="2:3" x14ac:dyDescent="0.25">
      <c r="B552">
        <v>13.19955</v>
      </c>
      <c r="C552">
        <v>225</v>
      </c>
    </row>
    <row r="553" spans="2:3" x14ac:dyDescent="0.25">
      <c r="B553">
        <v>13.21626</v>
      </c>
      <c r="C553">
        <v>230</v>
      </c>
    </row>
    <row r="554" spans="2:3" x14ac:dyDescent="0.25">
      <c r="B554">
        <v>13.23298</v>
      </c>
      <c r="C554">
        <v>232</v>
      </c>
    </row>
    <row r="555" spans="2:3" x14ac:dyDescent="0.25">
      <c r="B555">
        <v>13.249689999999999</v>
      </c>
      <c r="C555">
        <v>253</v>
      </c>
    </row>
    <row r="556" spans="2:3" x14ac:dyDescent="0.25">
      <c r="B556">
        <v>13.266400000000001</v>
      </c>
      <c r="C556">
        <v>241</v>
      </c>
    </row>
    <row r="557" spans="2:3" x14ac:dyDescent="0.25">
      <c r="B557">
        <v>13.283110000000001</v>
      </c>
      <c r="C557">
        <v>247</v>
      </c>
    </row>
    <row r="558" spans="2:3" x14ac:dyDescent="0.25">
      <c r="B558">
        <v>13.29982</v>
      </c>
      <c r="C558">
        <v>204</v>
      </c>
    </row>
    <row r="559" spans="2:3" x14ac:dyDescent="0.25">
      <c r="B559">
        <v>13.31653</v>
      </c>
      <c r="C559">
        <v>248</v>
      </c>
    </row>
    <row r="560" spans="2:3" x14ac:dyDescent="0.25">
      <c r="B560">
        <v>13.33324</v>
      </c>
      <c r="C560">
        <v>242</v>
      </c>
    </row>
    <row r="561" spans="2:3" x14ac:dyDescent="0.25">
      <c r="B561">
        <v>13.34995</v>
      </c>
      <c r="C561">
        <v>242</v>
      </c>
    </row>
    <row r="562" spans="2:3" x14ac:dyDescent="0.25">
      <c r="B562">
        <v>13.366669999999999</v>
      </c>
      <c r="C562">
        <v>214</v>
      </c>
    </row>
    <row r="563" spans="2:3" x14ac:dyDescent="0.25">
      <c r="B563">
        <v>13.383380000000001</v>
      </c>
      <c r="C563">
        <v>215</v>
      </c>
    </row>
    <row r="564" spans="2:3" x14ac:dyDescent="0.25">
      <c r="B564">
        <v>13.400090000000001</v>
      </c>
      <c r="C564">
        <v>253</v>
      </c>
    </row>
    <row r="565" spans="2:3" x14ac:dyDescent="0.25">
      <c r="B565">
        <v>13.4168</v>
      </c>
      <c r="C565">
        <v>222</v>
      </c>
    </row>
    <row r="566" spans="2:3" x14ac:dyDescent="0.25">
      <c r="B566">
        <v>13.43351</v>
      </c>
      <c r="C566">
        <v>254</v>
      </c>
    </row>
    <row r="567" spans="2:3" x14ac:dyDescent="0.25">
      <c r="B567">
        <v>13.45022</v>
      </c>
      <c r="C567">
        <v>240</v>
      </c>
    </row>
    <row r="568" spans="2:3" x14ac:dyDescent="0.25">
      <c r="B568">
        <v>13.46693</v>
      </c>
      <c r="C568">
        <v>256</v>
      </c>
    </row>
    <row r="569" spans="2:3" x14ac:dyDescent="0.25">
      <c r="B569">
        <v>13.483650000000001</v>
      </c>
      <c r="C569">
        <v>259</v>
      </c>
    </row>
    <row r="570" spans="2:3" x14ac:dyDescent="0.25">
      <c r="B570">
        <v>13.500360000000001</v>
      </c>
      <c r="C570">
        <v>292</v>
      </c>
    </row>
    <row r="571" spans="2:3" x14ac:dyDescent="0.25">
      <c r="B571">
        <v>13.51707</v>
      </c>
      <c r="C571">
        <v>257</v>
      </c>
    </row>
    <row r="572" spans="2:3" x14ac:dyDescent="0.25">
      <c r="B572">
        <v>13.53378</v>
      </c>
      <c r="C572">
        <v>284</v>
      </c>
    </row>
    <row r="573" spans="2:3" x14ac:dyDescent="0.25">
      <c r="B573">
        <v>13.55049</v>
      </c>
      <c r="C573">
        <v>256</v>
      </c>
    </row>
    <row r="574" spans="2:3" x14ac:dyDescent="0.25">
      <c r="B574">
        <v>13.5672</v>
      </c>
      <c r="C574">
        <v>209</v>
      </c>
    </row>
    <row r="575" spans="2:3" x14ac:dyDescent="0.25">
      <c r="B575">
        <v>13.583909999999999</v>
      </c>
      <c r="C575">
        <v>197</v>
      </c>
    </row>
    <row r="576" spans="2:3" x14ac:dyDescent="0.25">
      <c r="B576">
        <v>13.600619999999999</v>
      </c>
      <c r="C576">
        <v>246</v>
      </c>
    </row>
    <row r="577" spans="2:3" x14ac:dyDescent="0.25">
      <c r="B577">
        <v>13.61734</v>
      </c>
      <c r="C577">
        <v>217</v>
      </c>
    </row>
    <row r="578" spans="2:3" x14ac:dyDescent="0.25">
      <c r="B578">
        <v>13.63405</v>
      </c>
      <c r="C578">
        <v>210</v>
      </c>
    </row>
    <row r="579" spans="2:3" x14ac:dyDescent="0.25">
      <c r="B579">
        <v>13.65076</v>
      </c>
      <c r="C579">
        <v>228</v>
      </c>
    </row>
    <row r="580" spans="2:3" x14ac:dyDescent="0.25">
      <c r="B580">
        <v>13.66747</v>
      </c>
      <c r="C580">
        <v>216</v>
      </c>
    </row>
    <row r="581" spans="2:3" x14ac:dyDescent="0.25">
      <c r="B581">
        <v>13.68418</v>
      </c>
      <c r="C581">
        <v>203</v>
      </c>
    </row>
    <row r="582" spans="2:3" x14ac:dyDescent="0.25">
      <c r="B582">
        <v>13.700889999999999</v>
      </c>
      <c r="C582">
        <v>220</v>
      </c>
    </row>
    <row r="583" spans="2:3" x14ac:dyDescent="0.25">
      <c r="B583">
        <v>13.717599999999999</v>
      </c>
      <c r="C583">
        <v>203</v>
      </c>
    </row>
    <row r="584" spans="2:3" x14ac:dyDescent="0.25">
      <c r="B584">
        <v>13.734310000000001</v>
      </c>
      <c r="C584">
        <v>209</v>
      </c>
    </row>
    <row r="585" spans="2:3" x14ac:dyDescent="0.25">
      <c r="B585">
        <v>13.75103</v>
      </c>
      <c r="C585">
        <v>210</v>
      </c>
    </row>
    <row r="586" spans="2:3" x14ac:dyDescent="0.25">
      <c r="B586">
        <v>13.76774</v>
      </c>
      <c r="C586">
        <v>173</v>
      </c>
    </row>
    <row r="587" spans="2:3" x14ac:dyDescent="0.25">
      <c r="B587">
        <v>13.78445</v>
      </c>
      <c r="C587">
        <v>233</v>
      </c>
    </row>
    <row r="588" spans="2:3" x14ac:dyDescent="0.25">
      <c r="B588">
        <v>13.801159999999999</v>
      </c>
      <c r="C588">
        <v>252</v>
      </c>
    </row>
    <row r="589" spans="2:3" x14ac:dyDescent="0.25">
      <c r="B589">
        <v>13.817869999999999</v>
      </c>
      <c r="C589">
        <v>190</v>
      </c>
    </row>
    <row r="590" spans="2:3" x14ac:dyDescent="0.25">
      <c r="B590">
        <v>13.834580000000001</v>
      </c>
      <c r="C590">
        <v>212</v>
      </c>
    </row>
    <row r="591" spans="2:3" x14ac:dyDescent="0.25">
      <c r="B591">
        <v>13.851290000000001</v>
      </c>
      <c r="C591">
        <v>200</v>
      </c>
    </row>
    <row r="592" spans="2:3" x14ac:dyDescent="0.25">
      <c r="B592">
        <v>13.868</v>
      </c>
      <c r="C592">
        <v>217</v>
      </c>
    </row>
    <row r="593" spans="2:3" x14ac:dyDescent="0.25">
      <c r="B593">
        <v>13.88472</v>
      </c>
      <c r="C593">
        <v>207</v>
      </c>
    </row>
    <row r="594" spans="2:3" x14ac:dyDescent="0.25">
      <c r="B594">
        <v>13.90143</v>
      </c>
      <c r="C594">
        <v>228</v>
      </c>
    </row>
    <row r="595" spans="2:3" x14ac:dyDescent="0.25">
      <c r="B595">
        <v>13.918139999999999</v>
      </c>
      <c r="C595">
        <v>214</v>
      </c>
    </row>
    <row r="596" spans="2:3" x14ac:dyDescent="0.25">
      <c r="B596">
        <v>13.934850000000001</v>
      </c>
      <c r="C596">
        <v>196</v>
      </c>
    </row>
    <row r="597" spans="2:3" x14ac:dyDescent="0.25">
      <c r="B597">
        <v>13.951560000000001</v>
      </c>
      <c r="C597">
        <v>185</v>
      </c>
    </row>
    <row r="598" spans="2:3" x14ac:dyDescent="0.25">
      <c r="B598">
        <v>13.96827</v>
      </c>
      <c r="C598">
        <v>214</v>
      </c>
    </row>
    <row r="599" spans="2:3" x14ac:dyDescent="0.25">
      <c r="B599">
        <v>13.98498</v>
      </c>
      <c r="C599">
        <v>226</v>
      </c>
    </row>
    <row r="600" spans="2:3" x14ac:dyDescent="0.25">
      <c r="B600">
        <v>14.00169</v>
      </c>
      <c r="C600">
        <v>209</v>
      </c>
    </row>
    <row r="601" spans="2:3" x14ac:dyDescent="0.25">
      <c r="B601">
        <v>14.018409999999999</v>
      </c>
      <c r="C601">
        <v>192</v>
      </c>
    </row>
    <row r="602" spans="2:3" x14ac:dyDescent="0.25">
      <c r="B602">
        <v>14.035119999999999</v>
      </c>
      <c r="C602">
        <v>232</v>
      </c>
    </row>
    <row r="603" spans="2:3" x14ac:dyDescent="0.25">
      <c r="B603">
        <v>14.051830000000001</v>
      </c>
      <c r="C603">
        <v>222</v>
      </c>
    </row>
    <row r="604" spans="2:3" x14ac:dyDescent="0.25">
      <c r="B604">
        <v>14.06854</v>
      </c>
      <c r="C604">
        <v>221</v>
      </c>
    </row>
    <row r="605" spans="2:3" x14ac:dyDescent="0.25">
      <c r="B605">
        <v>14.08525</v>
      </c>
      <c r="C605">
        <v>248</v>
      </c>
    </row>
    <row r="606" spans="2:3" x14ac:dyDescent="0.25">
      <c r="B606">
        <v>14.10196</v>
      </c>
      <c r="C606">
        <v>212</v>
      </c>
    </row>
    <row r="607" spans="2:3" x14ac:dyDescent="0.25">
      <c r="B607">
        <v>14.11867</v>
      </c>
      <c r="C607">
        <v>222</v>
      </c>
    </row>
    <row r="608" spans="2:3" x14ac:dyDescent="0.25">
      <c r="B608">
        <v>14.13538</v>
      </c>
      <c r="C608">
        <v>222</v>
      </c>
    </row>
    <row r="609" spans="2:3" x14ac:dyDescent="0.25">
      <c r="B609">
        <v>14.152100000000001</v>
      </c>
      <c r="C609">
        <v>232</v>
      </c>
    </row>
    <row r="610" spans="2:3" x14ac:dyDescent="0.25">
      <c r="B610">
        <v>14.168810000000001</v>
      </c>
      <c r="C610">
        <v>237</v>
      </c>
    </row>
    <row r="611" spans="2:3" x14ac:dyDescent="0.25">
      <c r="B611">
        <v>14.18552</v>
      </c>
      <c r="C611">
        <v>220</v>
      </c>
    </row>
    <row r="612" spans="2:3" x14ac:dyDescent="0.25">
      <c r="B612">
        <v>14.20223</v>
      </c>
      <c r="C612">
        <v>205</v>
      </c>
    </row>
    <row r="613" spans="2:3" x14ac:dyDescent="0.25">
      <c r="B613">
        <v>14.21894</v>
      </c>
      <c r="C613">
        <v>212</v>
      </c>
    </row>
    <row r="614" spans="2:3" x14ac:dyDescent="0.25">
      <c r="B614">
        <v>14.23565</v>
      </c>
      <c r="C614">
        <v>203</v>
      </c>
    </row>
    <row r="615" spans="2:3" x14ac:dyDescent="0.25">
      <c r="B615">
        <v>14.252359999999999</v>
      </c>
      <c r="C615">
        <v>223</v>
      </c>
    </row>
    <row r="616" spans="2:3" x14ac:dyDescent="0.25">
      <c r="B616">
        <v>14.269069999999999</v>
      </c>
      <c r="C616">
        <v>215</v>
      </c>
    </row>
    <row r="617" spans="2:3" x14ac:dyDescent="0.25">
      <c r="B617">
        <v>14.28579</v>
      </c>
      <c r="C617">
        <v>220</v>
      </c>
    </row>
    <row r="618" spans="2:3" x14ac:dyDescent="0.25">
      <c r="B618">
        <v>14.3025</v>
      </c>
      <c r="C618">
        <v>209</v>
      </c>
    </row>
    <row r="619" spans="2:3" x14ac:dyDescent="0.25">
      <c r="B619">
        <v>14.31921</v>
      </c>
      <c r="C619">
        <v>220</v>
      </c>
    </row>
    <row r="620" spans="2:3" x14ac:dyDescent="0.25">
      <c r="B620">
        <v>14.33592</v>
      </c>
      <c r="C620">
        <v>247</v>
      </c>
    </row>
    <row r="621" spans="2:3" x14ac:dyDescent="0.25">
      <c r="B621">
        <v>14.35263</v>
      </c>
      <c r="C621">
        <v>232</v>
      </c>
    </row>
    <row r="622" spans="2:3" x14ac:dyDescent="0.25">
      <c r="B622">
        <v>14.369339999999999</v>
      </c>
      <c r="C622">
        <v>231</v>
      </c>
    </row>
    <row r="623" spans="2:3" x14ac:dyDescent="0.25">
      <c r="B623">
        <v>14.386049999999999</v>
      </c>
      <c r="C623">
        <v>226</v>
      </c>
    </row>
    <row r="624" spans="2:3" x14ac:dyDescent="0.25">
      <c r="B624">
        <v>14.402760000000001</v>
      </c>
      <c r="C624">
        <v>215</v>
      </c>
    </row>
    <row r="625" spans="2:3" x14ac:dyDescent="0.25">
      <c r="B625">
        <v>14.41948</v>
      </c>
      <c r="C625">
        <v>222</v>
      </c>
    </row>
    <row r="626" spans="2:3" x14ac:dyDescent="0.25">
      <c r="B626">
        <v>14.43619</v>
      </c>
      <c r="C626">
        <v>204</v>
      </c>
    </row>
    <row r="627" spans="2:3" x14ac:dyDescent="0.25">
      <c r="B627">
        <v>14.4529</v>
      </c>
      <c r="C627">
        <v>220</v>
      </c>
    </row>
    <row r="628" spans="2:3" x14ac:dyDescent="0.25">
      <c r="B628">
        <v>14.469609999999999</v>
      </c>
      <c r="C628">
        <v>230</v>
      </c>
    </row>
    <row r="629" spans="2:3" x14ac:dyDescent="0.25">
      <c r="B629">
        <v>14.486319999999999</v>
      </c>
      <c r="C629">
        <v>202</v>
      </c>
    </row>
    <row r="630" spans="2:3" x14ac:dyDescent="0.25">
      <c r="B630">
        <v>14.503030000000001</v>
      </c>
      <c r="C630">
        <v>204</v>
      </c>
    </row>
    <row r="631" spans="2:3" x14ac:dyDescent="0.25">
      <c r="B631">
        <v>14.519740000000001</v>
      </c>
      <c r="C631">
        <v>207</v>
      </c>
    </row>
    <row r="632" spans="2:3" x14ac:dyDescent="0.25">
      <c r="B632">
        <v>14.53646</v>
      </c>
      <c r="C632">
        <v>202</v>
      </c>
    </row>
    <row r="633" spans="2:3" x14ac:dyDescent="0.25">
      <c r="B633">
        <v>14.55317</v>
      </c>
      <c r="C633">
        <v>216</v>
      </c>
    </row>
    <row r="634" spans="2:3" x14ac:dyDescent="0.25">
      <c r="B634">
        <v>14.569879999999999</v>
      </c>
      <c r="C634">
        <v>215</v>
      </c>
    </row>
    <row r="635" spans="2:3" x14ac:dyDescent="0.25">
      <c r="B635">
        <v>14.586589999999999</v>
      </c>
      <c r="C635">
        <v>231</v>
      </c>
    </row>
    <row r="636" spans="2:3" x14ac:dyDescent="0.25">
      <c r="B636">
        <v>14.603300000000001</v>
      </c>
      <c r="C636">
        <v>217</v>
      </c>
    </row>
    <row r="637" spans="2:3" x14ac:dyDescent="0.25">
      <c r="B637">
        <v>14.620010000000001</v>
      </c>
      <c r="C637">
        <v>222</v>
      </c>
    </row>
    <row r="638" spans="2:3" x14ac:dyDescent="0.25">
      <c r="B638">
        <v>14.63672</v>
      </c>
      <c r="C638">
        <v>240</v>
      </c>
    </row>
    <row r="639" spans="2:3" x14ac:dyDescent="0.25">
      <c r="B639">
        <v>14.65343</v>
      </c>
      <c r="C639">
        <v>224</v>
      </c>
    </row>
    <row r="640" spans="2:3" x14ac:dyDescent="0.25">
      <c r="B640">
        <v>14.67015</v>
      </c>
      <c r="C640">
        <v>228</v>
      </c>
    </row>
    <row r="641" spans="2:3" x14ac:dyDescent="0.25">
      <c r="B641">
        <v>14.686859999999999</v>
      </c>
      <c r="C641">
        <v>241</v>
      </c>
    </row>
    <row r="642" spans="2:3" x14ac:dyDescent="0.25">
      <c r="B642">
        <v>14.703569999999999</v>
      </c>
      <c r="C642">
        <v>206</v>
      </c>
    </row>
    <row r="643" spans="2:3" x14ac:dyDescent="0.25">
      <c r="B643">
        <v>14.720280000000001</v>
      </c>
      <c r="C643">
        <v>241</v>
      </c>
    </row>
    <row r="644" spans="2:3" x14ac:dyDescent="0.25">
      <c r="B644">
        <v>14.73699</v>
      </c>
      <c r="C644">
        <v>232</v>
      </c>
    </row>
    <row r="645" spans="2:3" x14ac:dyDescent="0.25">
      <c r="B645">
        <v>14.7537</v>
      </c>
      <c r="C645">
        <v>253</v>
      </c>
    </row>
    <row r="646" spans="2:3" x14ac:dyDescent="0.25">
      <c r="B646">
        <v>14.77041</v>
      </c>
      <c r="C646">
        <v>255</v>
      </c>
    </row>
    <row r="647" spans="2:3" x14ac:dyDescent="0.25">
      <c r="B647">
        <v>14.78712</v>
      </c>
      <c r="C647">
        <v>246</v>
      </c>
    </row>
    <row r="648" spans="2:3" x14ac:dyDescent="0.25">
      <c r="B648">
        <v>14.803839999999999</v>
      </c>
      <c r="C648">
        <v>232</v>
      </c>
    </row>
    <row r="649" spans="2:3" x14ac:dyDescent="0.25">
      <c r="B649">
        <v>14.820550000000001</v>
      </c>
      <c r="C649">
        <v>285</v>
      </c>
    </row>
    <row r="650" spans="2:3" x14ac:dyDescent="0.25">
      <c r="B650">
        <v>14.837260000000001</v>
      </c>
      <c r="C650">
        <v>209</v>
      </c>
    </row>
    <row r="651" spans="2:3" x14ac:dyDescent="0.25">
      <c r="B651">
        <v>14.85397</v>
      </c>
      <c r="C651">
        <v>233</v>
      </c>
    </row>
    <row r="652" spans="2:3" x14ac:dyDescent="0.25">
      <c r="B652">
        <v>14.87068</v>
      </c>
      <c r="C652">
        <v>201</v>
      </c>
    </row>
    <row r="653" spans="2:3" x14ac:dyDescent="0.25">
      <c r="B653">
        <v>14.88739</v>
      </c>
      <c r="C653">
        <v>253</v>
      </c>
    </row>
    <row r="654" spans="2:3" x14ac:dyDescent="0.25">
      <c r="B654">
        <v>14.9041</v>
      </c>
      <c r="C654">
        <v>245</v>
      </c>
    </row>
    <row r="655" spans="2:3" x14ac:dyDescent="0.25">
      <c r="B655">
        <v>14.920809999999999</v>
      </c>
      <c r="C655">
        <v>211</v>
      </c>
    </row>
    <row r="656" spans="2:3" x14ac:dyDescent="0.25">
      <c r="B656">
        <v>14.937530000000001</v>
      </c>
      <c r="C656">
        <v>226</v>
      </c>
    </row>
    <row r="657" spans="2:3" x14ac:dyDescent="0.25">
      <c r="B657">
        <v>14.95424</v>
      </c>
      <c r="C657">
        <v>224</v>
      </c>
    </row>
    <row r="658" spans="2:3" x14ac:dyDescent="0.25">
      <c r="B658">
        <v>14.97095</v>
      </c>
      <c r="C658">
        <v>253</v>
      </c>
    </row>
    <row r="659" spans="2:3" x14ac:dyDescent="0.25">
      <c r="B659">
        <v>14.98766</v>
      </c>
      <c r="C659">
        <v>224</v>
      </c>
    </row>
    <row r="660" spans="2:3" x14ac:dyDescent="0.25">
      <c r="B660">
        <v>15.00437</v>
      </c>
      <c r="C660">
        <v>212</v>
      </c>
    </row>
    <row r="661" spans="2:3" x14ac:dyDescent="0.25">
      <c r="B661">
        <v>15.02108</v>
      </c>
      <c r="C661">
        <v>224</v>
      </c>
    </row>
    <row r="662" spans="2:3" x14ac:dyDescent="0.25">
      <c r="B662">
        <v>15.037789999999999</v>
      </c>
      <c r="C662">
        <v>226</v>
      </c>
    </row>
    <row r="663" spans="2:3" x14ac:dyDescent="0.25">
      <c r="B663">
        <v>15.054500000000001</v>
      </c>
      <c r="C663">
        <v>214</v>
      </c>
    </row>
    <row r="664" spans="2:3" x14ac:dyDescent="0.25">
      <c r="B664">
        <v>15.07122</v>
      </c>
      <c r="C664">
        <v>241</v>
      </c>
    </row>
    <row r="665" spans="2:3" x14ac:dyDescent="0.25">
      <c r="B665">
        <v>15.08793</v>
      </c>
      <c r="C665">
        <v>231</v>
      </c>
    </row>
    <row r="666" spans="2:3" x14ac:dyDescent="0.25">
      <c r="B666">
        <v>15.10464</v>
      </c>
      <c r="C666">
        <v>174</v>
      </c>
    </row>
    <row r="667" spans="2:3" x14ac:dyDescent="0.25">
      <c r="B667">
        <v>15.12135</v>
      </c>
      <c r="C667">
        <v>216</v>
      </c>
    </row>
    <row r="668" spans="2:3" x14ac:dyDescent="0.25">
      <c r="B668">
        <v>15.138059999999999</v>
      </c>
      <c r="C668">
        <v>222</v>
      </c>
    </row>
    <row r="669" spans="2:3" x14ac:dyDescent="0.25">
      <c r="B669">
        <v>15.154769999999999</v>
      </c>
      <c r="C669">
        <v>222</v>
      </c>
    </row>
    <row r="670" spans="2:3" x14ac:dyDescent="0.25">
      <c r="B670">
        <v>15.171480000000001</v>
      </c>
      <c r="C670">
        <v>220</v>
      </c>
    </row>
    <row r="671" spans="2:3" x14ac:dyDescent="0.25">
      <c r="B671">
        <v>15.188190000000001</v>
      </c>
      <c r="C671">
        <v>246</v>
      </c>
    </row>
    <row r="672" spans="2:3" x14ac:dyDescent="0.25">
      <c r="B672">
        <v>15.20491</v>
      </c>
      <c r="C672">
        <v>242</v>
      </c>
    </row>
    <row r="673" spans="2:3" x14ac:dyDescent="0.25">
      <c r="B673">
        <v>15.22162</v>
      </c>
      <c r="C673">
        <v>224</v>
      </c>
    </row>
    <row r="674" spans="2:3" x14ac:dyDescent="0.25">
      <c r="B674">
        <v>15.238329999999999</v>
      </c>
      <c r="C674">
        <v>234</v>
      </c>
    </row>
    <row r="675" spans="2:3" x14ac:dyDescent="0.25">
      <c r="B675">
        <v>15.255039999999999</v>
      </c>
      <c r="C675">
        <v>230</v>
      </c>
    </row>
    <row r="676" spans="2:3" x14ac:dyDescent="0.25">
      <c r="B676">
        <v>15.271750000000001</v>
      </c>
      <c r="C676">
        <v>201</v>
      </c>
    </row>
    <row r="677" spans="2:3" x14ac:dyDescent="0.25">
      <c r="B677">
        <v>15.288460000000001</v>
      </c>
      <c r="C677">
        <v>210</v>
      </c>
    </row>
    <row r="678" spans="2:3" x14ac:dyDescent="0.25">
      <c r="B678">
        <v>15.30517</v>
      </c>
      <c r="C678">
        <v>213</v>
      </c>
    </row>
    <row r="679" spans="2:3" x14ac:dyDescent="0.25">
      <c r="B679">
        <v>15.32188</v>
      </c>
      <c r="C679">
        <v>211</v>
      </c>
    </row>
    <row r="680" spans="2:3" x14ac:dyDescent="0.25">
      <c r="B680">
        <v>15.3386</v>
      </c>
      <c r="C680">
        <v>206</v>
      </c>
    </row>
    <row r="681" spans="2:3" x14ac:dyDescent="0.25">
      <c r="B681">
        <v>15.355309999999999</v>
      </c>
      <c r="C681">
        <v>243</v>
      </c>
    </row>
    <row r="682" spans="2:3" x14ac:dyDescent="0.25">
      <c r="B682">
        <v>15.372019999999999</v>
      </c>
      <c r="C682">
        <v>224</v>
      </c>
    </row>
    <row r="683" spans="2:3" x14ac:dyDescent="0.25">
      <c r="B683">
        <v>15.388730000000001</v>
      </c>
      <c r="C683">
        <v>186</v>
      </c>
    </row>
    <row r="684" spans="2:3" x14ac:dyDescent="0.25">
      <c r="B684">
        <v>15.40544</v>
      </c>
      <c r="C684">
        <v>242</v>
      </c>
    </row>
    <row r="685" spans="2:3" x14ac:dyDescent="0.25">
      <c r="B685">
        <v>15.42215</v>
      </c>
      <c r="C685">
        <v>217</v>
      </c>
    </row>
    <row r="686" spans="2:3" x14ac:dyDescent="0.25">
      <c r="B686">
        <v>15.43886</v>
      </c>
      <c r="C686">
        <v>191</v>
      </c>
    </row>
    <row r="687" spans="2:3" x14ac:dyDescent="0.25">
      <c r="B687">
        <v>15.45557</v>
      </c>
      <c r="C687">
        <v>214</v>
      </c>
    </row>
    <row r="688" spans="2:3" x14ac:dyDescent="0.25">
      <c r="B688">
        <v>15.472289999999999</v>
      </c>
      <c r="C688">
        <v>201</v>
      </c>
    </row>
    <row r="689" spans="2:3" x14ac:dyDescent="0.25">
      <c r="B689">
        <v>15.489000000000001</v>
      </c>
      <c r="C689">
        <v>209</v>
      </c>
    </row>
    <row r="690" spans="2:3" x14ac:dyDescent="0.25">
      <c r="B690">
        <v>15.505710000000001</v>
      </c>
      <c r="C690">
        <v>226</v>
      </c>
    </row>
    <row r="691" spans="2:3" x14ac:dyDescent="0.25">
      <c r="B691">
        <v>15.52242</v>
      </c>
      <c r="C691">
        <v>201</v>
      </c>
    </row>
    <row r="692" spans="2:3" x14ac:dyDescent="0.25">
      <c r="B692">
        <v>15.53913</v>
      </c>
      <c r="C692">
        <v>214</v>
      </c>
    </row>
    <row r="693" spans="2:3" x14ac:dyDescent="0.25">
      <c r="B693">
        <v>15.55584</v>
      </c>
      <c r="C693">
        <v>245</v>
      </c>
    </row>
    <row r="694" spans="2:3" x14ac:dyDescent="0.25">
      <c r="B694">
        <v>15.57255</v>
      </c>
      <c r="C694">
        <v>237</v>
      </c>
    </row>
    <row r="695" spans="2:3" x14ac:dyDescent="0.25">
      <c r="B695">
        <v>15.589270000000001</v>
      </c>
      <c r="C695">
        <v>230</v>
      </c>
    </row>
    <row r="696" spans="2:3" x14ac:dyDescent="0.25">
      <c r="B696">
        <v>15.605980000000001</v>
      </c>
      <c r="C696">
        <v>205</v>
      </c>
    </row>
    <row r="697" spans="2:3" x14ac:dyDescent="0.25">
      <c r="B697">
        <v>15.62269</v>
      </c>
      <c r="C697">
        <v>199</v>
      </c>
    </row>
    <row r="698" spans="2:3" x14ac:dyDescent="0.25">
      <c r="B698">
        <v>15.6394</v>
      </c>
      <c r="C698">
        <v>204</v>
      </c>
    </row>
    <row r="699" spans="2:3" x14ac:dyDescent="0.25">
      <c r="B699">
        <v>15.65611</v>
      </c>
      <c r="C699">
        <v>210</v>
      </c>
    </row>
    <row r="700" spans="2:3" x14ac:dyDescent="0.25">
      <c r="B700">
        <v>15.67282</v>
      </c>
      <c r="C700">
        <v>222</v>
      </c>
    </row>
    <row r="701" spans="2:3" x14ac:dyDescent="0.25">
      <c r="B701">
        <v>15.68953</v>
      </c>
      <c r="C701">
        <v>233</v>
      </c>
    </row>
    <row r="702" spans="2:3" x14ac:dyDescent="0.25">
      <c r="B702">
        <v>15.706239999999999</v>
      </c>
      <c r="C702">
        <v>199</v>
      </c>
    </row>
    <row r="703" spans="2:3" x14ac:dyDescent="0.25">
      <c r="B703">
        <v>15.72296</v>
      </c>
      <c r="C703">
        <v>222</v>
      </c>
    </row>
    <row r="704" spans="2:3" x14ac:dyDescent="0.25">
      <c r="B704">
        <v>15.73967</v>
      </c>
      <c r="C704">
        <v>207</v>
      </c>
    </row>
    <row r="705" spans="2:3" x14ac:dyDescent="0.25">
      <c r="B705">
        <v>15.75638</v>
      </c>
      <c r="C705">
        <v>213</v>
      </c>
    </row>
    <row r="706" spans="2:3" x14ac:dyDescent="0.25">
      <c r="B706">
        <v>15.77309</v>
      </c>
      <c r="C706">
        <v>207</v>
      </c>
    </row>
    <row r="707" spans="2:3" x14ac:dyDescent="0.25">
      <c r="B707">
        <v>15.7898</v>
      </c>
      <c r="C707">
        <v>224</v>
      </c>
    </row>
    <row r="708" spans="2:3" x14ac:dyDescent="0.25">
      <c r="B708">
        <v>15.806509999999999</v>
      </c>
      <c r="C708">
        <v>241</v>
      </c>
    </row>
    <row r="709" spans="2:3" x14ac:dyDescent="0.25">
      <c r="B709">
        <v>15.823219999999999</v>
      </c>
      <c r="C709">
        <v>219</v>
      </c>
    </row>
    <row r="710" spans="2:3" x14ac:dyDescent="0.25">
      <c r="B710">
        <v>15.839930000000001</v>
      </c>
      <c r="C710">
        <v>182</v>
      </c>
    </row>
    <row r="711" spans="2:3" x14ac:dyDescent="0.25">
      <c r="B711">
        <v>15.85665</v>
      </c>
      <c r="C711">
        <v>215</v>
      </c>
    </row>
    <row r="712" spans="2:3" x14ac:dyDescent="0.25">
      <c r="B712">
        <v>15.87336</v>
      </c>
      <c r="C712">
        <v>201</v>
      </c>
    </row>
    <row r="713" spans="2:3" x14ac:dyDescent="0.25">
      <c r="B713">
        <v>15.89007</v>
      </c>
      <c r="C713">
        <v>210</v>
      </c>
    </row>
    <row r="714" spans="2:3" x14ac:dyDescent="0.25">
      <c r="B714">
        <v>15.906779999999999</v>
      </c>
      <c r="C714">
        <v>205</v>
      </c>
    </row>
    <row r="715" spans="2:3" x14ac:dyDescent="0.25">
      <c r="B715">
        <v>15.923489999999999</v>
      </c>
      <c r="C715">
        <v>211</v>
      </c>
    </row>
    <row r="716" spans="2:3" x14ac:dyDescent="0.25">
      <c r="B716">
        <v>15.940200000000001</v>
      </c>
      <c r="C716">
        <v>192</v>
      </c>
    </row>
    <row r="717" spans="2:3" x14ac:dyDescent="0.25">
      <c r="B717">
        <v>15.956910000000001</v>
      </c>
      <c r="C717">
        <v>225</v>
      </c>
    </row>
    <row r="718" spans="2:3" x14ac:dyDescent="0.25">
      <c r="B718">
        <v>15.97362</v>
      </c>
      <c r="C718">
        <v>226</v>
      </c>
    </row>
    <row r="719" spans="2:3" x14ac:dyDescent="0.25">
      <c r="B719">
        <v>15.99034</v>
      </c>
      <c r="C719">
        <v>204</v>
      </c>
    </row>
    <row r="720" spans="2:3" x14ac:dyDescent="0.25">
      <c r="B720">
        <v>16.00705</v>
      </c>
      <c r="C720">
        <v>222</v>
      </c>
    </row>
    <row r="721" spans="2:3" x14ac:dyDescent="0.25">
      <c r="B721">
        <v>16.023759999999999</v>
      </c>
      <c r="C721">
        <v>216</v>
      </c>
    </row>
    <row r="722" spans="2:3" x14ac:dyDescent="0.25">
      <c r="B722">
        <v>16.040469999999999</v>
      </c>
      <c r="C722">
        <v>190</v>
      </c>
    </row>
    <row r="723" spans="2:3" x14ac:dyDescent="0.25">
      <c r="B723">
        <v>16.057179999999999</v>
      </c>
      <c r="C723">
        <v>234</v>
      </c>
    </row>
    <row r="724" spans="2:3" x14ac:dyDescent="0.25">
      <c r="B724">
        <v>16.073889999999999</v>
      </c>
      <c r="C724">
        <v>182</v>
      </c>
    </row>
    <row r="725" spans="2:3" x14ac:dyDescent="0.25">
      <c r="B725">
        <v>16.090599999999998</v>
      </c>
      <c r="C725">
        <v>216</v>
      </c>
    </row>
    <row r="726" spans="2:3" x14ac:dyDescent="0.25">
      <c r="B726">
        <v>16.107309999999998</v>
      </c>
      <c r="C726">
        <v>213</v>
      </c>
    </row>
    <row r="727" spans="2:3" x14ac:dyDescent="0.25">
      <c r="B727">
        <v>16.124030000000001</v>
      </c>
      <c r="C727">
        <v>242</v>
      </c>
    </row>
    <row r="728" spans="2:3" x14ac:dyDescent="0.25">
      <c r="B728">
        <v>16.140740000000001</v>
      </c>
      <c r="C728">
        <v>219</v>
      </c>
    </row>
    <row r="729" spans="2:3" x14ac:dyDescent="0.25">
      <c r="B729">
        <v>16.157450000000001</v>
      </c>
      <c r="C729">
        <v>236</v>
      </c>
    </row>
    <row r="730" spans="2:3" x14ac:dyDescent="0.25">
      <c r="B730">
        <v>16.174160000000001</v>
      </c>
      <c r="C730">
        <v>236</v>
      </c>
    </row>
    <row r="731" spans="2:3" x14ac:dyDescent="0.25">
      <c r="B731">
        <v>16.19087</v>
      </c>
      <c r="C731">
        <v>210</v>
      </c>
    </row>
    <row r="732" spans="2:3" x14ac:dyDescent="0.25">
      <c r="B732">
        <v>16.20758</v>
      </c>
      <c r="C732">
        <v>184</v>
      </c>
    </row>
    <row r="733" spans="2:3" x14ac:dyDescent="0.25">
      <c r="B733">
        <v>16.22429</v>
      </c>
      <c r="C733">
        <v>212</v>
      </c>
    </row>
    <row r="734" spans="2:3" x14ac:dyDescent="0.25">
      <c r="B734">
        <v>16.241</v>
      </c>
      <c r="C734">
        <v>195</v>
      </c>
    </row>
    <row r="735" spans="2:3" x14ac:dyDescent="0.25">
      <c r="B735">
        <v>16.257719999999999</v>
      </c>
      <c r="C735">
        <v>186</v>
      </c>
    </row>
    <row r="736" spans="2:3" x14ac:dyDescent="0.25">
      <c r="B736">
        <v>16.274429999999999</v>
      </c>
      <c r="C736">
        <v>201</v>
      </c>
    </row>
    <row r="737" spans="2:3" x14ac:dyDescent="0.25">
      <c r="B737">
        <v>16.291139999999999</v>
      </c>
      <c r="C737">
        <v>227</v>
      </c>
    </row>
    <row r="738" spans="2:3" x14ac:dyDescent="0.25">
      <c r="B738">
        <v>16.307849999999998</v>
      </c>
      <c r="C738">
        <v>220</v>
      </c>
    </row>
    <row r="739" spans="2:3" x14ac:dyDescent="0.25">
      <c r="B739">
        <v>16.324560000000002</v>
      </c>
      <c r="C739">
        <v>207</v>
      </c>
    </row>
    <row r="740" spans="2:3" x14ac:dyDescent="0.25">
      <c r="B740">
        <v>16.341270000000002</v>
      </c>
      <c r="C740">
        <v>217</v>
      </c>
    </row>
    <row r="741" spans="2:3" x14ac:dyDescent="0.25">
      <c r="B741">
        <v>16.357980000000001</v>
      </c>
      <c r="C741">
        <v>196</v>
      </c>
    </row>
    <row r="742" spans="2:3" x14ac:dyDescent="0.25">
      <c r="B742">
        <v>16.374690000000001</v>
      </c>
      <c r="C742">
        <v>205</v>
      </c>
    </row>
    <row r="743" spans="2:3" x14ac:dyDescent="0.25">
      <c r="B743">
        <v>16.39141</v>
      </c>
      <c r="C743">
        <v>179</v>
      </c>
    </row>
    <row r="744" spans="2:3" x14ac:dyDescent="0.25">
      <c r="B744">
        <v>16.40812</v>
      </c>
      <c r="C744">
        <v>228</v>
      </c>
    </row>
    <row r="745" spans="2:3" x14ac:dyDescent="0.25">
      <c r="B745">
        <v>16.42483</v>
      </c>
      <c r="C745">
        <v>236</v>
      </c>
    </row>
    <row r="746" spans="2:3" x14ac:dyDescent="0.25">
      <c r="B746">
        <v>16.44154</v>
      </c>
      <c r="C746">
        <v>200</v>
      </c>
    </row>
    <row r="747" spans="2:3" x14ac:dyDescent="0.25">
      <c r="B747">
        <v>16.45825</v>
      </c>
      <c r="C747">
        <v>201</v>
      </c>
    </row>
    <row r="748" spans="2:3" x14ac:dyDescent="0.25">
      <c r="B748">
        <v>16.474959999999999</v>
      </c>
      <c r="C748">
        <v>207</v>
      </c>
    </row>
    <row r="749" spans="2:3" x14ac:dyDescent="0.25">
      <c r="B749">
        <v>16.491669999999999</v>
      </c>
      <c r="C749">
        <v>200</v>
      </c>
    </row>
    <row r="750" spans="2:3" x14ac:dyDescent="0.25">
      <c r="B750">
        <v>16.508379999999999</v>
      </c>
      <c r="C750">
        <v>221</v>
      </c>
    </row>
    <row r="751" spans="2:3" x14ac:dyDescent="0.25">
      <c r="B751">
        <v>16.525099999999998</v>
      </c>
      <c r="C751">
        <v>219</v>
      </c>
    </row>
    <row r="752" spans="2:3" x14ac:dyDescent="0.25">
      <c r="B752">
        <v>16.541810000000002</v>
      </c>
      <c r="C752">
        <v>199</v>
      </c>
    </row>
    <row r="753" spans="2:3" x14ac:dyDescent="0.25">
      <c r="B753">
        <v>16.558520000000001</v>
      </c>
      <c r="C753">
        <v>225</v>
      </c>
    </row>
    <row r="754" spans="2:3" x14ac:dyDescent="0.25">
      <c r="B754">
        <v>16.575230000000001</v>
      </c>
      <c r="C754">
        <v>190</v>
      </c>
    </row>
    <row r="755" spans="2:3" x14ac:dyDescent="0.25">
      <c r="B755">
        <v>16.591940000000001</v>
      </c>
      <c r="C755">
        <v>237</v>
      </c>
    </row>
    <row r="756" spans="2:3" x14ac:dyDescent="0.25">
      <c r="B756">
        <v>16.608650000000001</v>
      </c>
      <c r="C756">
        <v>230</v>
      </c>
    </row>
    <row r="757" spans="2:3" x14ac:dyDescent="0.25">
      <c r="B757">
        <v>16.625360000000001</v>
      </c>
      <c r="C757">
        <v>234</v>
      </c>
    </row>
    <row r="758" spans="2:3" x14ac:dyDescent="0.25">
      <c r="B758">
        <v>16.64207</v>
      </c>
      <c r="C758">
        <v>249</v>
      </c>
    </row>
    <row r="759" spans="2:3" x14ac:dyDescent="0.25">
      <c r="B759">
        <v>16.65879</v>
      </c>
      <c r="C759">
        <v>262</v>
      </c>
    </row>
    <row r="760" spans="2:3" x14ac:dyDescent="0.25">
      <c r="B760">
        <v>16.6755</v>
      </c>
      <c r="C760">
        <v>211</v>
      </c>
    </row>
    <row r="761" spans="2:3" x14ac:dyDescent="0.25">
      <c r="B761">
        <v>16.692209999999999</v>
      </c>
      <c r="C761">
        <v>199</v>
      </c>
    </row>
    <row r="762" spans="2:3" x14ac:dyDescent="0.25">
      <c r="B762">
        <v>16.708919999999999</v>
      </c>
      <c r="C762">
        <v>206</v>
      </c>
    </row>
    <row r="763" spans="2:3" x14ac:dyDescent="0.25">
      <c r="B763">
        <v>16.725629999999999</v>
      </c>
      <c r="C763">
        <v>212</v>
      </c>
    </row>
    <row r="764" spans="2:3" x14ac:dyDescent="0.25">
      <c r="B764">
        <v>16.742339999999999</v>
      </c>
      <c r="C764">
        <v>186</v>
      </c>
    </row>
    <row r="765" spans="2:3" x14ac:dyDescent="0.25">
      <c r="B765">
        <v>16.759049999999998</v>
      </c>
      <c r="C765">
        <v>233</v>
      </c>
    </row>
    <row r="766" spans="2:3" x14ac:dyDescent="0.25">
      <c r="B766">
        <v>16.775770000000001</v>
      </c>
      <c r="C766">
        <v>227</v>
      </c>
    </row>
    <row r="767" spans="2:3" x14ac:dyDescent="0.25">
      <c r="B767">
        <v>16.792480000000001</v>
      </c>
      <c r="C767">
        <v>220</v>
      </c>
    </row>
    <row r="768" spans="2:3" x14ac:dyDescent="0.25">
      <c r="B768">
        <v>16.809190000000001</v>
      </c>
      <c r="C768">
        <v>217</v>
      </c>
    </row>
    <row r="769" spans="2:3" x14ac:dyDescent="0.25">
      <c r="B769">
        <v>16.825900000000001</v>
      </c>
      <c r="C769">
        <v>205</v>
      </c>
    </row>
    <row r="770" spans="2:3" x14ac:dyDescent="0.25">
      <c r="B770">
        <v>16.842610000000001</v>
      </c>
      <c r="C770">
        <v>203</v>
      </c>
    </row>
    <row r="771" spans="2:3" x14ac:dyDescent="0.25">
      <c r="B771">
        <v>16.85932</v>
      </c>
      <c r="C771">
        <v>181</v>
      </c>
    </row>
    <row r="772" spans="2:3" x14ac:dyDescent="0.25">
      <c r="B772">
        <v>16.87603</v>
      </c>
      <c r="C772">
        <v>209</v>
      </c>
    </row>
    <row r="773" spans="2:3" x14ac:dyDescent="0.25">
      <c r="B773">
        <v>16.89274</v>
      </c>
      <c r="C773">
        <v>227</v>
      </c>
    </row>
    <row r="774" spans="2:3" x14ac:dyDescent="0.25">
      <c r="B774">
        <v>16.909459999999999</v>
      </c>
      <c r="C774">
        <v>247</v>
      </c>
    </row>
    <row r="775" spans="2:3" x14ac:dyDescent="0.25">
      <c r="B775">
        <v>16.926169999999999</v>
      </c>
      <c r="C775">
        <v>193</v>
      </c>
    </row>
    <row r="776" spans="2:3" x14ac:dyDescent="0.25">
      <c r="B776">
        <v>16.942879999999999</v>
      </c>
      <c r="C776">
        <v>210</v>
      </c>
    </row>
    <row r="777" spans="2:3" x14ac:dyDescent="0.25">
      <c r="B777">
        <v>16.959589999999999</v>
      </c>
      <c r="C777">
        <v>222</v>
      </c>
    </row>
    <row r="778" spans="2:3" x14ac:dyDescent="0.25">
      <c r="B778">
        <v>16.976299999999998</v>
      </c>
      <c r="C778">
        <v>203</v>
      </c>
    </row>
    <row r="779" spans="2:3" x14ac:dyDescent="0.25">
      <c r="B779">
        <v>16.993010000000002</v>
      </c>
      <c r="C779">
        <v>197</v>
      </c>
    </row>
    <row r="780" spans="2:3" x14ac:dyDescent="0.25">
      <c r="B780">
        <v>17.009720000000002</v>
      </c>
      <c r="C780">
        <v>235</v>
      </c>
    </row>
    <row r="781" spans="2:3" x14ac:dyDescent="0.25">
      <c r="B781">
        <v>17.026430000000001</v>
      </c>
      <c r="C781">
        <v>215</v>
      </c>
    </row>
    <row r="782" spans="2:3" x14ac:dyDescent="0.25">
      <c r="B782">
        <v>17.043150000000001</v>
      </c>
      <c r="C782">
        <v>216</v>
      </c>
    </row>
    <row r="783" spans="2:3" x14ac:dyDescent="0.25">
      <c r="B783">
        <v>17.05986</v>
      </c>
      <c r="C783">
        <v>233</v>
      </c>
    </row>
    <row r="784" spans="2:3" x14ac:dyDescent="0.25">
      <c r="B784">
        <v>17.07657</v>
      </c>
      <c r="C784">
        <v>206</v>
      </c>
    </row>
    <row r="785" spans="2:3" x14ac:dyDescent="0.25">
      <c r="B785">
        <v>17.09328</v>
      </c>
      <c r="C785">
        <v>228</v>
      </c>
    </row>
    <row r="786" spans="2:3" x14ac:dyDescent="0.25">
      <c r="B786">
        <v>17.10999</v>
      </c>
      <c r="C786">
        <v>225</v>
      </c>
    </row>
    <row r="787" spans="2:3" x14ac:dyDescent="0.25">
      <c r="B787">
        <v>17.1267</v>
      </c>
      <c r="C787">
        <v>226</v>
      </c>
    </row>
    <row r="788" spans="2:3" x14ac:dyDescent="0.25">
      <c r="B788">
        <v>17.143409999999999</v>
      </c>
      <c r="C788">
        <v>191</v>
      </c>
    </row>
    <row r="789" spans="2:3" x14ac:dyDescent="0.25">
      <c r="B789">
        <v>17.160119999999999</v>
      </c>
      <c r="C789">
        <v>185</v>
      </c>
    </row>
    <row r="790" spans="2:3" x14ac:dyDescent="0.25">
      <c r="B790">
        <v>17.176839999999999</v>
      </c>
      <c r="C790">
        <v>197</v>
      </c>
    </row>
    <row r="791" spans="2:3" x14ac:dyDescent="0.25">
      <c r="B791">
        <v>17.193549999999998</v>
      </c>
      <c r="C791">
        <v>221</v>
      </c>
    </row>
    <row r="792" spans="2:3" x14ac:dyDescent="0.25">
      <c r="B792">
        <v>17.210260000000002</v>
      </c>
      <c r="C792">
        <v>221</v>
      </c>
    </row>
    <row r="793" spans="2:3" x14ac:dyDescent="0.25">
      <c r="B793">
        <v>17.226970000000001</v>
      </c>
      <c r="C793">
        <v>188</v>
      </c>
    </row>
    <row r="794" spans="2:3" x14ac:dyDescent="0.25">
      <c r="B794">
        <v>17.243680000000001</v>
      </c>
      <c r="C794">
        <v>193</v>
      </c>
    </row>
    <row r="795" spans="2:3" x14ac:dyDescent="0.25">
      <c r="B795">
        <v>17.260390000000001</v>
      </c>
      <c r="C795">
        <v>222</v>
      </c>
    </row>
    <row r="796" spans="2:3" x14ac:dyDescent="0.25">
      <c r="B796">
        <v>17.277100000000001</v>
      </c>
      <c r="C796">
        <v>221</v>
      </c>
    </row>
    <row r="797" spans="2:3" x14ac:dyDescent="0.25">
      <c r="B797">
        <v>17.293810000000001</v>
      </c>
      <c r="C797">
        <v>273</v>
      </c>
    </row>
    <row r="798" spans="2:3" x14ac:dyDescent="0.25">
      <c r="B798">
        <v>17.31053</v>
      </c>
      <c r="C798">
        <v>215</v>
      </c>
    </row>
    <row r="799" spans="2:3" x14ac:dyDescent="0.25">
      <c r="B799">
        <v>17.32724</v>
      </c>
      <c r="C799">
        <v>203</v>
      </c>
    </row>
    <row r="800" spans="2:3" x14ac:dyDescent="0.25">
      <c r="B800">
        <v>17.34395</v>
      </c>
      <c r="C800">
        <v>240</v>
      </c>
    </row>
    <row r="801" spans="2:3" x14ac:dyDescent="0.25">
      <c r="B801">
        <v>17.360659999999999</v>
      </c>
      <c r="C801">
        <v>221</v>
      </c>
    </row>
    <row r="802" spans="2:3" x14ac:dyDescent="0.25">
      <c r="B802">
        <v>17.377369999999999</v>
      </c>
      <c r="C802">
        <v>236</v>
      </c>
    </row>
    <row r="803" spans="2:3" x14ac:dyDescent="0.25">
      <c r="B803">
        <v>17.394079999999999</v>
      </c>
      <c r="C803">
        <v>195</v>
      </c>
    </row>
    <row r="804" spans="2:3" x14ac:dyDescent="0.25">
      <c r="B804">
        <v>17.410789999999999</v>
      </c>
      <c r="C804">
        <v>210</v>
      </c>
    </row>
    <row r="805" spans="2:3" x14ac:dyDescent="0.25">
      <c r="B805">
        <v>17.427499999999998</v>
      </c>
      <c r="C805">
        <v>251</v>
      </c>
    </row>
    <row r="806" spans="2:3" x14ac:dyDescent="0.25">
      <c r="B806">
        <v>17.444220000000001</v>
      </c>
      <c r="C806">
        <v>197</v>
      </c>
    </row>
    <row r="807" spans="2:3" x14ac:dyDescent="0.25">
      <c r="B807">
        <v>17.460930000000001</v>
      </c>
      <c r="C807">
        <v>211</v>
      </c>
    </row>
    <row r="808" spans="2:3" x14ac:dyDescent="0.25">
      <c r="B808">
        <v>17.477640000000001</v>
      </c>
      <c r="C808">
        <v>209</v>
      </c>
    </row>
    <row r="809" spans="2:3" x14ac:dyDescent="0.25">
      <c r="B809">
        <v>17.494350000000001</v>
      </c>
      <c r="C809">
        <v>217</v>
      </c>
    </row>
    <row r="810" spans="2:3" x14ac:dyDescent="0.25">
      <c r="B810">
        <v>17.511060000000001</v>
      </c>
      <c r="C810">
        <v>197</v>
      </c>
    </row>
    <row r="811" spans="2:3" x14ac:dyDescent="0.25">
      <c r="B811">
        <v>17.52777</v>
      </c>
      <c r="C811">
        <v>236</v>
      </c>
    </row>
    <row r="812" spans="2:3" x14ac:dyDescent="0.25">
      <c r="B812">
        <v>17.54448</v>
      </c>
      <c r="C812">
        <v>214</v>
      </c>
    </row>
    <row r="813" spans="2:3" x14ac:dyDescent="0.25">
      <c r="B813">
        <v>17.56119</v>
      </c>
      <c r="C813">
        <v>199</v>
      </c>
    </row>
    <row r="814" spans="2:3" x14ac:dyDescent="0.25">
      <c r="B814">
        <v>17.577909999999999</v>
      </c>
      <c r="C814">
        <v>240</v>
      </c>
    </row>
    <row r="815" spans="2:3" x14ac:dyDescent="0.25">
      <c r="B815">
        <v>17.594619999999999</v>
      </c>
      <c r="C815">
        <v>226</v>
      </c>
    </row>
    <row r="816" spans="2:3" x14ac:dyDescent="0.25">
      <c r="B816">
        <v>17.611329999999999</v>
      </c>
      <c r="C816">
        <v>228</v>
      </c>
    </row>
    <row r="817" spans="2:3" x14ac:dyDescent="0.25">
      <c r="B817">
        <v>17.628039999999999</v>
      </c>
      <c r="C817">
        <v>202</v>
      </c>
    </row>
    <row r="818" spans="2:3" x14ac:dyDescent="0.25">
      <c r="B818">
        <v>17.644749999999998</v>
      </c>
      <c r="C818">
        <v>253</v>
      </c>
    </row>
    <row r="819" spans="2:3" x14ac:dyDescent="0.25">
      <c r="B819">
        <v>17.661460000000002</v>
      </c>
      <c r="C819">
        <v>212</v>
      </c>
    </row>
    <row r="820" spans="2:3" x14ac:dyDescent="0.25">
      <c r="B820">
        <v>17.678170000000001</v>
      </c>
      <c r="C820">
        <v>219</v>
      </c>
    </row>
    <row r="821" spans="2:3" x14ac:dyDescent="0.25">
      <c r="B821">
        <v>17.694880000000001</v>
      </c>
      <c r="C821">
        <v>210</v>
      </c>
    </row>
    <row r="822" spans="2:3" x14ac:dyDescent="0.25">
      <c r="B822">
        <v>17.711600000000001</v>
      </c>
      <c r="C822">
        <v>242</v>
      </c>
    </row>
    <row r="823" spans="2:3" x14ac:dyDescent="0.25">
      <c r="B823">
        <v>17.72831</v>
      </c>
      <c r="C823">
        <v>245</v>
      </c>
    </row>
    <row r="824" spans="2:3" x14ac:dyDescent="0.25">
      <c r="B824">
        <v>17.74502</v>
      </c>
      <c r="C824">
        <v>253</v>
      </c>
    </row>
    <row r="825" spans="2:3" x14ac:dyDescent="0.25">
      <c r="B825">
        <v>17.76173</v>
      </c>
      <c r="C825">
        <v>238</v>
      </c>
    </row>
    <row r="826" spans="2:3" x14ac:dyDescent="0.25">
      <c r="B826">
        <v>17.77844</v>
      </c>
      <c r="C826">
        <v>249</v>
      </c>
    </row>
    <row r="827" spans="2:3" x14ac:dyDescent="0.25">
      <c r="B827">
        <v>17.79515</v>
      </c>
      <c r="C827">
        <v>200</v>
      </c>
    </row>
    <row r="828" spans="2:3" x14ac:dyDescent="0.25">
      <c r="B828">
        <v>17.811859999999999</v>
      </c>
      <c r="C828">
        <v>225</v>
      </c>
    </row>
    <row r="829" spans="2:3" x14ac:dyDescent="0.25">
      <c r="B829">
        <v>17.828579999999999</v>
      </c>
      <c r="C829">
        <v>234</v>
      </c>
    </row>
    <row r="830" spans="2:3" x14ac:dyDescent="0.25">
      <c r="B830">
        <v>17.845289999999999</v>
      </c>
      <c r="C830">
        <v>246</v>
      </c>
    </row>
    <row r="831" spans="2:3" x14ac:dyDescent="0.25">
      <c r="B831">
        <v>17.861999999999998</v>
      </c>
      <c r="C831">
        <v>209</v>
      </c>
    </row>
    <row r="832" spans="2:3" x14ac:dyDescent="0.25">
      <c r="B832">
        <v>17.878710000000002</v>
      </c>
      <c r="C832">
        <v>261</v>
      </c>
    </row>
    <row r="833" spans="2:3" x14ac:dyDescent="0.25">
      <c r="B833">
        <v>17.895420000000001</v>
      </c>
      <c r="C833">
        <v>217</v>
      </c>
    </row>
    <row r="834" spans="2:3" x14ac:dyDescent="0.25">
      <c r="B834">
        <v>17.912130000000001</v>
      </c>
      <c r="C834">
        <v>236</v>
      </c>
    </row>
    <row r="835" spans="2:3" x14ac:dyDescent="0.25">
      <c r="B835">
        <v>17.928840000000001</v>
      </c>
      <c r="C835">
        <v>259</v>
      </c>
    </row>
    <row r="836" spans="2:3" x14ac:dyDescent="0.25">
      <c r="B836">
        <v>17.945550000000001</v>
      </c>
      <c r="C836">
        <v>228</v>
      </c>
    </row>
    <row r="837" spans="2:3" x14ac:dyDescent="0.25">
      <c r="B837">
        <v>17.96227</v>
      </c>
      <c r="C837">
        <v>228</v>
      </c>
    </row>
    <row r="838" spans="2:3" x14ac:dyDescent="0.25">
      <c r="B838">
        <v>17.97898</v>
      </c>
      <c r="C838">
        <v>242</v>
      </c>
    </row>
    <row r="839" spans="2:3" x14ac:dyDescent="0.25">
      <c r="B839">
        <v>17.99569</v>
      </c>
      <c r="C839">
        <v>253</v>
      </c>
    </row>
    <row r="840" spans="2:3" x14ac:dyDescent="0.25">
      <c r="B840">
        <v>18.0124</v>
      </c>
      <c r="C840">
        <v>225</v>
      </c>
    </row>
    <row r="841" spans="2:3" x14ac:dyDescent="0.25">
      <c r="B841">
        <v>18.029109999999999</v>
      </c>
      <c r="C841">
        <v>247</v>
      </c>
    </row>
    <row r="842" spans="2:3" x14ac:dyDescent="0.25">
      <c r="B842">
        <v>18.045819999999999</v>
      </c>
      <c r="C842">
        <v>233</v>
      </c>
    </row>
    <row r="843" spans="2:3" x14ac:dyDescent="0.25">
      <c r="B843">
        <v>18.062529999999999</v>
      </c>
      <c r="C843">
        <v>228</v>
      </c>
    </row>
    <row r="844" spans="2:3" x14ac:dyDescent="0.25">
      <c r="B844">
        <v>18.079239999999999</v>
      </c>
      <c r="C844">
        <v>248</v>
      </c>
    </row>
    <row r="845" spans="2:3" x14ac:dyDescent="0.25">
      <c r="B845">
        <v>18.095960000000002</v>
      </c>
      <c r="C845">
        <v>231</v>
      </c>
    </row>
    <row r="846" spans="2:3" x14ac:dyDescent="0.25">
      <c r="B846">
        <v>18.112670000000001</v>
      </c>
      <c r="C846">
        <v>240</v>
      </c>
    </row>
    <row r="847" spans="2:3" x14ac:dyDescent="0.25">
      <c r="B847">
        <v>18.129380000000001</v>
      </c>
      <c r="C847">
        <v>242</v>
      </c>
    </row>
    <row r="848" spans="2:3" x14ac:dyDescent="0.25">
      <c r="B848">
        <v>18.146090000000001</v>
      </c>
      <c r="C848">
        <v>246</v>
      </c>
    </row>
    <row r="849" spans="2:3" x14ac:dyDescent="0.25">
      <c r="B849">
        <v>18.162800000000001</v>
      </c>
      <c r="C849">
        <v>238</v>
      </c>
    </row>
    <row r="850" spans="2:3" x14ac:dyDescent="0.25">
      <c r="B850">
        <v>18.179510000000001</v>
      </c>
      <c r="C850">
        <v>258</v>
      </c>
    </row>
    <row r="851" spans="2:3" x14ac:dyDescent="0.25">
      <c r="B851">
        <v>18.19622</v>
      </c>
      <c r="C851">
        <v>253</v>
      </c>
    </row>
    <row r="852" spans="2:3" x14ac:dyDescent="0.25">
      <c r="B852">
        <v>18.21293</v>
      </c>
      <c r="C852">
        <v>256</v>
      </c>
    </row>
    <row r="853" spans="2:3" x14ac:dyDescent="0.25">
      <c r="B853">
        <v>18.229649999999999</v>
      </c>
      <c r="C853">
        <v>233</v>
      </c>
    </row>
    <row r="854" spans="2:3" x14ac:dyDescent="0.25">
      <c r="B854">
        <v>18.246359999999999</v>
      </c>
      <c r="C854">
        <v>225</v>
      </c>
    </row>
    <row r="855" spans="2:3" x14ac:dyDescent="0.25">
      <c r="B855">
        <v>18.263069999999999</v>
      </c>
      <c r="C855">
        <v>225</v>
      </c>
    </row>
    <row r="856" spans="2:3" x14ac:dyDescent="0.25">
      <c r="B856">
        <v>18.279779999999999</v>
      </c>
      <c r="C856">
        <v>223</v>
      </c>
    </row>
    <row r="857" spans="2:3" x14ac:dyDescent="0.25">
      <c r="B857">
        <v>18.296489999999999</v>
      </c>
      <c r="C857">
        <v>265</v>
      </c>
    </row>
    <row r="858" spans="2:3" x14ac:dyDescent="0.25">
      <c r="B858">
        <v>18.313199999999998</v>
      </c>
      <c r="C858">
        <v>292</v>
      </c>
    </row>
    <row r="859" spans="2:3" x14ac:dyDescent="0.25">
      <c r="B859">
        <v>18.329910000000002</v>
      </c>
      <c r="C859">
        <v>244</v>
      </c>
    </row>
    <row r="860" spans="2:3" x14ac:dyDescent="0.25">
      <c r="B860">
        <v>18.346620000000001</v>
      </c>
      <c r="C860">
        <v>241</v>
      </c>
    </row>
    <row r="861" spans="2:3" x14ac:dyDescent="0.25">
      <c r="B861">
        <v>18.363340000000001</v>
      </c>
      <c r="C861">
        <v>244</v>
      </c>
    </row>
    <row r="862" spans="2:3" x14ac:dyDescent="0.25">
      <c r="B862">
        <v>18.380050000000001</v>
      </c>
      <c r="C862">
        <v>203</v>
      </c>
    </row>
    <row r="863" spans="2:3" x14ac:dyDescent="0.25">
      <c r="B863">
        <v>18.39676</v>
      </c>
      <c r="C863">
        <v>263</v>
      </c>
    </row>
    <row r="864" spans="2:3" x14ac:dyDescent="0.25">
      <c r="B864">
        <v>18.41347</v>
      </c>
      <c r="C864">
        <v>225</v>
      </c>
    </row>
    <row r="865" spans="2:3" x14ac:dyDescent="0.25">
      <c r="B865">
        <v>18.43018</v>
      </c>
      <c r="C865">
        <v>219</v>
      </c>
    </row>
    <row r="866" spans="2:3" x14ac:dyDescent="0.25">
      <c r="B866">
        <v>18.44689</v>
      </c>
      <c r="C866">
        <v>204</v>
      </c>
    </row>
    <row r="867" spans="2:3" x14ac:dyDescent="0.25">
      <c r="B867">
        <v>18.4636</v>
      </c>
      <c r="C867">
        <v>228</v>
      </c>
    </row>
    <row r="868" spans="2:3" x14ac:dyDescent="0.25">
      <c r="B868">
        <v>18.480309999999999</v>
      </c>
      <c r="C868">
        <v>219</v>
      </c>
    </row>
    <row r="869" spans="2:3" x14ac:dyDescent="0.25">
      <c r="B869">
        <v>18.497029999999999</v>
      </c>
      <c r="C869">
        <v>231</v>
      </c>
    </row>
    <row r="870" spans="2:3" x14ac:dyDescent="0.25">
      <c r="B870">
        <v>18.513739999999999</v>
      </c>
      <c r="C870">
        <v>246</v>
      </c>
    </row>
    <row r="871" spans="2:3" x14ac:dyDescent="0.25">
      <c r="B871">
        <v>18.530449999999998</v>
      </c>
      <c r="C871">
        <v>185</v>
      </c>
    </row>
    <row r="872" spans="2:3" x14ac:dyDescent="0.25">
      <c r="B872">
        <v>18.547160000000002</v>
      </c>
      <c r="C872">
        <v>231</v>
      </c>
    </row>
    <row r="873" spans="2:3" x14ac:dyDescent="0.25">
      <c r="B873">
        <v>18.563870000000001</v>
      </c>
      <c r="C873">
        <v>248</v>
      </c>
    </row>
    <row r="874" spans="2:3" x14ac:dyDescent="0.25">
      <c r="B874">
        <v>18.580580000000001</v>
      </c>
      <c r="C874">
        <v>237</v>
      </c>
    </row>
    <row r="875" spans="2:3" x14ac:dyDescent="0.25">
      <c r="B875">
        <v>18.597290000000001</v>
      </c>
      <c r="C875">
        <v>227</v>
      </c>
    </row>
    <row r="876" spans="2:3" x14ac:dyDescent="0.25">
      <c r="B876">
        <v>18.614000000000001</v>
      </c>
      <c r="C876">
        <v>222</v>
      </c>
    </row>
    <row r="877" spans="2:3" x14ac:dyDescent="0.25">
      <c r="B877">
        <v>18.63072</v>
      </c>
      <c r="C877">
        <v>221</v>
      </c>
    </row>
    <row r="878" spans="2:3" x14ac:dyDescent="0.25">
      <c r="B878">
        <v>18.64743</v>
      </c>
      <c r="C878">
        <v>236</v>
      </c>
    </row>
    <row r="879" spans="2:3" x14ac:dyDescent="0.25">
      <c r="B879">
        <v>18.66414</v>
      </c>
      <c r="C879">
        <v>201</v>
      </c>
    </row>
    <row r="880" spans="2:3" x14ac:dyDescent="0.25">
      <c r="B880">
        <v>18.68085</v>
      </c>
      <c r="C880">
        <v>190</v>
      </c>
    </row>
    <row r="881" spans="2:3" x14ac:dyDescent="0.25">
      <c r="B881">
        <v>18.697559999999999</v>
      </c>
      <c r="C881">
        <v>232</v>
      </c>
    </row>
    <row r="882" spans="2:3" x14ac:dyDescent="0.25">
      <c r="B882">
        <v>18.714269999999999</v>
      </c>
      <c r="C882">
        <v>247</v>
      </c>
    </row>
    <row r="883" spans="2:3" x14ac:dyDescent="0.25">
      <c r="B883">
        <v>18.730979999999999</v>
      </c>
      <c r="C883">
        <v>217</v>
      </c>
    </row>
    <row r="884" spans="2:3" x14ac:dyDescent="0.25">
      <c r="B884">
        <v>18.747689999999999</v>
      </c>
      <c r="C884">
        <v>223</v>
      </c>
    </row>
    <row r="885" spans="2:3" x14ac:dyDescent="0.25">
      <c r="B885">
        <v>18.764410000000002</v>
      </c>
      <c r="C885">
        <v>212</v>
      </c>
    </row>
    <row r="886" spans="2:3" x14ac:dyDescent="0.25">
      <c r="B886">
        <v>18.781120000000001</v>
      </c>
      <c r="C886">
        <v>233</v>
      </c>
    </row>
    <row r="887" spans="2:3" x14ac:dyDescent="0.25">
      <c r="B887">
        <v>18.797830000000001</v>
      </c>
      <c r="C887">
        <v>216</v>
      </c>
    </row>
    <row r="888" spans="2:3" x14ac:dyDescent="0.25">
      <c r="B888">
        <v>18.814540000000001</v>
      </c>
      <c r="C888">
        <v>238</v>
      </c>
    </row>
    <row r="889" spans="2:3" x14ac:dyDescent="0.25">
      <c r="B889">
        <v>18.831250000000001</v>
      </c>
      <c r="C889">
        <v>214</v>
      </c>
    </row>
    <row r="890" spans="2:3" x14ac:dyDescent="0.25">
      <c r="B890">
        <v>18.84796</v>
      </c>
      <c r="C890">
        <v>225</v>
      </c>
    </row>
    <row r="891" spans="2:3" x14ac:dyDescent="0.25">
      <c r="B891">
        <v>18.86467</v>
      </c>
      <c r="C891">
        <v>216</v>
      </c>
    </row>
    <row r="892" spans="2:3" x14ac:dyDescent="0.25">
      <c r="B892">
        <v>18.88139</v>
      </c>
      <c r="C892">
        <v>230</v>
      </c>
    </row>
    <row r="893" spans="2:3" x14ac:dyDescent="0.25">
      <c r="B893">
        <v>18.898099999999999</v>
      </c>
      <c r="C893">
        <v>205</v>
      </c>
    </row>
    <row r="894" spans="2:3" x14ac:dyDescent="0.25">
      <c r="B894">
        <v>18.914809999999999</v>
      </c>
      <c r="C894">
        <v>191</v>
      </c>
    </row>
    <row r="895" spans="2:3" x14ac:dyDescent="0.25">
      <c r="B895">
        <v>18.931519999999999</v>
      </c>
      <c r="C895">
        <v>194</v>
      </c>
    </row>
    <row r="896" spans="2:3" x14ac:dyDescent="0.25">
      <c r="B896">
        <v>18.948229999999999</v>
      </c>
      <c r="C896">
        <v>194</v>
      </c>
    </row>
    <row r="897" spans="2:3" x14ac:dyDescent="0.25">
      <c r="B897">
        <v>18.964939999999999</v>
      </c>
      <c r="C897">
        <v>206</v>
      </c>
    </row>
    <row r="898" spans="2:3" x14ac:dyDescent="0.25">
      <c r="B898">
        <v>18.981649999999998</v>
      </c>
      <c r="C898">
        <v>201</v>
      </c>
    </row>
    <row r="899" spans="2:3" x14ac:dyDescent="0.25">
      <c r="B899">
        <v>18.998360000000002</v>
      </c>
      <c r="C899">
        <v>207</v>
      </c>
    </row>
    <row r="900" spans="2:3" x14ac:dyDescent="0.25">
      <c r="B900">
        <v>19.015080000000001</v>
      </c>
      <c r="C900">
        <v>213</v>
      </c>
    </row>
    <row r="901" spans="2:3" x14ac:dyDescent="0.25">
      <c r="B901">
        <v>19.031790000000001</v>
      </c>
      <c r="C901">
        <v>205</v>
      </c>
    </row>
    <row r="902" spans="2:3" x14ac:dyDescent="0.25">
      <c r="B902">
        <v>19.048500000000001</v>
      </c>
      <c r="C902">
        <v>184</v>
      </c>
    </row>
    <row r="903" spans="2:3" x14ac:dyDescent="0.25">
      <c r="B903">
        <v>19.06521</v>
      </c>
      <c r="C903">
        <v>222</v>
      </c>
    </row>
    <row r="904" spans="2:3" x14ac:dyDescent="0.25">
      <c r="B904">
        <v>19.08192</v>
      </c>
      <c r="C904">
        <v>203</v>
      </c>
    </row>
    <row r="905" spans="2:3" x14ac:dyDescent="0.25">
      <c r="B905">
        <v>19.09863</v>
      </c>
      <c r="C905">
        <v>194</v>
      </c>
    </row>
    <row r="906" spans="2:3" x14ac:dyDescent="0.25">
      <c r="B906">
        <v>19.11534</v>
      </c>
      <c r="C906">
        <v>173</v>
      </c>
    </row>
    <row r="907" spans="2:3" x14ac:dyDescent="0.25">
      <c r="B907">
        <v>19.13205</v>
      </c>
      <c r="C907">
        <v>197</v>
      </c>
    </row>
    <row r="908" spans="2:3" x14ac:dyDescent="0.25">
      <c r="B908">
        <v>19.148769999999999</v>
      </c>
      <c r="C908">
        <v>192</v>
      </c>
    </row>
    <row r="909" spans="2:3" x14ac:dyDescent="0.25">
      <c r="B909">
        <v>19.165479999999999</v>
      </c>
      <c r="C909">
        <v>220</v>
      </c>
    </row>
    <row r="910" spans="2:3" x14ac:dyDescent="0.25">
      <c r="B910">
        <v>19.182189999999999</v>
      </c>
      <c r="C910">
        <v>226</v>
      </c>
    </row>
    <row r="911" spans="2:3" x14ac:dyDescent="0.25">
      <c r="B911">
        <v>19.198899999999998</v>
      </c>
      <c r="C911">
        <v>220</v>
      </c>
    </row>
    <row r="912" spans="2:3" x14ac:dyDescent="0.25">
      <c r="B912">
        <v>19.215610000000002</v>
      </c>
      <c r="C912">
        <v>190</v>
      </c>
    </row>
    <row r="913" spans="2:3" x14ac:dyDescent="0.25">
      <c r="B913">
        <v>19.232320000000001</v>
      </c>
      <c r="C913">
        <v>191</v>
      </c>
    </row>
    <row r="914" spans="2:3" x14ac:dyDescent="0.25">
      <c r="B914">
        <v>19.249030000000001</v>
      </c>
      <c r="C914">
        <v>201</v>
      </c>
    </row>
    <row r="915" spans="2:3" x14ac:dyDescent="0.25">
      <c r="B915">
        <v>19.265740000000001</v>
      </c>
      <c r="C915">
        <v>210</v>
      </c>
    </row>
    <row r="916" spans="2:3" x14ac:dyDescent="0.25">
      <c r="B916">
        <v>19.28246</v>
      </c>
      <c r="C916">
        <v>195</v>
      </c>
    </row>
    <row r="917" spans="2:3" x14ac:dyDescent="0.25">
      <c r="B917">
        <v>19.29917</v>
      </c>
      <c r="C917">
        <v>189</v>
      </c>
    </row>
    <row r="918" spans="2:3" x14ac:dyDescent="0.25">
      <c r="B918">
        <v>19.31588</v>
      </c>
      <c r="C918">
        <v>169</v>
      </c>
    </row>
    <row r="919" spans="2:3" x14ac:dyDescent="0.25">
      <c r="B919">
        <v>19.33259</v>
      </c>
      <c r="C919">
        <v>192</v>
      </c>
    </row>
    <row r="920" spans="2:3" x14ac:dyDescent="0.25">
      <c r="B920">
        <v>19.349299999999999</v>
      </c>
      <c r="C920">
        <v>214</v>
      </c>
    </row>
    <row r="921" spans="2:3" x14ac:dyDescent="0.25">
      <c r="B921">
        <v>19.366009999999999</v>
      </c>
      <c r="C921">
        <v>212</v>
      </c>
    </row>
    <row r="922" spans="2:3" x14ac:dyDescent="0.25">
      <c r="B922">
        <v>19.382719999999999</v>
      </c>
      <c r="C922">
        <v>203</v>
      </c>
    </row>
    <row r="923" spans="2:3" x14ac:dyDescent="0.25">
      <c r="B923">
        <v>19.399429999999999</v>
      </c>
      <c r="C923">
        <v>195</v>
      </c>
    </row>
    <row r="924" spans="2:3" x14ac:dyDescent="0.25">
      <c r="B924">
        <v>19.416149999999998</v>
      </c>
      <c r="C924">
        <v>222</v>
      </c>
    </row>
    <row r="925" spans="2:3" x14ac:dyDescent="0.25">
      <c r="B925">
        <v>19.432860000000002</v>
      </c>
      <c r="C925">
        <v>207</v>
      </c>
    </row>
    <row r="926" spans="2:3" x14ac:dyDescent="0.25">
      <c r="B926">
        <v>19.449570000000001</v>
      </c>
      <c r="C926">
        <v>189</v>
      </c>
    </row>
    <row r="927" spans="2:3" x14ac:dyDescent="0.25">
      <c r="B927">
        <v>19.466280000000001</v>
      </c>
      <c r="C927">
        <v>191</v>
      </c>
    </row>
    <row r="928" spans="2:3" x14ac:dyDescent="0.25">
      <c r="B928">
        <v>19.482990000000001</v>
      </c>
      <c r="C928">
        <v>186</v>
      </c>
    </row>
    <row r="929" spans="2:3" x14ac:dyDescent="0.25">
      <c r="B929">
        <v>19.499700000000001</v>
      </c>
      <c r="C929">
        <v>214</v>
      </c>
    </row>
    <row r="930" spans="2:3" x14ac:dyDescent="0.25">
      <c r="B930">
        <v>19.51641</v>
      </c>
      <c r="C930">
        <v>171</v>
      </c>
    </row>
    <row r="931" spans="2:3" x14ac:dyDescent="0.25">
      <c r="B931">
        <v>19.53312</v>
      </c>
      <c r="C931">
        <v>191</v>
      </c>
    </row>
    <row r="932" spans="2:3" x14ac:dyDescent="0.25">
      <c r="B932">
        <v>19.54984</v>
      </c>
      <c r="C932">
        <v>175</v>
      </c>
    </row>
    <row r="933" spans="2:3" x14ac:dyDescent="0.25">
      <c r="B933">
        <v>19.566549999999999</v>
      </c>
      <c r="C933">
        <v>215</v>
      </c>
    </row>
    <row r="934" spans="2:3" x14ac:dyDescent="0.25">
      <c r="B934">
        <v>19.583259999999999</v>
      </c>
      <c r="C934">
        <v>184</v>
      </c>
    </row>
    <row r="935" spans="2:3" x14ac:dyDescent="0.25">
      <c r="B935">
        <v>19.599969999999999</v>
      </c>
      <c r="C935">
        <v>188</v>
      </c>
    </row>
    <row r="936" spans="2:3" x14ac:dyDescent="0.25">
      <c r="B936">
        <v>19.616679999999999</v>
      </c>
      <c r="C936">
        <v>157</v>
      </c>
    </row>
    <row r="937" spans="2:3" x14ac:dyDescent="0.25">
      <c r="B937">
        <v>19.633389999999999</v>
      </c>
      <c r="C937">
        <v>190</v>
      </c>
    </row>
    <row r="938" spans="2:3" x14ac:dyDescent="0.25">
      <c r="B938">
        <v>19.650099999999998</v>
      </c>
      <c r="C938">
        <v>173</v>
      </c>
    </row>
    <row r="939" spans="2:3" x14ac:dyDescent="0.25">
      <c r="B939">
        <v>19.666810000000002</v>
      </c>
      <c r="C939">
        <v>174</v>
      </c>
    </row>
    <row r="940" spans="2:3" x14ac:dyDescent="0.25">
      <c r="B940">
        <v>19.683530000000001</v>
      </c>
      <c r="C940">
        <v>195</v>
      </c>
    </row>
    <row r="941" spans="2:3" x14ac:dyDescent="0.25">
      <c r="B941">
        <v>19.700240000000001</v>
      </c>
      <c r="C941">
        <v>223</v>
      </c>
    </row>
    <row r="942" spans="2:3" x14ac:dyDescent="0.25">
      <c r="B942">
        <v>19.716950000000001</v>
      </c>
      <c r="C942">
        <v>178</v>
      </c>
    </row>
    <row r="943" spans="2:3" x14ac:dyDescent="0.25">
      <c r="B943">
        <v>19.73366</v>
      </c>
      <c r="C943">
        <v>201</v>
      </c>
    </row>
    <row r="944" spans="2:3" x14ac:dyDescent="0.25">
      <c r="B944">
        <v>19.75037</v>
      </c>
      <c r="C944">
        <v>170</v>
      </c>
    </row>
    <row r="945" spans="2:3" x14ac:dyDescent="0.25">
      <c r="B945">
        <v>19.76708</v>
      </c>
      <c r="C945">
        <v>179</v>
      </c>
    </row>
    <row r="946" spans="2:3" x14ac:dyDescent="0.25">
      <c r="B946">
        <v>19.78379</v>
      </c>
      <c r="C946">
        <v>178</v>
      </c>
    </row>
    <row r="947" spans="2:3" x14ac:dyDescent="0.25">
      <c r="B947">
        <v>19.8005</v>
      </c>
      <c r="C947">
        <v>210</v>
      </c>
    </row>
    <row r="948" spans="2:3" x14ac:dyDescent="0.25">
      <c r="B948">
        <v>19.817219999999999</v>
      </c>
      <c r="C948">
        <v>202</v>
      </c>
    </row>
    <row r="949" spans="2:3" x14ac:dyDescent="0.25">
      <c r="B949">
        <v>19.833929999999999</v>
      </c>
      <c r="C949">
        <v>178</v>
      </c>
    </row>
    <row r="950" spans="2:3" x14ac:dyDescent="0.25">
      <c r="B950">
        <v>19.850639999999999</v>
      </c>
      <c r="C950">
        <v>191</v>
      </c>
    </row>
    <row r="951" spans="2:3" x14ac:dyDescent="0.25">
      <c r="B951">
        <v>19.867349999999998</v>
      </c>
      <c r="C951">
        <v>188</v>
      </c>
    </row>
    <row r="952" spans="2:3" x14ac:dyDescent="0.25">
      <c r="B952">
        <v>19.884060000000002</v>
      </c>
      <c r="C952">
        <v>170</v>
      </c>
    </row>
    <row r="953" spans="2:3" x14ac:dyDescent="0.25">
      <c r="B953">
        <v>19.900770000000001</v>
      </c>
      <c r="C953">
        <v>206</v>
      </c>
    </row>
    <row r="954" spans="2:3" x14ac:dyDescent="0.25">
      <c r="B954">
        <v>19.917480000000001</v>
      </c>
      <c r="C954">
        <v>195</v>
      </c>
    </row>
    <row r="955" spans="2:3" x14ac:dyDescent="0.25">
      <c r="B955">
        <v>19.934190000000001</v>
      </c>
      <c r="C955">
        <v>196</v>
      </c>
    </row>
    <row r="956" spans="2:3" x14ac:dyDescent="0.25">
      <c r="B956">
        <v>19.95091</v>
      </c>
      <c r="C956">
        <v>178</v>
      </c>
    </row>
    <row r="957" spans="2:3" x14ac:dyDescent="0.25">
      <c r="B957">
        <v>19.96762</v>
      </c>
      <c r="C957">
        <v>214</v>
      </c>
    </row>
    <row r="958" spans="2:3" x14ac:dyDescent="0.25">
      <c r="B958">
        <v>19.98433</v>
      </c>
      <c r="C958">
        <v>203</v>
      </c>
    </row>
    <row r="959" spans="2:3" x14ac:dyDescent="0.25">
      <c r="B959">
        <v>20.00104</v>
      </c>
      <c r="C959">
        <v>174</v>
      </c>
    </row>
    <row r="960" spans="2:3" x14ac:dyDescent="0.25">
      <c r="B960">
        <v>20.017749999999999</v>
      </c>
      <c r="C960">
        <v>217</v>
      </c>
    </row>
    <row r="961" spans="2:3" x14ac:dyDescent="0.25">
      <c r="B961">
        <v>20.034459999999999</v>
      </c>
      <c r="C961">
        <v>222</v>
      </c>
    </row>
    <row r="962" spans="2:3" x14ac:dyDescent="0.25">
      <c r="B962">
        <v>20.051169999999999</v>
      </c>
      <c r="C962">
        <v>215</v>
      </c>
    </row>
    <row r="963" spans="2:3" x14ac:dyDescent="0.25">
      <c r="B963">
        <v>20.067889999999998</v>
      </c>
      <c r="C963">
        <v>182</v>
      </c>
    </row>
    <row r="964" spans="2:3" x14ac:dyDescent="0.25">
      <c r="B964">
        <v>20.084599999999998</v>
      </c>
      <c r="C964">
        <v>195</v>
      </c>
    </row>
    <row r="965" spans="2:3" x14ac:dyDescent="0.25">
      <c r="B965">
        <v>20.101310000000002</v>
      </c>
      <c r="C965">
        <v>197</v>
      </c>
    </row>
    <row r="966" spans="2:3" x14ac:dyDescent="0.25">
      <c r="B966">
        <v>20.118020000000001</v>
      </c>
      <c r="C966">
        <v>191</v>
      </c>
    </row>
    <row r="967" spans="2:3" x14ac:dyDescent="0.25">
      <c r="B967">
        <v>20.134730000000001</v>
      </c>
      <c r="C967">
        <v>207</v>
      </c>
    </row>
    <row r="968" spans="2:3" x14ac:dyDescent="0.25">
      <c r="B968">
        <v>20.151440000000001</v>
      </c>
      <c r="C968">
        <v>203</v>
      </c>
    </row>
    <row r="969" spans="2:3" x14ac:dyDescent="0.25">
      <c r="B969">
        <v>20.168150000000001</v>
      </c>
      <c r="C969">
        <v>197</v>
      </c>
    </row>
    <row r="970" spans="2:3" x14ac:dyDescent="0.25">
      <c r="B970">
        <v>20.18486</v>
      </c>
      <c r="C970">
        <v>232</v>
      </c>
    </row>
    <row r="971" spans="2:3" x14ac:dyDescent="0.25">
      <c r="B971">
        <v>20.20158</v>
      </c>
      <c r="C971">
        <v>200</v>
      </c>
    </row>
    <row r="972" spans="2:3" x14ac:dyDescent="0.25">
      <c r="B972">
        <v>20.21829</v>
      </c>
      <c r="C972">
        <v>191</v>
      </c>
    </row>
    <row r="973" spans="2:3" x14ac:dyDescent="0.25">
      <c r="B973">
        <v>20.234999999999999</v>
      </c>
      <c r="C973">
        <v>206</v>
      </c>
    </row>
    <row r="974" spans="2:3" x14ac:dyDescent="0.25">
      <c r="B974">
        <v>20.251709999999999</v>
      </c>
      <c r="C974">
        <v>169</v>
      </c>
    </row>
    <row r="975" spans="2:3" x14ac:dyDescent="0.25">
      <c r="B975">
        <v>20.268419999999999</v>
      </c>
      <c r="C975">
        <v>195</v>
      </c>
    </row>
    <row r="976" spans="2:3" x14ac:dyDescent="0.25">
      <c r="B976">
        <v>20.285129999999999</v>
      </c>
      <c r="C976">
        <v>172</v>
      </c>
    </row>
    <row r="977" spans="2:3" x14ac:dyDescent="0.25">
      <c r="B977">
        <v>20.301839999999999</v>
      </c>
      <c r="C977">
        <v>210</v>
      </c>
    </row>
    <row r="978" spans="2:3" x14ac:dyDescent="0.25">
      <c r="B978">
        <v>20.318549999999998</v>
      </c>
      <c r="C978">
        <v>201</v>
      </c>
    </row>
    <row r="979" spans="2:3" x14ac:dyDescent="0.25">
      <c r="B979">
        <v>20.335270000000001</v>
      </c>
      <c r="C979">
        <v>197</v>
      </c>
    </row>
    <row r="980" spans="2:3" x14ac:dyDescent="0.25">
      <c r="B980">
        <v>20.351980000000001</v>
      </c>
      <c r="C980">
        <v>227</v>
      </c>
    </row>
    <row r="981" spans="2:3" x14ac:dyDescent="0.25">
      <c r="B981">
        <v>20.368690000000001</v>
      </c>
      <c r="C981">
        <v>202</v>
      </c>
    </row>
    <row r="982" spans="2:3" x14ac:dyDescent="0.25">
      <c r="B982">
        <v>20.385400000000001</v>
      </c>
      <c r="C982">
        <v>178</v>
      </c>
    </row>
    <row r="983" spans="2:3" x14ac:dyDescent="0.25">
      <c r="B983">
        <v>20.40211</v>
      </c>
      <c r="C983">
        <v>202</v>
      </c>
    </row>
    <row r="984" spans="2:3" x14ac:dyDescent="0.25">
      <c r="B984">
        <v>20.41882</v>
      </c>
      <c r="C984">
        <v>221</v>
      </c>
    </row>
    <row r="985" spans="2:3" x14ac:dyDescent="0.25">
      <c r="B985">
        <v>20.43553</v>
      </c>
      <c r="C985">
        <v>219</v>
      </c>
    </row>
    <row r="986" spans="2:3" x14ac:dyDescent="0.25">
      <c r="B986">
        <v>20.45224</v>
      </c>
      <c r="C986">
        <v>216</v>
      </c>
    </row>
    <row r="987" spans="2:3" x14ac:dyDescent="0.25">
      <c r="B987">
        <v>20.468959999999999</v>
      </c>
      <c r="C987">
        <v>206</v>
      </c>
    </row>
    <row r="988" spans="2:3" x14ac:dyDescent="0.25">
      <c r="B988">
        <v>20.485669999999999</v>
      </c>
      <c r="C988">
        <v>204</v>
      </c>
    </row>
    <row r="989" spans="2:3" x14ac:dyDescent="0.25">
      <c r="B989">
        <v>20.502379999999999</v>
      </c>
      <c r="C989">
        <v>209</v>
      </c>
    </row>
    <row r="990" spans="2:3" x14ac:dyDescent="0.25">
      <c r="B990">
        <v>20.519089999999998</v>
      </c>
      <c r="C990">
        <v>224</v>
      </c>
    </row>
    <row r="991" spans="2:3" x14ac:dyDescent="0.25">
      <c r="B991">
        <v>20.535799999999998</v>
      </c>
      <c r="C991">
        <v>231</v>
      </c>
    </row>
    <row r="992" spans="2:3" x14ac:dyDescent="0.25">
      <c r="B992">
        <v>20.552510000000002</v>
      </c>
      <c r="C992">
        <v>213</v>
      </c>
    </row>
    <row r="993" spans="2:3" x14ac:dyDescent="0.25">
      <c r="B993">
        <v>20.569220000000001</v>
      </c>
      <c r="C993">
        <v>233</v>
      </c>
    </row>
    <row r="994" spans="2:3" x14ac:dyDescent="0.25">
      <c r="B994">
        <v>20.585930000000001</v>
      </c>
      <c r="C994">
        <v>225</v>
      </c>
    </row>
    <row r="995" spans="2:3" x14ac:dyDescent="0.25">
      <c r="B995">
        <v>20.602650000000001</v>
      </c>
      <c r="C995">
        <v>203</v>
      </c>
    </row>
    <row r="996" spans="2:3" x14ac:dyDescent="0.25">
      <c r="B996">
        <v>20.61936</v>
      </c>
      <c r="C996">
        <v>213</v>
      </c>
    </row>
    <row r="997" spans="2:3" x14ac:dyDescent="0.25">
      <c r="B997">
        <v>20.63607</v>
      </c>
      <c r="C997">
        <v>207</v>
      </c>
    </row>
    <row r="998" spans="2:3" x14ac:dyDescent="0.25">
      <c r="B998">
        <v>20.65278</v>
      </c>
      <c r="C998">
        <v>227</v>
      </c>
    </row>
    <row r="999" spans="2:3" x14ac:dyDescent="0.25">
      <c r="B999">
        <v>20.66949</v>
      </c>
      <c r="C999">
        <v>225</v>
      </c>
    </row>
    <row r="1000" spans="2:3" x14ac:dyDescent="0.25">
      <c r="B1000">
        <v>20.686199999999999</v>
      </c>
      <c r="C1000">
        <v>217</v>
      </c>
    </row>
    <row r="1001" spans="2:3" x14ac:dyDescent="0.25">
      <c r="B1001">
        <v>20.702909999999999</v>
      </c>
      <c r="C1001">
        <v>188</v>
      </c>
    </row>
    <row r="1002" spans="2:3" x14ac:dyDescent="0.25">
      <c r="B1002">
        <v>20.719619999999999</v>
      </c>
      <c r="C1002">
        <v>212</v>
      </c>
    </row>
    <row r="1003" spans="2:3" x14ac:dyDescent="0.25">
      <c r="B1003">
        <v>20.736339999999998</v>
      </c>
      <c r="C1003">
        <v>228</v>
      </c>
    </row>
    <row r="1004" spans="2:3" x14ac:dyDescent="0.25">
      <c r="B1004">
        <v>20.753050000000002</v>
      </c>
      <c r="C1004">
        <v>189</v>
      </c>
    </row>
    <row r="1005" spans="2:3" x14ac:dyDescent="0.25">
      <c r="B1005">
        <v>20.769760000000002</v>
      </c>
      <c r="C1005">
        <v>235</v>
      </c>
    </row>
    <row r="1006" spans="2:3" x14ac:dyDescent="0.25">
      <c r="B1006">
        <v>20.786470000000001</v>
      </c>
      <c r="C1006">
        <v>225</v>
      </c>
    </row>
    <row r="1007" spans="2:3" x14ac:dyDescent="0.25">
      <c r="B1007">
        <v>20.803180000000001</v>
      </c>
      <c r="C1007">
        <v>234</v>
      </c>
    </row>
    <row r="1008" spans="2:3" x14ac:dyDescent="0.25">
      <c r="B1008">
        <v>20.819890000000001</v>
      </c>
      <c r="C1008">
        <v>222</v>
      </c>
    </row>
    <row r="1009" spans="2:3" x14ac:dyDescent="0.25">
      <c r="B1009">
        <v>20.836600000000001</v>
      </c>
      <c r="C1009">
        <v>238</v>
      </c>
    </row>
    <row r="1010" spans="2:3" x14ac:dyDescent="0.25">
      <c r="B1010">
        <v>20.85331</v>
      </c>
      <c r="C1010">
        <v>242</v>
      </c>
    </row>
    <row r="1011" spans="2:3" x14ac:dyDescent="0.25">
      <c r="B1011">
        <v>20.87003</v>
      </c>
      <c r="C1011">
        <v>257</v>
      </c>
    </row>
    <row r="1012" spans="2:3" x14ac:dyDescent="0.25">
      <c r="B1012">
        <v>20.88674</v>
      </c>
      <c r="C1012">
        <v>212</v>
      </c>
    </row>
    <row r="1013" spans="2:3" x14ac:dyDescent="0.25">
      <c r="B1013">
        <v>20.903449999999999</v>
      </c>
      <c r="C1013">
        <v>230</v>
      </c>
    </row>
    <row r="1014" spans="2:3" x14ac:dyDescent="0.25">
      <c r="B1014">
        <v>20.920159999999999</v>
      </c>
      <c r="C1014">
        <v>226</v>
      </c>
    </row>
    <row r="1015" spans="2:3" x14ac:dyDescent="0.25">
      <c r="B1015">
        <v>20.936869999999999</v>
      </c>
      <c r="C1015">
        <v>217</v>
      </c>
    </row>
    <row r="1016" spans="2:3" x14ac:dyDescent="0.25">
      <c r="B1016">
        <v>20.953579999999999</v>
      </c>
      <c r="C1016">
        <v>244</v>
      </c>
    </row>
    <row r="1017" spans="2:3" x14ac:dyDescent="0.25">
      <c r="B1017">
        <v>20.970289999999999</v>
      </c>
      <c r="C1017">
        <v>226</v>
      </c>
    </row>
    <row r="1018" spans="2:3" x14ac:dyDescent="0.25">
      <c r="B1018">
        <v>20.986999999999998</v>
      </c>
      <c r="C1018">
        <v>230</v>
      </c>
    </row>
    <row r="1019" spans="2:3" x14ac:dyDescent="0.25">
      <c r="B1019">
        <v>21.003720000000001</v>
      </c>
      <c r="C1019">
        <v>223</v>
      </c>
    </row>
    <row r="1020" spans="2:3" x14ac:dyDescent="0.25">
      <c r="B1020">
        <v>21.020430000000001</v>
      </c>
      <c r="C1020">
        <v>252</v>
      </c>
    </row>
    <row r="1021" spans="2:3" x14ac:dyDescent="0.25">
      <c r="B1021">
        <v>21.037140000000001</v>
      </c>
      <c r="C1021">
        <v>245</v>
      </c>
    </row>
    <row r="1022" spans="2:3" x14ac:dyDescent="0.25">
      <c r="B1022">
        <v>21.053850000000001</v>
      </c>
      <c r="C1022">
        <v>226</v>
      </c>
    </row>
    <row r="1023" spans="2:3" x14ac:dyDescent="0.25">
      <c r="B1023">
        <v>21.07056</v>
      </c>
      <c r="C1023">
        <v>227</v>
      </c>
    </row>
    <row r="1024" spans="2:3" x14ac:dyDescent="0.25">
      <c r="B1024">
        <v>21.08727</v>
      </c>
      <c r="C1024">
        <v>243</v>
      </c>
    </row>
    <row r="1025" spans="2:3" x14ac:dyDescent="0.25">
      <c r="B1025">
        <v>21.10398</v>
      </c>
      <c r="C1025">
        <v>263</v>
      </c>
    </row>
    <row r="1026" spans="2:3" x14ac:dyDescent="0.25">
      <c r="B1026">
        <v>21.120699999999999</v>
      </c>
      <c r="C1026">
        <v>244</v>
      </c>
    </row>
    <row r="1027" spans="2:3" x14ac:dyDescent="0.25">
      <c r="B1027">
        <v>21.137409999999999</v>
      </c>
      <c r="C1027">
        <v>233</v>
      </c>
    </row>
    <row r="1028" spans="2:3" x14ac:dyDescent="0.25">
      <c r="B1028">
        <v>21.154119999999999</v>
      </c>
      <c r="C1028">
        <v>270</v>
      </c>
    </row>
    <row r="1029" spans="2:3" x14ac:dyDescent="0.25">
      <c r="B1029">
        <v>21.170829999999999</v>
      </c>
      <c r="C1029">
        <v>293</v>
      </c>
    </row>
    <row r="1030" spans="2:3" x14ac:dyDescent="0.25">
      <c r="B1030">
        <v>21.187539999999998</v>
      </c>
      <c r="C1030">
        <v>259</v>
      </c>
    </row>
    <row r="1031" spans="2:3" x14ac:dyDescent="0.25">
      <c r="B1031">
        <v>21.204249999999998</v>
      </c>
      <c r="C1031">
        <v>265</v>
      </c>
    </row>
    <row r="1032" spans="2:3" x14ac:dyDescent="0.25">
      <c r="B1032">
        <v>21.220960000000002</v>
      </c>
      <c r="C1032">
        <v>269</v>
      </c>
    </row>
    <row r="1033" spans="2:3" x14ac:dyDescent="0.25">
      <c r="B1033">
        <v>21.237670000000001</v>
      </c>
      <c r="C1033">
        <v>275</v>
      </c>
    </row>
    <row r="1034" spans="2:3" x14ac:dyDescent="0.25">
      <c r="B1034">
        <v>21.254390000000001</v>
      </c>
      <c r="C1034">
        <v>274</v>
      </c>
    </row>
    <row r="1035" spans="2:3" x14ac:dyDescent="0.25">
      <c r="B1035">
        <v>21.271100000000001</v>
      </c>
      <c r="C1035">
        <v>268</v>
      </c>
    </row>
    <row r="1036" spans="2:3" x14ac:dyDescent="0.25">
      <c r="B1036">
        <v>21.28781</v>
      </c>
      <c r="C1036">
        <v>270</v>
      </c>
    </row>
    <row r="1037" spans="2:3" x14ac:dyDescent="0.25">
      <c r="B1037">
        <v>21.30452</v>
      </c>
      <c r="C1037">
        <v>292</v>
      </c>
    </row>
    <row r="1038" spans="2:3" x14ac:dyDescent="0.25">
      <c r="B1038">
        <v>21.32123</v>
      </c>
      <c r="C1038">
        <v>326</v>
      </c>
    </row>
    <row r="1039" spans="2:3" x14ac:dyDescent="0.25">
      <c r="B1039">
        <v>21.33794</v>
      </c>
      <c r="C1039">
        <v>327</v>
      </c>
    </row>
    <row r="1040" spans="2:3" x14ac:dyDescent="0.25">
      <c r="B1040">
        <v>21.354649999999999</v>
      </c>
      <c r="C1040">
        <v>296</v>
      </c>
    </row>
    <row r="1041" spans="2:3" x14ac:dyDescent="0.25">
      <c r="B1041">
        <v>21.371359999999999</v>
      </c>
      <c r="C1041">
        <v>356</v>
      </c>
    </row>
    <row r="1042" spans="2:3" x14ac:dyDescent="0.25">
      <c r="B1042">
        <v>21.388079999999999</v>
      </c>
      <c r="C1042">
        <v>330</v>
      </c>
    </row>
    <row r="1043" spans="2:3" x14ac:dyDescent="0.25">
      <c r="B1043">
        <v>21.404789999999998</v>
      </c>
      <c r="C1043">
        <v>353</v>
      </c>
    </row>
    <row r="1044" spans="2:3" x14ac:dyDescent="0.25">
      <c r="B1044">
        <v>21.421500000000002</v>
      </c>
      <c r="C1044">
        <v>383</v>
      </c>
    </row>
    <row r="1045" spans="2:3" x14ac:dyDescent="0.25">
      <c r="B1045">
        <v>21.438210000000002</v>
      </c>
      <c r="C1045">
        <v>420</v>
      </c>
    </row>
    <row r="1046" spans="2:3" x14ac:dyDescent="0.25">
      <c r="B1046">
        <v>21.454920000000001</v>
      </c>
      <c r="C1046">
        <v>381</v>
      </c>
    </row>
    <row r="1047" spans="2:3" x14ac:dyDescent="0.25">
      <c r="B1047">
        <v>21.471630000000001</v>
      </c>
      <c r="C1047">
        <v>415</v>
      </c>
    </row>
    <row r="1048" spans="2:3" x14ac:dyDescent="0.25">
      <c r="B1048">
        <v>21.488340000000001</v>
      </c>
      <c r="C1048">
        <v>461</v>
      </c>
    </row>
    <row r="1049" spans="2:3" x14ac:dyDescent="0.25">
      <c r="B1049">
        <v>21.505050000000001</v>
      </c>
      <c r="C1049">
        <v>473</v>
      </c>
    </row>
    <row r="1050" spans="2:3" x14ac:dyDescent="0.25">
      <c r="B1050">
        <v>21.52177</v>
      </c>
      <c r="C1050">
        <v>516</v>
      </c>
    </row>
    <row r="1051" spans="2:3" x14ac:dyDescent="0.25">
      <c r="B1051">
        <v>21.53848</v>
      </c>
      <c r="C1051">
        <v>532</v>
      </c>
    </row>
    <row r="1052" spans="2:3" x14ac:dyDescent="0.25">
      <c r="B1052">
        <v>21.55519</v>
      </c>
      <c r="C1052">
        <v>534</v>
      </c>
    </row>
    <row r="1053" spans="2:3" x14ac:dyDescent="0.25">
      <c r="B1053">
        <v>21.571899999999999</v>
      </c>
      <c r="C1053">
        <v>529</v>
      </c>
    </row>
    <row r="1054" spans="2:3" x14ac:dyDescent="0.25">
      <c r="B1054">
        <v>21.588609999999999</v>
      </c>
      <c r="C1054">
        <v>536</v>
      </c>
    </row>
    <row r="1055" spans="2:3" x14ac:dyDescent="0.25">
      <c r="B1055">
        <v>21.605319999999999</v>
      </c>
      <c r="C1055">
        <v>568</v>
      </c>
    </row>
    <row r="1056" spans="2:3" x14ac:dyDescent="0.25">
      <c r="B1056">
        <v>21.622029999999999</v>
      </c>
      <c r="C1056">
        <v>474</v>
      </c>
    </row>
    <row r="1057" spans="2:3" x14ac:dyDescent="0.25">
      <c r="B1057">
        <v>21.638739999999999</v>
      </c>
      <c r="C1057">
        <v>509</v>
      </c>
    </row>
    <row r="1058" spans="2:3" x14ac:dyDescent="0.25">
      <c r="B1058">
        <v>21.655460000000001</v>
      </c>
      <c r="C1058">
        <v>440</v>
      </c>
    </row>
    <row r="1059" spans="2:3" x14ac:dyDescent="0.25">
      <c r="B1059">
        <v>21.672170000000001</v>
      </c>
      <c r="C1059">
        <v>407</v>
      </c>
    </row>
    <row r="1060" spans="2:3" x14ac:dyDescent="0.25">
      <c r="B1060">
        <v>21.688880000000001</v>
      </c>
      <c r="C1060">
        <v>362</v>
      </c>
    </row>
    <row r="1061" spans="2:3" x14ac:dyDescent="0.25">
      <c r="B1061">
        <v>21.705590000000001</v>
      </c>
      <c r="C1061">
        <v>301</v>
      </c>
    </row>
    <row r="1062" spans="2:3" x14ac:dyDescent="0.25">
      <c r="B1062">
        <v>21.722300000000001</v>
      </c>
      <c r="C1062">
        <v>349</v>
      </c>
    </row>
    <row r="1063" spans="2:3" x14ac:dyDescent="0.25">
      <c r="B1063">
        <v>21.73901</v>
      </c>
      <c r="C1063">
        <v>324</v>
      </c>
    </row>
    <row r="1064" spans="2:3" x14ac:dyDescent="0.25">
      <c r="B1064">
        <v>21.75572</v>
      </c>
      <c r="C1064">
        <v>321</v>
      </c>
    </row>
    <row r="1065" spans="2:3" x14ac:dyDescent="0.25">
      <c r="B1065">
        <v>21.77243</v>
      </c>
      <c r="C1065">
        <v>307</v>
      </c>
    </row>
    <row r="1066" spans="2:3" x14ac:dyDescent="0.25">
      <c r="B1066">
        <v>21.789149999999999</v>
      </c>
      <c r="C1066">
        <v>348</v>
      </c>
    </row>
    <row r="1067" spans="2:3" x14ac:dyDescent="0.25">
      <c r="B1067">
        <v>21.805859999999999</v>
      </c>
      <c r="C1067">
        <v>282</v>
      </c>
    </row>
    <row r="1068" spans="2:3" x14ac:dyDescent="0.25">
      <c r="B1068">
        <v>21.822569999999999</v>
      </c>
      <c r="C1068">
        <v>322</v>
      </c>
    </row>
    <row r="1069" spans="2:3" x14ac:dyDescent="0.25">
      <c r="B1069">
        <v>21.839279999999999</v>
      </c>
      <c r="C1069">
        <v>298</v>
      </c>
    </row>
    <row r="1070" spans="2:3" x14ac:dyDescent="0.25">
      <c r="B1070">
        <v>21.855989999999998</v>
      </c>
      <c r="C1070">
        <v>303</v>
      </c>
    </row>
    <row r="1071" spans="2:3" x14ac:dyDescent="0.25">
      <c r="B1071">
        <v>21.872699999999998</v>
      </c>
      <c r="C1071">
        <v>335</v>
      </c>
    </row>
    <row r="1072" spans="2:3" x14ac:dyDescent="0.25">
      <c r="B1072">
        <v>21.889410000000002</v>
      </c>
      <c r="C1072">
        <v>314</v>
      </c>
    </row>
    <row r="1073" spans="2:3" x14ac:dyDescent="0.25">
      <c r="B1073">
        <v>21.906120000000001</v>
      </c>
      <c r="C1073">
        <v>325</v>
      </c>
    </row>
    <row r="1074" spans="2:3" x14ac:dyDescent="0.25">
      <c r="B1074">
        <v>21.922840000000001</v>
      </c>
      <c r="C1074">
        <v>289</v>
      </c>
    </row>
    <row r="1075" spans="2:3" x14ac:dyDescent="0.25">
      <c r="B1075">
        <v>21.939550000000001</v>
      </c>
      <c r="C1075">
        <v>324</v>
      </c>
    </row>
    <row r="1076" spans="2:3" x14ac:dyDescent="0.25">
      <c r="B1076">
        <v>21.95626</v>
      </c>
      <c r="C1076">
        <v>335</v>
      </c>
    </row>
    <row r="1077" spans="2:3" x14ac:dyDescent="0.25">
      <c r="B1077">
        <v>21.97297</v>
      </c>
      <c r="C1077">
        <v>306</v>
      </c>
    </row>
    <row r="1078" spans="2:3" x14ac:dyDescent="0.25">
      <c r="B1078">
        <v>21.98968</v>
      </c>
      <c r="C1078">
        <v>279</v>
      </c>
    </row>
    <row r="1079" spans="2:3" x14ac:dyDescent="0.25">
      <c r="B1079">
        <v>22.00639</v>
      </c>
      <c r="C1079">
        <v>314</v>
      </c>
    </row>
    <row r="1080" spans="2:3" x14ac:dyDescent="0.25">
      <c r="B1080">
        <v>22.023099999999999</v>
      </c>
      <c r="C1080">
        <v>287</v>
      </c>
    </row>
    <row r="1081" spans="2:3" x14ac:dyDescent="0.25">
      <c r="B1081">
        <v>22.039809999999999</v>
      </c>
      <c r="C1081">
        <v>307</v>
      </c>
    </row>
    <row r="1082" spans="2:3" x14ac:dyDescent="0.25">
      <c r="B1082">
        <v>22.056529999999999</v>
      </c>
      <c r="C1082">
        <v>288</v>
      </c>
    </row>
    <row r="1083" spans="2:3" x14ac:dyDescent="0.25">
      <c r="B1083">
        <v>22.073239999999998</v>
      </c>
      <c r="C1083">
        <v>321</v>
      </c>
    </row>
    <row r="1084" spans="2:3" x14ac:dyDescent="0.25">
      <c r="B1084">
        <v>22.089950000000002</v>
      </c>
      <c r="C1084">
        <v>361</v>
      </c>
    </row>
    <row r="1085" spans="2:3" x14ac:dyDescent="0.25">
      <c r="B1085">
        <v>22.106660000000002</v>
      </c>
      <c r="C1085">
        <v>337</v>
      </c>
    </row>
    <row r="1086" spans="2:3" x14ac:dyDescent="0.25">
      <c r="B1086">
        <v>22.123370000000001</v>
      </c>
      <c r="C1086">
        <v>386</v>
      </c>
    </row>
    <row r="1087" spans="2:3" x14ac:dyDescent="0.25">
      <c r="B1087">
        <v>22.140080000000001</v>
      </c>
      <c r="C1087">
        <v>341</v>
      </c>
    </row>
    <row r="1088" spans="2:3" x14ac:dyDescent="0.25">
      <c r="B1088">
        <v>22.156790000000001</v>
      </c>
      <c r="C1088">
        <v>368</v>
      </c>
    </row>
    <row r="1089" spans="2:3" x14ac:dyDescent="0.25">
      <c r="B1089">
        <v>22.17351</v>
      </c>
      <c r="C1089">
        <v>372</v>
      </c>
    </row>
    <row r="1090" spans="2:3" x14ac:dyDescent="0.25">
      <c r="B1090">
        <v>22.19022</v>
      </c>
      <c r="C1090">
        <v>360</v>
      </c>
    </row>
    <row r="1091" spans="2:3" x14ac:dyDescent="0.25">
      <c r="B1091">
        <v>22.20693</v>
      </c>
      <c r="C1091">
        <v>389</v>
      </c>
    </row>
    <row r="1092" spans="2:3" x14ac:dyDescent="0.25">
      <c r="B1092">
        <v>22.22364</v>
      </c>
      <c r="C1092">
        <v>384</v>
      </c>
    </row>
    <row r="1093" spans="2:3" x14ac:dyDescent="0.25">
      <c r="B1093">
        <v>22.240349999999999</v>
      </c>
      <c r="C1093">
        <v>395</v>
      </c>
    </row>
    <row r="1094" spans="2:3" x14ac:dyDescent="0.25">
      <c r="B1094">
        <v>22.257059999999999</v>
      </c>
      <c r="C1094">
        <v>431</v>
      </c>
    </row>
    <row r="1095" spans="2:3" x14ac:dyDescent="0.25">
      <c r="B1095">
        <v>22.273769999999999</v>
      </c>
      <c r="C1095">
        <v>487</v>
      </c>
    </row>
    <row r="1096" spans="2:3" x14ac:dyDescent="0.25">
      <c r="B1096">
        <v>22.290479999999999</v>
      </c>
      <c r="C1096">
        <v>452</v>
      </c>
    </row>
    <row r="1097" spans="2:3" x14ac:dyDescent="0.25">
      <c r="B1097">
        <v>22.307200000000002</v>
      </c>
      <c r="C1097">
        <v>459</v>
      </c>
    </row>
    <row r="1098" spans="2:3" x14ac:dyDescent="0.25">
      <c r="B1098">
        <v>22.323910000000001</v>
      </c>
      <c r="C1098">
        <v>558</v>
      </c>
    </row>
    <row r="1099" spans="2:3" x14ac:dyDescent="0.25">
      <c r="B1099">
        <v>22.340620000000001</v>
      </c>
      <c r="C1099">
        <v>532</v>
      </c>
    </row>
    <row r="1100" spans="2:3" x14ac:dyDescent="0.25">
      <c r="B1100">
        <v>22.357330000000001</v>
      </c>
      <c r="C1100">
        <v>579</v>
      </c>
    </row>
    <row r="1101" spans="2:3" x14ac:dyDescent="0.25">
      <c r="B1101">
        <v>22.374040000000001</v>
      </c>
      <c r="C1101">
        <v>692</v>
      </c>
    </row>
    <row r="1102" spans="2:3" x14ac:dyDescent="0.25">
      <c r="B1102">
        <v>22.390750000000001</v>
      </c>
      <c r="C1102">
        <v>788</v>
      </c>
    </row>
    <row r="1103" spans="2:3" x14ac:dyDescent="0.25">
      <c r="B1103">
        <v>22.40746</v>
      </c>
      <c r="C1103">
        <v>804</v>
      </c>
    </row>
    <row r="1104" spans="2:3" x14ac:dyDescent="0.25">
      <c r="B1104">
        <v>22.42417</v>
      </c>
      <c r="C1104">
        <v>932</v>
      </c>
    </row>
    <row r="1105" spans="2:3" x14ac:dyDescent="0.25">
      <c r="B1105">
        <v>22.44089</v>
      </c>
      <c r="C1105">
        <v>1075</v>
      </c>
    </row>
    <row r="1106" spans="2:3" x14ac:dyDescent="0.25">
      <c r="B1106">
        <v>22.457599999999999</v>
      </c>
      <c r="C1106">
        <v>1139</v>
      </c>
    </row>
    <row r="1107" spans="2:3" x14ac:dyDescent="0.25">
      <c r="B1107">
        <v>22.474309999999999</v>
      </c>
      <c r="C1107">
        <v>1358</v>
      </c>
    </row>
    <row r="1108" spans="2:3" x14ac:dyDescent="0.25">
      <c r="B1108">
        <v>22.491019999999999</v>
      </c>
      <c r="C1108">
        <v>1479</v>
      </c>
    </row>
    <row r="1109" spans="2:3" x14ac:dyDescent="0.25">
      <c r="B1109">
        <v>22.507729999999999</v>
      </c>
      <c r="C1109">
        <v>1653</v>
      </c>
    </row>
    <row r="1110" spans="2:3" x14ac:dyDescent="0.25">
      <c r="B1110">
        <v>22.524439999999998</v>
      </c>
      <c r="C1110">
        <v>1854</v>
      </c>
    </row>
    <row r="1111" spans="2:3" x14ac:dyDescent="0.25">
      <c r="B1111">
        <v>22.541149999999998</v>
      </c>
      <c r="C1111">
        <v>2063</v>
      </c>
    </row>
    <row r="1112" spans="2:3" x14ac:dyDescent="0.25">
      <c r="B1112">
        <v>22.557860000000002</v>
      </c>
      <c r="C1112">
        <v>2202</v>
      </c>
    </row>
    <row r="1113" spans="2:3" x14ac:dyDescent="0.25">
      <c r="B1113">
        <v>22.574580000000001</v>
      </c>
      <c r="C1113">
        <v>2390</v>
      </c>
    </row>
    <row r="1114" spans="2:3" x14ac:dyDescent="0.25">
      <c r="B1114">
        <v>22.591290000000001</v>
      </c>
      <c r="C1114">
        <v>2404</v>
      </c>
    </row>
    <row r="1115" spans="2:3" x14ac:dyDescent="0.25">
      <c r="B1115">
        <v>22.608000000000001</v>
      </c>
      <c r="C1115">
        <v>2519</v>
      </c>
    </row>
    <row r="1116" spans="2:3" x14ac:dyDescent="0.25">
      <c r="B1116">
        <v>22.62471</v>
      </c>
      <c r="C1116">
        <v>2559</v>
      </c>
    </row>
    <row r="1117" spans="2:3" x14ac:dyDescent="0.25">
      <c r="B1117">
        <v>22.64142</v>
      </c>
      <c r="C1117">
        <v>2384</v>
      </c>
    </row>
    <row r="1118" spans="2:3" x14ac:dyDescent="0.25">
      <c r="B1118">
        <v>22.65813</v>
      </c>
      <c r="C1118">
        <v>2230</v>
      </c>
    </row>
    <row r="1119" spans="2:3" x14ac:dyDescent="0.25">
      <c r="B1119">
        <v>22.67484</v>
      </c>
      <c r="C1119">
        <v>2081</v>
      </c>
    </row>
    <row r="1120" spans="2:3" x14ac:dyDescent="0.25">
      <c r="B1120">
        <v>22.691549999999999</v>
      </c>
      <c r="C1120">
        <v>1819</v>
      </c>
    </row>
    <row r="1121" spans="2:3" x14ac:dyDescent="0.25">
      <c r="B1121">
        <v>22.708269999999999</v>
      </c>
      <c r="C1121">
        <v>1527</v>
      </c>
    </row>
    <row r="1122" spans="2:3" x14ac:dyDescent="0.25">
      <c r="B1122">
        <v>22.724979999999999</v>
      </c>
      <c r="C1122">
        <v>1149</v>
      </c>
    </row>
    <row r="1123" spans="2:3" x14ac:dyDescent="0.25">
      <c r="B1123">
        <v>22.741689999999998</v>
      </c>
      <c r="C1123">
        <v>1065</v>
      </c>
    </row>
    <row r="1124" spans="2:3" x14ac:dyDescent="0.25">
      <c r="B1124">
        <v>22.758400000000002</v>
      </c>
      <c r="C1124">
        <v>798</v>
      </c>
    </row>
    <row r="1125" spans="2:3" x14ac:dyDescent="0.25">
      <c r="B1125">
        <v>22.775110000000002</v>
      </c>
      <c r="C1125">
        <v>723</v>
      </c>
    </row>
    <row r="1126" spans="2:3" x14ac:dyDescent="0.25">
      <c r="B1126">
        <v>22.791820000000001</v>
      </c>
      <c r="C1126">
        <v>588</v>
      </c>
    </row>
    <row r="1127" spans="2:3" x14ac:dyDescent="0.25">
      <c r="B1127">
        <v>22.808530000000001</v>
      </c>
      <c r="C1127">
        <v>526</v>
      </c>
    </row>
    <row r="1128" spans="2:3" x14ac:dyDescent="0.25">
      <c r="B1128">
        <v>22.825240000000001</v>
      </c>
      <c r="C1128">
        <v>470</v>
      </c>
    </row>
    <row r="1129" spans="2:3" x14ac:dyDescent="0.25">
      <c r="B1129">
        <v>22.84196</v>
      </c>
      <c r="C1129">
        <v>454</v>
      </c>
    </row>
    <row r="1130" spans="2:3" x14ac:dyDescent="0.25">
      <c r="B1130">
        <v>22.85867</v>
      </c>
      <c r="C1130">
        <v>418</v>
      </c>
    </row>
    <row r="1131" spans="2:3" x14ac:dyDescent="0.25">
      <c r="B1131">
        <v>22.87538</v>
      </c>
      <c r="C1131">
        <v>477</v>
      </c>
    </row>
    <row r="1132" spans="2:3" x14ac:dyDescent="0.25">
      <c r="B1132">
        <v>22.89209</v>
      </c>
      <c r="C1132">
        <v>425</v>
      </c>
    </row>
    <row r="1133" spans="2:3" x14ac:dyDescent="0.25">
      <c r="B1133">
        <v>22.908799999999999</v>
      </c>
      <c r="C1133">
        <v>425</v>
      </c>
    </row>
    <row r="1134" spans="2:3" x14ac:dyDescent="0.25">
      <c r="B1134">
        <v>22.925509999999999</v>
      </c>
      <c r="C1134">
        <v>416</v>
      </c>
    </row>
    <row r="1135" spans="2:3" x14ac:dyDescent="0.25">
      <c r="B1135">
        <v>22.942219999999999</v>
      </c>
      <c r="C1135">
        <v>371</v>
      </c>
    </row>
    <row r="1136" spans="2:3" x14ac:dyDescent="0.25">
      <c r="B1136">
        <v>22.958929999999999</v>
      </c>
      <c r="C1136">
        <v>362</v>
      </c>
    </row>
    <row r="1137" spans="2:3" x14ac:dyDescent="0.25">
      <c r="B1137">
        <v>22.975650000000002</v>
      </c>
      <c r="C1137">
        <v>384</v>
      </c>
    </row>
    <row r="1138" spans="2:3" x14ac:dyDescent="0.25">
      <c r="B1138">
        <v>22.992360000000001</v>
      </c>
      <c r="C1138">
        <v>362</v>
      </c>
    </row>
    <row r="1139" spans="2:3" x14ac:dyDescent="0.25">
      <c r="B1139">
        <v>23.009070000000001</v>
      </c>
      <c r="C1139">
        <v>381</v>
      </c>
    </row>
    <row r="1140" spans="2:3" x14ac:dyDescent="0.25">
      <c r="B1140">
        <v>23.025780000000001</v>
      </c>
      <c r="C1140">
        <v>365</v>
      </c>
    </row>
    <row r="1141" spans="2:3" x14ac:dyDescent="0.25">
      <c r="B1141">
        <v>23.042490000000001</v>
      </c>
      <c r="C1141">
        <v>358</v>
      </c>
    </row>
    <row r="1142" spans="2:3" x14ac:dyDescent="0.25">
      <c r="B1142">
        <v>23.059200000000001</v>
      </c>
      <c r="C1142">
        <v>337</v>
      </c>
    </row>
    <row r="1143" spans="2:3" x14ac:dyDescent="0.25">
      <c r="B1143">
        <v>23.07591</v>
      </c>
      <c r="C1143">
        <v>351</v>
      </c>
    </row>
    <row r="1144" spans="2:3" x14ac:dyDescent="0.25">
      <c r="B1144">
        <v>23.09262</v>
      </c>
      <c r="C1144">
        <v>298</v>
      </c>
    </row>
    <row r="1145" spans="2:3" x14ac:dyDescent="0.25">
      <c r="B1145">
        <v>23.10934</v>
      </c>
      <c r="C1145">
        <v>322</v>
      </c>
    </row>
    <row r="1146" spans="2:3" x14ac:dyDescent="0.25">
      <c r="B1146">
        <v>23.126049999999999</v>
      </c>
      <c r="C1146">
        <v>299</v>
      </c>
    </row>
    <row r="1147" spans="2:3" x14ac:dyDescent="0.25">
      <c r="B1147">
        <v>23.142759999999999</v>
      </c>
      <c r="C1147">
        <v>273</v>
      </c>
    </row>
    <row r="1148" spans="2:3" x14ac:dyDescent="0.25">
      <c r="B1148">
        <v>23.159469999999999</v>
      </c>
      <c r="C1148">
        <v>252</v>
      </c>
    </row>
    <row r="1149" spans="2:3" x14ac:dyDescent="0.25">
      <c r="B1149">
        <v>23.176179999999999</v>
      </c>
      <c r="C1149">
        <v>252</v>
      </c>
    </row>
    <row r="1150" spans="2:3" x14ac:dyDescent="0.25">
      <c r="B1150">
        <v>23.192889999999998</v>
      </c>
      <c r="C1150">
        <v>254</v>
      </c>
    </row>
    <row r="1151" spans="2:3" x14ac:dyDescent="0.25">
      <c r="B1151">
        <v>23.209599999999998</v>
      </c>
      <c r="C1151">
        <v>254</v>
      </c>
    </row>
    <row r="1152" spans="2:3" x14ac:dyDescent="0.25">
      <c r="B1152">
        <v>23.226310000000002</v>
      </c>
      <c r="C1152">
        <v>268</v>
      </c>
    </row>
    <row r="1153" spans="2:3" x14ac:dyDescent="0.25">
      <c r="B1153">
        <v>23.243030000000001</v>
      </c>
      <c r="C1153">
        <v>231</v>
      </c>
    </row>
    <row r="1154" spans="2:3" x14ac:dyDescent="0.25">
      <c r="B1154">
        <v>23.259740000000001</v>
      </c>
      <c r="C1154">
        <v>236</v>
      </c>
    </row>
    <row r="1155" spans="2:3" x14ac:dyDescent="0.25">
      <c r="B1155">
        <v>23.276450000000001</v>
      </c>
      <c r="C1155">
        <v>232</v>
      </c>
    </row>
    <row r="1156" spans="2:3" x14ac:dyDescent="0.25">
      <c r="B1156">
        <v>23.29316</v>
      </c>
      <c r="C1156">
        <v>245</v>
      </c>
    </row>
    <row r="1157" spans="2:3" x14ac:dyDescent="0.25">
      <c r="B1157">
        <v>23.30987</v>
      </c>
      <c r="C1157">
        <v>243</v>
      </c>
    </row>
    <row r="1158" spans="2:3" x14ac:dyDescent="0.25">
      <c r="B1158">
        <v>23.32658</v>
      </c>
      <c r="C1158">
        <v>220</v>
      </c>
    </row>
    <row r="1159" spans="2:3" x14ac:dyDescent="0.25">
      <c r="B1159">
        <v>23.34329</v>
      </c>
      <c r="C1159">
        <v>211</v>
      </c>
    </row>
    <row r="1160" spans="2:3" x14ac:dyDescent="0.25">
      <c r="B1160">
        <v>23.360009999999999</v>
      </c>
      <c r="C1160">
        <v>206</v>
      </c>
    </row>
    <row r="1161" spans="2:3" x14ac:dyDescent="0.25">
      <c r="B1161">
        <v>23.376719999999999</v>
      </c>
      <c r="C1161">
        <v>180</v>
      </c>
    </row>
    <row r="1162" spans="2:3" x14ac:dyDescent="0.25">
      <c r="B1162">
        <v>23.393429999999999</v>
      </c>
      <c r="C1162">
        <v>203</v>
      </c>
    </row>
    <row r="1163" spans="2:3" x14ac:dyDescent="0.25">
      <c r="B1163">
        <v>23.410139999999998</v>
      </c>
      <c r="C1163">
        <v>251</v>
      </c>
    </row>
    <row r="1164" spans="2:3" x14ac:dyDescent="0.25">
      <c r="B1164">
        <v>23.426850000000002</v>
      </c>
      <c r="C1164">
        <v>199</v>
      </c>
    </row>
    <row r="1165" spans="2:3" x14ac:dyDescent="0.25">
      <c r="B1165">
        <v>23.443560000000002</v>
      </c>
      <c r="C1165">
        <v>224</v>
      </c>
    </row>
    <row r="1166" spans="2:3" x14ac:dyDescent="0.25">
      <c r="B1166">
        <v>23.460270000000001</v>
      </c>
      <c r="C1166">
        <v>182</v>
      </c>
    </row>
    <row r="1167" spans="2:3" x14ac:dyDescent="0.25">
      <c r="B1167">
        <v>23.476980000000001</v>
      </c>
      <c r="C1167">
        <v>205</v>
      </c>
    </row>
    <row r="1168" spans="2:3" x14ac:dyDescent="0.25">
      <c r="B1168">
        <v>23.4937</v>
      </c>
      <c r="C1168">
        <v>167</v>
      </c>
    </row>
    <row r="1169" spans="2:3" x14ac:dyDescent="0.25">
      <c r="B1169">
        <v>23.51041</v>
      </c>
      <c r="C1169">
        <v>175</v>
      </c>
    </row>
    <row r="1170" spans="2:3" x14ac:dyDescent="0.25">
      <c r="B1170">
        <v>23.52712</v>
      </c>
      <c r="C1170">
        <v>199</v>
      </c>
    </row>
    <row r="1171" spans="2:3" x14ac:dyDescent="0.25">
      <c r="B1171">
        <v>23.54383</v>
      </c>
      <c r="C1171">
        <v>192</v>
      </c>
    </row>
    <row r="1172" spans="2:3" x14ac:dyDescent="0.25">
      <c r="B1172">
        <v>23.56054</v>
      </c>
      <c r="C1172">
        <v>206</v>
      </c>
    </row>
    <row r="1173" spans="2:3" x14ac:dyDescent="0.25">
      <c r="B1173">
        <v>23.577249999999999</v>
      </c>
      <c r="C1173">
        <v>180</v>
      </c>
    </row>
    <row r="1174" spans="2:3" x14ac:dyDescent="0.25">
      <c r="B1174">
        <v>23.593959999999999</v>
      </c>
      <c r="C1174">
        <v>170</v>
      </c>
    </row>
    <row r="1175" spans="2:3" x14ac:dyDescent="0.25">
      <c r="B1175">
        <v>23.610669999999999</v>
      </c>
      <c r="C1175">
        <v>176</v>
      </c>
    </row>
    <row r="1176" spans="2:3" x14ac:dyDescent="0.25">
      <c r="B1176">
        <v>23.627389999999998</v>
      </c>
      <c r="C1176">
        <v>176</v>
      </c>
    </row>
    <row r="1177" spans="2:3" x14ac:dyDescent="0.25">
      <c r="B1177">
        <v>23.644100000000002</v>
      </c>
      <c r="C1177">
        <v>175</v>
      </c>
    </row>
    <row r="1178" spans="2:3" x14ac:dyDescent="0.25">
      <c r="B1178">
        <v>23.660810000000001</v>
      </c>
      <c r="C1178">
        <v>165</v>
      </c>
    </row>
    <row r="1179" spans="2:3" x14ac:dyDescent="0.25">
      <c r="B1179">
        <v>23.677520000000001</v>
      </c>
      <c r="C1179">
        <v>190</v>
      </c>
    </row>
    <row r="1180" spans="2:3" x14ac:dyDescent="0.25">
      <c r="B1180">
        <v>23.694230000000001</v>
      </c>
      <c r="C1180">
        <v>185</v>
      </c>
    </row>
    <row r="1181" spans="2:3" x14ac:dyDescent="0.25">
      <c r="B1181">
        <v>23.710940000000001</v>
      </c>
      <c r="C1181">
        <v>175</v>
      </c>
    </row>
    <row r="1182" spans="2:3" x14ac:dyDescent="0.25">
      <c r="B1182">
        <v>23.727650000000001</v>
      </c>
      <c r="C1182">
        <v>161</v>
      </c>
    </row>
    <row r="1183" spans="2:3" x14ac:dyDescent="0.25">
      <c r="B1183">
        <v>23.74436</v>
      </c>
      <c r="C1183">
        <v>192</v>
      </c>
    </row>
    <row r="1184" spans="2:3" x14ac:dyDescent="0.25">
      <c r="B1184">
        <v>23.76108</v>
      </c>
      <c r="C1184">
        <v>181</v>
      </c>
    </row>
    <row r="1185" spans="2:3" x14ac:dyDescent="0.25">
      <c r="B1185">
        <v>23.77779</v>
      </c>
      <c r="C1185">
        <v>148</v>
      </c>
    </row>
    <row r="1186" spans="2:3" x14ac:dyDescent="0.25">
      <c r="B1186">
        <v>23.794499999999999</v>
      </c>
      <c r="C1186">
        <v>155</v>
      </c>
    </row>
    <row r="1187" spans="2:3" x14ac:dyDescent="0.25">
      <c r="B1187">
        <v>23.811209999999999</v>
      </c>
      <c r="C1187">
        <v>159</v>
      </c>
    </row>
    <row r="1188" spans="2:3" x14ac:dyDescent="0.25">
      <c r="B1188">
        <v>23.827919999999999</v>
      </c>
      <c r="C1188">
        <v>167</v>
      </c>
    </row>
    <row r="1189" spans="2:3" x14ac:dyDescent="0.25">
      <c r="B1189">
        <v>23.844629999999999</v>
      </c>
      <c r="C1189">
        <v>162</v>
      </c>
    </row>
    <row r="1190" spans="2:3" x14ac:dyDescent="0.25">
      <c r="B1190">
        <v>23.861339999999998</v>
      </c>
      <c r="C1190">
        <v>195</v>
      </c>
    </row>
    <row r="1191" spans="2:3" x14ac:dyDescent="0.25">
      <c r="B1191">
        <v>23.878050000000002</v>
      </c>
      <c r="C1191">
        <v>160</v>
      </c>
    </row>
    <row r="1192" spans="2:3" x14ac:dyDescent="0.25">
      <c r="B1192">
        <v>23.894770000000001</v>
      </c>
      <c r="C1192">
        <v>173</v>
      </c>
    </row>
    <row r="1193" spans="2:3" x14ac:dyDescent="0.25">
      <c r="B1193">
        <v>23.911480000000001</v>
      </c>
      <c r="C1193">
        <v>155</v>
      </c>
    </row>
    <row r="1194" spans="2:3" x14ac:dyDescent="0.25">
      <c r="B1194">
        <v>23.928190000000001</v>
      </c>
      <c r="C1194">
        <v>165</v>
      </c>
    </row>
    <row r="1195" spans="2:3" x14ac:dyDescent="0.25">
      <c r="B1195">
        <v>23.944900000000001</v>
      </c>
      <c r="C1195">
        <v>167</v>
      </c>
    </row>
    <row r="1196" spans="2:3" x14ac:dyDescent="0.25">
      <c r="B1196">
        <v>23.96161</v>
      </c>
      <c r="C1196">
        <v>175</v>
      </c>
    </row>
    <row r="1197" spans="2:3" x14ac:dyDescent="0.25">
      <c r="B1197">
        <v>23.97832</v>
      </c>
      <c r="C1197">
        <v>154</v>
      </c>
    </row>
    <row r="1198" spans="2:3" x14ac:dyDescent="0.25">
      <c r="B1198">
        <v>23.99503</v>
      </c>
      <c r="C1198">
        <v>150</v>
      </c>
    </row>
    <row r="1199" spans="2:3" x14ac:dyDescent="0.25">
      <c r="B1199">
        <v>24.01174</v>
      </c>
      <c r="C1199">
        <v>162</v>
      </c>
    </row>
    <row r="1200" spans="2:3" x14ac:dyDescent="0.25">
      <c r="B1200">
        <v>24.028459999999999</v>
      </c>
      <c r="C1200">
        <v>161</v>
      </c>
    </row>
    <row r="1201" spans="2:3" x14ac:dyDescent="0.25">
      <c r="B1201">
        <v>24.045169999999999</v>
      </c>
      <c r="C1201">
        <v>180</v>
      </c>
    </row>
    <row r="1202" spans="2:3" x14ac:dyDescent="0.25">
      <c r="B1202">
        <v>24.061879999999999</v>
      </c>
      <c r="C1202">
        <v>133</v>
      </c>
    </row>
    <row r="1203" spans="2:3" x14ac:dyDescent="0.25">
      <c r="B1203">
        <v>24.078589999999998</v>
      </c>
      <c r="C1203">
        <v>154</v>
      </c>
    </row>
    <row r="1204" spans="2:3" x14ac:dyDescent="0.25">
      <c r="B1204">
        <v>24.095300000000002</v>
      </c>
      <c r="C1204">
        <v>168</v>
      </c>
    </row>
    <row r="1205" spans="2:3" x14ac:dyDescent="0.25">
      <c r="B1205">
        <v>24.112010000000001</v>
      </c>
      <c r="C1205">
        <v>148</v>
      </c>
    </row>
    <row r="1206" spans="2:3" x14ac:dyDescent="0.25">
      <c r="B1206">
        <v>24.128720000000001</v>
      </c>
      <c r="C1206">
        <v>185</v>
      </c>
    </row>
    <row r="1207" spans="2:3" x14ac:dyDescent="0.25">
      <c r="B1207">
        <v>24.145430000000001</v>
      </c>
      <c r="C1207">
        <v>164</v>
      </c>
    </row>
    <row r="1208" spans="2:3" x14ac:dyDescent="0.25">
      <c r="B1208">
        <v>24.16215</v>
      </c>
      <c r="C1208">
        <v>170</v>
      </c>
    </row>
    <row r="1209" spans="2:3" x14ac:dyDescent="0.25">
      <c r="B1209">
        <v>24.17886</v>
      </c>
      <c r="C1209">
        <v>168</v>
      </c>
    </row>
    <row r="1210" spans="2:3" x14ac:dyDescent="0.25">
      <c r="B1210">
        <v>24.19557</v>
      </c>
      <c r="C1210">
        <v>157</v>
      </c>
    </row>
    <row r="1211" spans="2:3" x14ac:dyDescent="0.25">
      <c r="B1211">
        <v>24.21228</v>
      </c>
      <c r="C1211">
        <v>164</v>
      </c>
    </row>
    <row r="1212" spans="2:3" x14ac:dyDescent="0.25">
      <c r="B1212">
        <v>24.22899</v>
      </c>
      <c r="C1212">
        <v>163</v>
      </c>
    </row>
    <row r="1213" spans="2:3" x14ac:dyDescent="0.25">
      <c r="B1213">
        <v>24.245699999999999</v>
      </c>
      <c r="C1213">
        <v>151</v>
      </c>
    </row>
    <row r="1214" spans="2:3" x14ac:dyDescent="0.25">
      <c r="B1214">
        <v>24.262409999999999</v>
      </c>
      <c r="C1214">
        <v>159</v>
      </c>
    </row>
    <row r="1215" spans="2:3" x14ac:dyDescent="0.25">
      <c r="B1215">
        <v>24.279119999999999</v>
      </c>
      <c r="C1215">
        <v>168</v>
      </c>
    </row>
    <row r="1216" spans="2:3" x14ac:dyDescent="0.25">
      <c r="B1216">
        <v>24.295839999999998</v>
      </c>
      <c r="C1216">
        <v>144</v>
      </c>
    </row>
    <row r="1217" spans="2:3" x14ac:dyDescent="0.25">
      <c r="B1217">
        <v>24.312550000000002</v>
      </c>
      <c r="C1217">
        <v>194</v>
      </c>
    </row>
    <row r="1218" spans="2:3" x14ac:dyDescent="0.25">
      <c r="B1218">
        <v>24.329260000000001</v>
      </c>
      <c r="C1218">
        <v>165</v>
      </c>
    </row>
    <row r="1219" spans="2:3" x14ac:dyDescent="0.25">
      <c r="B1219">
        <v>24.345970000000001</v>
      </c>
      <c r="C1219">
        <v>157</v>
      </c>
    </row>
    <row r="1220" spans="2:3" x14ac:dyDescent="0.25">
      <c r="B1220">
        <v>24.362680000000001</v>
      </c>
      <c r="C1220">
        <v>170</v>
      </c>
    </row>
    <row r="1221" spans="2:3" x14ac:dyDescent="0.25">
      <c r="B1221">
        <v>24.379390000000001</v>
      </c>
      <c r="C1221">
        <v>168</v>
      </c>
    </row>
    <row r="1222" spans="2:3" x14ac:dyDescent="0.25">
      <c r="B1222">
        <v>24.396100000000001</v>
      </c>
      <c r="C1222">
        <v>171</v>
      </c>
    </row>
    <row r="1223" spans="2:3" x14ac:dyDescent="0.25">
      <c r="B1223">
        <v>24.41282</v>
      </c>
      <c r="C1223">
        <v>164</v>
      </c>
    </row>
    <row r="1224" spans="2:3" x14ac:dyDescent="0.25">
      <c r="B1224">
        <v>24.42953</v>
      </c>
      <c r="C1224">
        <v>160</v>
      </c>
    </row>
    <row r="1225" spans="2:3" x14ac:dyDescent="0.25">
      <c r="B1225">
        <v>24.44624</v>
      </c>
      <c r="C1225">
        <v>181</v>
      </c>
    </row>
    <row r="1226" spans="2:3" x14ac:dyDescent="0.25">
      <c r="B1226">
        <v>24.462949999999999</v>
      </c>
      <c r="C1226">
        <v>139</v>
      </c>
    </row>
    <row r="1227" spans="2:3" x14ac:dyDescent="0.25">
      <c r="B1227">
        <v>24.479659999999999</v>
      </c>
      <c r="C1227">
        <v>162</v>
      </c>
    </row>
    <row r="1228" spans="2:3" x14ac:dyDescent="0.25">
      <c r="B1228">
        <v>24.496369999999999</v>
      </c>
      <c r="C1228">
        <v>178</v>
      </c>
    </row>
    <row r="1229" spans="2:3" x14ac:dyDescent="0.25">
      <c r="B1229">
        <v>24.513079999999999</v>
      </c>
      <c r="C1229">
        <v>155</v>
      </c>
    </row>
    <row r="1230" spans="2:3" x14ac:dyDescent="0.25">
      <c r="B1230">
        <v>24.529789999999998</v>
      </c>
      <c r="C1230">
        <v>175</v>
      </c>
    </row>
    <row r="1231" spans="2:3" x14ac:dyDescent="0.25">
      <c r="B1231">
        <v>24.546510000000001</v>
      </c>
      <c r="C1231">
        <v>170</v>
      </c>
    </row>
    <row r="1232" spans="2:3" x14ac:dyDescent="0.25">
      <c r="B1232">
        <v>24.563220000000001</v>
      </c>
      <c r="C1232">
        <v>162</v>
      </c>
    </row>
    <row r="1233" spans="2:3" x14ac:dyDescent="0.25">
      <c r="B1233">
        <v>24.579930000000001</v>
      </c>
      <c r="C1233">
        <v>168</v>
      </c>
    </row>
    <row r="1234" spans="2:3" x14ac:dyDescent="0.25">
      <c r="B1234">
        <v>24.596640000000001</v>
      </c>
      <c r="C1234">
        <v>184</v>
      </c>
    </row>
    <row r="1235" spans="2:3" x14ac:dyDescent="0.25">
      <c r="B1235">
        <v>24.613350000000001</v>
      </c>
      <c r="C1235">
        <v>162</v>
      </c>
    </row>
    <row r="1236" spans="2:3" x14ac:dyDescent="0.25">
      <c r="B1236">
        <v>24.63006</v>
      </c>
      <c r="C1236">
        <v>200</v>
      </c>
    </row>
    <row r="1237" spans="2:3" x14ac:dyDescent="0.25">
      <c r="B1237">
        <v>24.64677</v>
      </c>
      <c r="C1237">
        <v>183</v>
      </c>
    </row>
    <row r="1238" spans="2:3" x14ac:dyDescent="0.25">
      <c r="B1238">
        <v>24.66348</v>
      </c>
      <c r="C1238">
        <v>161</v>
      </c>
    </row>
    <row r="1239" spans="2:3" x14ac:dyDescent="0.25">
      <c r="B1239">
        <v>24.680199999999999</v>
      </c>
      <c r="C1239">
        <v>183</v>
      </c>
    </row>
    <row r="1240" spans="2:3" x14ac:dyDescent="0.25">
      <c r="B1240">
        <v>24.696909999999999</v>
      </c>
      <c r="C1240">
        <v>154</v>
      </c>
    </row>
    <row r="1241" spans="2:3" x14ac:dyDescent="0.25">
      <c r="B1241">
        <v>24.713619999999999</v>
      </c>
      <c r="C1241">
        <v>172</v>
      </c>
    </row>
    <row r="1242" spans="2:3" x14ac:dyDescent="0.25">
      <c r="B1242">
        <v>24.730329999999999</v>
      </c>
      <c r="C1242">
        <v>175</v>
      </c>
    </row>
    <row r="1243" spans="2:3" x14ac:dyDescent="0.25">
      <c r="B1243">
        <v>24.747039999999998</v>
      </c>
      <c r="C1243">
        <v>180</v>
      </c>
    </row>
    <row r="1244" spans="2:3" x14ac:dyDescent="0.25">
      <c r="B1244">
        <v>24.763750000000002</v>
      </c>
      <c r="C1244">
        <v>157</v>
      </c>
    </row>
    <row r="1245" spans="2:3" x14ac:dyDescent="0.25">
      <c r="B1245">
        <v>24.780460000000001</v>
      </c>
      <c r="C1245">
        <v>168</v>
      </c>
    </row>
    <row r="1246" spans="2:3" x14ac:dyDescent="0.25">
      <c r="B1246">
        <v>24.797170000000001</v>
      </c>
      <c r="C1246">
        <v>155</v>
      </c>
    </row>
    <row r="1247" spans="2:3" x14ac:dyDescent="0.25">
      <c r="B1247">
        <v>24.813890000000001</v>
      </c>
      <c r="C1247">
        <v>186</v>
      </c>
    </row>
    <row r="1248" spans="2:3" x14ac:dyDescent="0.25">
      <c r="B1248">
        <v>24.8306</v>
      </c>
      <c r="C1248">
        <v>172</v>
      </c>
    </row>
    <row r="1249" spans="2:3" x14ac:dyDescent="0.25">
      <c r="B1249">
        <v>24.84731</v>
      </c>
      <c r="C1249">
        <v>194</v>
      </c>
    </row>
    <row r="1250" spans="2:3" x14ac:dyDescent="0.25">
      <c r="B1250">
        <v>24.86402</v>
      </c>
      <c r="C1250">
        <v>180</v>
      </c>
    </row>
    <row r="1251" spans="2:3" x14ac:dyDescent="0.25">
      <c r="B1251">
        <v>24.88073</v>
      </c>
      <c r="C1251">
        <v>154</v>
      </c>
    </row>
    <row r="1252" spans="2:3" x14ac:dyDescent="0.25">
      <c r="B1252">
        <v>24.89744</v>
      </c>
      <c r="C1252">
        <v>190</v>
      </c>
    </row>
    <row r="1253" spans="2:3" x14ac:dyDescent="0.25">
      <c r="B1253">
        <v>24.914149999999999</v>
      </c>
      <c r="C1253">
        <v>175</v>
      </c>
    </row>
    <row r="1254" spans="2:3" x14ac:dyDescent="0.25">
      <c r="B1254">
        <v>24.930859999999999</v>
      </c>
      <c r="C1254">
        <v>173</v>
      </c>
    </row>
    <row r="1255" spans="2:3" x14ac:dyDescent="0.25">
      <c r="B1255">
        <v>24.947579999999999</v>
      </c>
      <c r="C1255">
        <v>185</v>
      </c>
    </row>
    <row r="1256" spans="2:3" x14ac:dyDescent="0.25">
      <c r="B1256">
        <v>24.964289999999998</v>
      </c>
      <c r="C1256">
        <v>176</v>
      </c>
    </row>
    <row r="1257" spans="2:3" x14ac:dyDescent="0.25">
      <c r="B1257">
        <v>24.981000000000002</v>
      </c>
      <c r="C1257">
        <v>168</v>
      </c>
    </row>
    <row r="1258" spans="2:3" x14ac:dyDescent="0.25">
      <c r="B1258">
        <v>24.997710000000001</v>
      </c>
      <c r="C1258">
        <v>150</v>
      </c>
    </row>
    <row r="1259" spans="2:3" x14ac:dyDescent="0.25">
      <c r="B1259">
        <v>25.014420000000001</v>
      </c>
      <c r="C1259">
        <v>178</v>
      </c>
    </row>
    <row r="1260" spans="2:3" x14ac:dyDescent="0.25">
      <c r="B1260">
        <v>25.031130000000001</v>
      </c>
      <c r="C1260">
        <v>183</v>
      </c>
    </row>
    <row r="1261" spans="2:3" x14ac:dyDescent="0.25">
      <c r="B1261">
        <v>25.047840000000001</v>
      </c>
      <c r="C1261">
        <v>158</v>
      </c>
    </row>
    <row r="1262" spans="2:3" x14ac:dyDescent="0.25">
      <c r="B1262">
        <v>25.064550000000001</v>
      </c>
      <c r="C1262">
        <v>171</v>
      </c>
    </row>
    <row r="1263" spans="2:3" x14ac:dyDescent="0.25">
      <c r="B1263">
        <v>25.08127</v>
      </c>
      <c r="C1263">
        <v>173</v>
      </c>
    </row>
    <row r="1264" spans="2:3" x14ac:dyDescent="0.25">
      <c r="B1264">
        <v>25.09798</v>
      </c>
      <c r="C1264">
        <v>148</v>
      </c>
    </row>
    <row r="1265" spans="2:3" x14ac:dyDescent="0.25">
      <c r="B1265">
        <v>25.11469</v>
      </c>
      <c r="C1265">
        <v>169</v>
      </c>
    </row>
    <row r="1266" spans="2:3" x14ac:dyDescent="0.25">
      <c r="B1266">
        <v>25.131399999999999</v>
      </c>
      <c r="C1266">
        <v>169</v>
      </c>
    </row>
    <row r="1267" spans="2:3" x14ac:dyDescent="0.25">
      <c r="B1267">
        <v>25.148109999999999</v>
      </c>
      <c r="C1267">
        <v>159</v>
      </c>
    </row>
    <row r="1268" spans="2:3" x14ac:dyDescent="0.25">
      <c r="B1268">
        <v>25.164819999999999</v>
      </c>
      <c r="C1268">
        <v>161</v>
      </c>
    </row>
    <row r="1269" spans="2:3" x14ac:dyDescent="0.25">
      <c r="B1269">
        <v>25.181529999999999</v>
      </c>
      <c r="C1269">
        <v>180</v>
      </c>
    </row>
    <row r="1270" spans="2:3" x14ac:dyDescent="0.25">
      <c r="B1270">
        <v>25.198239999999998</v>
      </c>
      <c r="C1270">
        <v>167</v>
      </c>
    </row>
    <row r="1271" spans="2:3" x14ac:dyDescent="0.25">
      <c r="B1271">
        <v>25.214960000000001</v>
      </c>
      <c r="C1271">
        <v>197</v>
      </c>
    </row>
    <row r="1272" spans="2:3" x14ac:dyDescent="0.25">
      <c r="B1272">
        <v>25.231670000000001</v>
      </c>
      <c r="C1272">
        <v>141</v>
      </c>
    </row>
    <row r="1273" spans="2:3" x14ac:dyDescent="0.25">
      <c r="B1273">
        <v>25.248380000000001</v>
      </c>
      <c r="C1273">
        <v>220</v>
      </c>
    </row>
    <row r="1274" spans="2:3" x14ac:dyDescent="0.25">
      <c r="B1274">
        <v>25.265090000000001</v>
      </c>
      <c r="C1274">
        <v>189</v>
      </c>
    </row>
    <row r="1275" spans="2:3" x14ac:dyDescent="0.25">
      <c r="B1275">
        <v>25.2818</v>
      </c>
      <c r="C1275">
        <v>197</v>
      </c>
    </row>
    <row r="1276" spans="2:3" x14ac:dyDescent="0.25">
      <c r="B1276">
        <v>25.29851</v>
      </c>
      <c r="C1276">
        <v>207</v>
      </c>
    </row>
    <row r="1277" spans="2:3" x14ac:dyDescent="0.25">
      <c r="B1277">
        <v>25.31522</v>
      </c>
      <c r="C1277">
        <v>199</v>
      </c>
    </row>
    <row r="1278" spans="2:3" x14ac:dyDescent="0.25">
      <c r="B1278">
        <v>25.33193</v>
      </c>
      <c r="C1278">
        <v>215</v>
      </c>
    </row>
    <row r="1279" spans="2:3" x14ac:dyDescent="0.25">
      <c r="B1279">
        <v>25.348649999999999</v>
      </c>
      <c r="C1279">
        <v>212</v>
      </c>
    </row>
    <row r="1280" spans="2:3" x14ac:dyDescent="0.25">
      <c r="B1280">
        <v>25.365359999999999</v>
      </c>
      <c r="C1280">
        <v>230</v>
      </c>
    </row>
    <row r="1281" spans="2:3" x14ac:dyDescent="0.25">
      <c r="B1281">
        <v>25.382069999999999</v>
      </c>
      <c r="C1281">
        <v>233</v>
      </c>
    </row>
    <row r="1282" spans="2:3" x14ac:dyDescent="0.25">
      <c r="B1282">
        <v>25.398779999999999</v>
      </c>
      <c r="C1282">
        <v>273</v>
      </c>
    </row>
    <row r="1283" spans="2:3" x14ac:dyDescent="0.25">
      <c r="B1283">
        <v>25.415489999999998</v>
      </c>
      <c r="C1283">
        <v>264</v>
      </c>
    </row>
    <row r="1284" spans="2:3" x14ac:dyDescent="0.25">
      <c r="B1284">
        <v>25.432200000000002</v>
      </c>
      <c r="C1284">
        <v>316</v>
      </c>
    </row>
    <row r="1285" spans="2:3" x14ac:dyDescent="0.25">
      <c r="B1285">
        <v>25.448910000000001</v>
      </c>
      <c r="C1285">
        <v>292</v>
      </c>
    </row>
    <row r="1286" spans="2:3" x14ac:dyDescent="0.25">
      <c r="B1286">
        <v>25.465620000000001</v>
      </c>
      <c r="C1286">
        <v>318</v>
      </c>
    </row>
    <row r="1287" spans="2:3" x14ac:dyDescent="0.25">
      <c r="B1287">
        <v>25.482340000000001</v>
      </c>
      <c r="C1287">
        <v>319</v>
      </c>
    </row>
    <row r="1288" spans="2:3" x14ac:dyDescent="0.25">
      <c r="B1288">
        <v>25.49905</v>
      </c>
      <c r="C1288">
        <v>309</v>
      </c>
    </row>
    <row r="1289" spans="2:3" x14ac:dyDescent="0.25">
      <c r="B1289">
        <v>25.51576</v>
      </c>
      <c r="C1289">
        <v>270</v>
      </c>
    </row>
    <row r="1290" spans="2:3" x14ac:dyDescent="0.25">
      <c r="B1290">
        <v>25.53247</v>
      </c>
      <c r="C1290">
        <v>287</v>
      </c>
    </row>
    <row r="1291" spans="2:3" x14ac:dyDescent="0.25">
      <c r="B1291">
        <v>25.54918</v>
      </c>
      <c r="C1291">
        <v>318</v>
      </c>
    </row>
    <row r="1292" spans="2:3" x14ac:dyDescent="0.25">
      <c r="B1292">
        <v>25.56589</v>
      </c>
      <c r="C1292">
        <v>265</v>
      </c>
    </row>
    <row r="1293" spans="2:3" x14ac:dyDescent="0.25">
      <c r="B1293">
        <v>25.582599999999999</v>
      </c>
      <c r="C1293">
        <v>231</v>
      </c>
    </row>
    <row r="1294" spans="2:3" x14ac:dyDescent="0.25">
      <c r="B1294">
        <v>25.599319999999999</v>
      </c>
      <c r="C1294">
        <v>242</v>
      </c>
    </row>
    <row r="1295" spans="2:3" x14ac:dyDescent="0.25">
      <c r="B1295">
        <v>25.616029999999999</v>
      </c>
      <c r="C1295">
        <v>209</v>
      </c>
    </row>
    <row r="1296" spans="2:3" x14ac:dyDescent="0.25">
      <c r="B1296">
        <v>25.632739999999998</v>
      </c>
      <c r="C1296">
        <v>186</v>
      </c>
    </row>
    <row r="1297" spans="2:3" x14ac:dyDescent="0.25">
      <c r="B1297">
        <v>25.649450000000002</v>
      </c>
      <c r="C1297">
        <v>191</v>
      </c>
    </row>
    <row r="1298" spans="2:3" x14ac:dyDescent="0.25">
      <c r="B1298">
        <v>25.666160000000001</v>
      </c>
      <c r="C1298">
        <v>159</v>
      </c>
    </row>
    <row r="1299" spans="2:3" x14ac:dyDescent="0.25">
      <c r="B1299">
        <v>25.682870000000001</v>
      </c>
      <c r="C1299">
        <v>139</v>
      </c>
    </row>
    <row r="1300" spans="2:3" x14ac:dyDescent="0.25">
      <c r="B1300">
        <v>25.699580000000001</v>
      </c>
      <c r="C1300">
        <v>161</v>
      </c>
    </row>
    <row r="1301" spans="2:3" x14ac:dyDescent="0.25">
      <c r="B1301">
        <v>25.716290000000001</v>
      </c>
      <c r="C1301">
        <v>174</v>
      </c>
    </row>
    <row r="1302" spans="2:3" x14ac:dyDescent="0.25">
      <c r="B1302">
        <v>25.73301</v>
      </c>
      <c r="C1302">
        <v>137</v>
      </c>
    </row>
    <row r="1303" spans="2:3" x14ac:dyDescent="0.25">
      <c r="B1303">
        <v>25.74972</v>
      </c>
      <c r="C1303">
        <v>155</v>
      </c>
    </row>
    <row r="1304" spans="2:3" x14ac:dyDescent="0.25">
      <c r="B1304">
        <v>25.76643</v>
      </c>
      <c r="C1304">
        <v>157</v>
      </c>
    </row>
    <row r="1305" spans="2:3" x14ac:dyDescent="0.25">
      <c r="B1305">
        <v>25.78314</v>
      </c>
      <c r="C1305">
        <v>165</v>
      </c>
    </row>
    <row r="1306" spans="2:3" x14ac:dyDescent="0.25">
      <c r="B1306">
        <v>25.799849999999999</v>
      </c>
      <c r="C1306">
        <v>160</v>
      </c>
    </row>
    <row r="1307" spans="2:3" x14ac:dyDescent="0.25">
      <c r="B1307">
        <v>25.816559999999999</v>
      </c>
      <c r="C1307">
        <v>150</v>
      </c>
    </row>
    <row r="1308" spans="2:3" x14ac:dyDescent="0.25">
      <c r="B1308">
        <v>25.833269999999999</v>
      </c>
      <c r="C1308">
        <v>155</v>
      </c>
    </row>
    <row r="1309" spans="2:3" x14ac:dyDescent="0.25">
      <c r="B1309">
        <v>25.849979999999999</v>
      </c>
      <c r="C1309">
        <v>159</v>
      </c>
    </row>
    <row r="1310" spans="2:3" x14ac:dyDescent="0.25">
      <c r="B1310">
        <v>25.866700000000002</v>
      </c>
      <c r="C1310">
        <v>153</v>
      </c>
    </row>
    <row r="1311" spans="2:3" x14ac:dyDescent="0.25">
      <c r="B1311">
        <v>25.883410000000001</v>
      </c>
      <c r="C1311">
        <v>131</v>
      </c>
    </row>
    <row r="1312" spans="2:3" x14ac:dyDescent="0.25">
      <c r="B1312">
        <v>25.900120000000001</v>
      </c>
      <c r="C1312">
        <v>161</v>
      </c>
    </row>
    <row r="1313" spans="2:3" x14ac:dyDescent="0.25">
      <c r="B1313">
        <v>25.916830000000001</v>
      </c>
      <c r="C1313">
        <v>144</v>
      </c>
    </row>
    <row r="1314" spans="2:3" x14ac:dyDescent="0.25">
      <c r="B1314">
        <v>25.933540000000001</v>
      </c>
      <c r="C1314">
        <v>147</v>
      </c>
    </row>
    <row r="1315" spans="2:3" x14ac:dyDescent="0.25">
      <c r="B1315">
        <v>25.95025</v>
      </c>
      <c r="C1315">
        <v>153</v>
      </c>
    </row>
    <row r="1316" spans="2:3" x14ac:dyDescent="0.25">
      <c r="B1316">
        <v>25.96696</v>
      </c>
      <c r="C1316">
        <v>142</v>
      </c>
    </row>
    <row r="1317" spans="2:3" x14ac:dyDescent="0.25">
      <c r="B1317">
        <v>25.98367</v>
      </c>
      <c r="C1317">
        <v>143</v>
      </c>
    </row>
    <row r="1318" spans="2:3" x14ac:dyDescent="0.25">
      <c r="B1318">
        <v>26.000389999999999</v>
      </c>
      <c r="C1318">
        <v>162</v>
      </c>
    </row>
    <row r="1319" spans="2:3" x14ac:dyDescent="0.25">
      <c r="B1319">
        <v>26.017099999999999</v>
      </c>
      <c r="C1319">
        <v>159</v>
      </c>
    </row>
    <row r="1320" spans="2:3" x14ac:dyDescent="0.25">
      <c r="B1320">
        <v>26.033809999999999</v>
      </c>
      <c r="C1320">
        <v>170</v>
      </c>
    </row>
    <row r="1321" spans="2:3" x14ac:dyDescent="0.25">
      <c r="B1321">
        <v>26.050519999999999</v>
      </c>
      <c r="C1321">
        <v>174</v>
      </c>
    </row>
    <row r="1322" spans="2:3" x14ac:dyDescent="0.25">
      <c r="B1322">
        <v>26.067229999999999</v>
      </c>
      <c r="C1322">
        <v>136</v>
      </c>
    </row>
    <row r="1323" spans="2:3" x14ac:dyDescent="0.25">
      <c r="B1323">
        <v>26.083939999999998</v>
      </c>
      <c r="C1323">
        <v>162</v>
      </c>
    </row>
    <row r="1324" spans="2:3" x14ac:dyDescent="0.25">
      <c r="B1324">
        <v>26.100650000000002</v>
      </c>
      <c r="C1324">
        <v>197</v>
      </c>
    </row>
    <row r="1325" spans="2:3" x14ac:dyDescent="0.25">
      <c r="B1325">
        <v>26.117360000000001</v>
      </c>
      <c r="C1325">
        <v>148</v>
      </c>
    </row>
    <row r="1326" spans="2:3" x14ac:dyDescent="0.25">
      <c r="B1326">
        <v>26.134080000000001</v>
      </c>
      <c r="C1326">
        <v>154</v>
      </c>
    </row>
    <row r="1327" spans="2:3" x14ac:dyDescent="0.25">
      <c r="B1327">
        <v>26.150790000000001</v>
      </c>
      <c r="C1327">
        <v>165</v>
      </c>
    </row>
    <row r="1328" spans="2:3" x14ac:dyDescent="0.25">
      <c r="B1328">
        <v>26.1675</v>
      </c>
      <c r="C1328">
        <v>180</v>
      </c>
    </row>
    <row r="1329" spans="2:3" x14ac:dyDescent="0.25">
      <c r="B1329">
        <v>26.18421</v>
      </c>
      <c r="C1329">
        <v>175</v>
      </c>
    </row>
    <row r="1330" spans="2:3" x14ac:dyDescent="0.25">
      <c r="B1330">
        <v>26.20092</v>
      </c>
      <c r="C1330">
        <v>170</v>
      </c>
    </row>
    <row r="1331" spans="2:3" x14ac:dyDescent="0.25">
      <c r="B1331">
        <v>26.21763</v>
      </c>
      <c r="C1331">
        <v>174</v>
      </c>
    </row>
    <row r="1332" spans="2:3" x14ac:dyDescent="0.25">
      <c r="B1332">
        <v>26.23434</v>
      </c>
      <c r="C1332">
        <v>152</v>
      </c>
    </row>
    <row r="1333" spans="2:3" x14ac:dyDescent="0.25">
      <c r="B1333">
        <v>26.251049999999999</v>
      </c>
      <c r="C1333">
        <v>169</v>
      </c>
    </row>
    <row r="1334" spans="2:3" x14ac:dyDescent="0.25">
      <c r="B1334">
        <v>26.267769999999999</v>
      </c>
      <c r="C1334">
        <v>181</v>
      </c>
    </row>
    <row r="1335" spans="2:3" x14ac:dyDescent="0.25">
      <c r="B1335">
        <v>26.284479999999999</v>
      </c>
      <c r="C1335">
        <v>158</v>
      </c>
    </row>
    <row r="1336" spans="2:3" x14ac:dyDescent="0.25">
      <c r="B1336">
        <v>26.301189999999998</v>
      </c>
      <c r="C1336">
        <v>163</v>
      </c>
    </row>
    <row r="1337" spans="2:3" x14ac:dyDescent="0.25">
      <c r="B1337">
        <v>26.317900000000002</v>
      </c>
      <c r="C1337">
        <v>174</v>
      </c>
    </row>
    <row r="1338" spans="2:3" x14ac:dyDescent="0.25">
      <c r="B1338">
        <v>26.334610000000001</v>
      </c>
      <c r="C1338">
        <v>121</v>
      </c>
    </row>
    <row r="1339" spans="2:3" x14ac:dyDescent="0.25">
      <c r="B1339">
        <v>26.351320000000001</v>
      </c>
      <c r="C1339">
        <v>170</v>
      </c>
    </row>
    <row r="1340" spans="2:3" x14ac:dyDescent="0.25">
      <c r="B1340">
        <v>26.368030000000001</v>
      </c>
      <c r="C1340">
        <v>143</v>
      </c>
    </row>
    <row r="1341" spans="2:3" x14ac:dyDescent="0.25">
      <c r="B1341">
        <v>26.384740000000001</v>
      </c>
      <c r="C1341">
        <v>170</v>
      </c>
    </row>
    <row r="1342" spans="2:3" x14ac:dyDescent="0.25">
      <c r="B1342">
        <v>26.40146</v>
      </c>
      <c r="C1342">
        <v>150</v>
      </c>
    </row>
    <row r="1343" spans="2:3" x14ac:dyDescent="0.25">
      <c r="B1343">
        <v>26.41817</v>
      </c>
      <c r="C1343">
        <v>147</v>
      </c>
    </row>
    <row r="1344" spans="2:3" x14ac:dyDescent="0.25">
      <c r="B1344">
        <v>26.43488</v>
      </c>
      <c r="C1344">
        <v>146</v>
      </c>
    </row>
    <row r="1345" spans="2:3" x14ac:dyDescent="0.25">
      <c r="B1345">
        <v>26.451589999999999</v>
      </c>
      <c r="C1345">
        <v>142</v>
      </c>
    </row>
    <row r="1346" spans="2:3" x14ac:dyDescent="0.25">
      <c r="B1346">
        <v>26.468299999999999</v>
      </c>
      <c r="C1346">
        <v>158</v>
      </c>
    </row>
    <row r="1347" spans="2:3" x14ac:dyDescent="0.25">
      <c r="B1347">
        <v>26.485009999999999</v>
      </c>
      <c r="C1347">
        <v>131</v>
      </c>
    </row>
    <row r="1348" spans="2:3" x14ac:dyDescent="0.25">
      <c r="B1348">
        <v>26.501719999999999</v>
      </c>
      <c r="C1348">
        <v>122</v>
      </c>
    </row>
    <row r="1349" spans="2:3" x14ac:dyDescent="0.25">
      <c r="B1349">
        <v>26.518429999999999</v>
      </c>
      <c r="C1349">
        <v>137</v>
      </c>
    </row>
    <row r="1350" spans="2:3" x14ac:dyDescent="0.25">
      <c r="B1350">
        <v>26.535150000000002</v>
      </c>
      <c r="C1350">
        <v>136</v>
      </c>
    </row>
    <row r="1351" spans="2:3" x14ac:dyDescent="0.25">
      <c r="B1351">
        <v>26.551860000000001</v>
      </c>
      <c r="C1351">
        <v>172</v>
      </c>
    </row>
    <row r="1352" spans="2:3" x14ac:dyDescent="0.25">
      <c r="B1352">
        <v>26.568570000000001</v>
      </c>
      <c r="C1352">
        <v>130</v>
      </c>
    </row>
    <row r="1353" spans="2:3" x14ac:dyDescent="0.25">
      <c r="B1353">
        <v>26.585280000000001</v>
      </c>
      <c r="C1353">
        <v>115</v>
      </c>
    </row>
    <row r="1354" spans="2:3" x14ac:dyDescent="0.25">
      <c r="B1354">
        <v>26.601990000000001</v>
      </c>
      <c r="C1354">
        <v>118</v>
      </c>
    </row>
    <row r="1355" spans="2:3" x14ac:dyDescent="0.25">
      <c r="B1355">
        <v>26.6187</v>
      </c>
      <c r="C1355">
        <v>144</v>
      </c>
    </row>
    <row r="1356" spans="2:3" x14ac:dyDescent="0.25">
      <c r="B1356">
        <v>26.63541</v>
      </c>
      <c r="C1356">
        <v>142</v>
      </c>
    </row>
    <row r="1357" spans="2:3" x14ac:dyDescent="0.25">
      <c r="B1357">
        <v>26.65213</v>
      </c>
      <c r="C1357">
        <v>157</v>
      </c>
    </row>
    <row r="1358" spans="2:3" x14ac:dyDescent="0.25">
      <c r="B1358">
        <v>26.668839999999999</v>
      </c>
      <c r="C1358">
        <v>142</v>
      </c>
    </row>
    <row r="1359" spans="2:3" x14ac:dyDescent="0.25">
      <c r="B1359">
        <v>26.685549999999999</v>
      </c>
      <c r="C1359">
        <v>151</v>
      </c>
    </row>
    <row r="1360" spans="2:3" x14ac:dyDescent="0.25">
      <c r="B1360">
        <v>26.702259999999999</v>
      </c>
      <c r="C1360">
        <v>141</v>
      </c>
    </row>
    <row r="1361" spans="2:3" x14ac:dyDescent="0.25">
      <c r="B1361">
        <v>26.718969999999999</v>
      </c>
      <c r="C1361">
        <v>146</v>
      </c>
    </row>
    <row r="1362" spans="2:3" x14ac:dyDescent="0.25">
      <c r="B1362">
        <v>26.735679999999999</v>
      </c>
      <c r="C1362">
        <v>141</v>
      </c>
    </row>
    <row r="1363" spans="2:3" x14ac:dyDescent="0.25">
      <c r="B1363">
        <v>26.752389999999998</v>
      </c>
      <c r="C1363">
        <v>160</v>
      </c>
    </row>
    <row r="1364" spans="2:3" x14ac:dyDescent="0.25">
      <c r="B1364">
        <v>26.769100000000002</v>
      </c>
      <c r="C1364">
        <v>147</v>
      </c>
    </row>
    <row r="1365" spans="2:3" x14ac:dyDescent="0.25">
      <c r="B1365">
        <v>26.785820000000001</v>
      </c>
      <c r="C1365">
        <v>164</v>
      </c>
    </row>
    <row r="1366" spans="2:3" x14ac:dyDescent="0.25">
      <c r="B1366">
        <v>26.802530000000001</v>
      </c>
      <c r="C1366">
        <v>134</v>
      </c>
    </row>
    <row r="1367" spans="2:3" x14ac:dyDescent="0.25">
      <c r="B1367">
        <v>26.819240000000001</v>
      </c>
      <c r="C1367">
        <v>178</v>
      </c>
    </row>
    <row r="1368" spans="2:3" x14ac:dyDescent="0.25">
      <c r="B1368">
        <v>26.83595</v>
      </c>
      <c r="C1368">
        <v>184</v>
      </c>
    </row>
    <row r="1369" spans="2:3" x14ac:dyDescent="0.25">
      <c r="B1369">
        <v>26.85266</v>
      </c>
      <c r="C1369">
        <v>184</v>
      </c>
    </row>
    <row r="1370" spans="2:3" x14ac:dyDescent="0.25">
      <c r="B1370">
        <v>26.86937</v>
      </c>
      <c r="C1370">
        <v>186</v>
      </c>
    </row>
    <row r="1371" spans="2:3" x14ac:dyDescent="0.25">
      <c r="B1371">
        <v>26.88608</v>
      </c>
      <c r="C1371">
        <v>237</v>
      </c>
    </row>
    <row r="1372" spans="2:3" x14ac:dyDescent="0.25">
      <c r="B1372">
        <v>26.90279</v>
      </c>
      <c r="C1372">
        <v>235</v>
      </c>
    </row>
    <row r="1373" spans="2:3" x14ac:dyDescent="0.25">
      <c r="B1373">
        <v>26.919509999999999</v>
      </c>
      <c r="C1373">
        <v>248</v>
      </c>
    </row>
    <row r="1374" spans="2:3" x14ac:dyDescent="0.25">
      <c r="B1374">
        <v>26.936219999999999</v>
      </c>
      <c r="C1374">
        <v>267</v>
      </c>
    </row>
    <row r="1375" spans="2:3" x14ac:dyDescent="0.25">
      <c r="B1375">
        <v>26.952929999999999</v>
      </c>
      <c r="C1375">
        <v>305</v>
      </c>
    </row>
    <row r="1376" spans="2:3" x14ac:dyDescent="0.25">
      <c r="B1376">
        <v>26.969639999999998</v>
      </c>
      <c r="C1376">
        <v>315</v>
      </c>
    </row>
    <row r="1377" spans="2:3" x14ac:dyDescent="0.25">
      <c r="B1377">
        <v>26.986350000000002</v>
      </c>
      <c r="C1377">
        <v>347</v>
      </c>
    </row>
    <row r="1378" spans="2:3" x14ac:dyDescent="0.25">
      <c r="B1378">
        <v>27.003060000000001</v>
      </c>
      <c r="C1378">
        <v>410</v>
      </c>
    </row>
    <row r="1379" spans="2:3" x14ac:dyDescent="0.25">
      <c r="B1379">
        <v>27.019770000000001</v>
      </c>
      <c r="C1379">
        <v>400</v>
      </c>
    </row>
    <row r="1380" spans="2:3" x14ac:dyDescent="0.25">
      <c r="B1380">
        <v>27.036480000000001</v>
      </c>
      <c r="C1380">
        <v>412</v>
      </c>
    </row>
    <row r="1381" spans="2:3" x14ac:dyDescent="0.25">
      <c r="B1381">
        <v>27.0532</v>
      </c>
      <c r="C1381">
        <v>429</v>
      </c>
    </row>
    <row r="1382" spans="2:3" x14ac:dyDescent="0.25">
      <c r="B1382">
        <v>27.06991</v>
      </c>
      <c r="C1382">
        <v>430</v>
      </c>
    </row>
    <row r="1383" spans="2:3" x14ac:dyDescent="0.25">
      <c r="B1383">
        <v>27.08662</v>
      </c>
      <c r="C1383">
        <v>443</v>
      </c>
    </row>
    <row r="1384" spans="2:3" x14ac:dyDescent="0.25">
      <c r="B1384">
        <v>27.10333</v>
      </c>
      <c r="C1384">
        <v>446</v>
      </c>
    </row>
    <row r="1385" spans="2:3" x14ac:dyDescent="0.25">
      <c r="B1385">
        <v>27.120039999999999</v>
      </c>
      <c r="C1385">
        <v>426</v>
      </c>
    </row>
    <row r="1386" spans="2:3" x14ac:dyDescent="0.25">
      <c r="B1386">
        <v>27.136749999999999</v>
      </c>
      <c r="C1386">
        <v>394</v>
      </c>
    </row>
    <row r="1387" spans="2:3" x14ac:dyDescent="0.25">
      <c r="B1387">
        <v>27.153459999999999</v>
      </c>
      <c r="C1387">
        <v>350</v>
      </c>
    </row>
    <row r="1388" spans="2:3" x14ac:dyDescent="0.25">
      <c r="B1388">
        <v>27.170169999999999</v>
      </c>
      <c r="C1388">
        <v>337</v>
      </c>
    </row>
    <row r="1389" spans="2:3" x14ac:dyDescent="0.25">
      <c r="B1389">
        <v>27.186889999999998</v>
      </c>
      <c r="C1389">
        <v>255</v>
      </c>
    </row>
    <row r="1390" spans="2:3" x14ac:dyDescent="0.25">
      <c r="B1390">
        <v>27.203600000000002</v>
      </c>
      <c r="C1390">
        <v>223</v>
      </c>
    </row>
    <row r="1391" spans="2:3" x14ac:dyDescent="0.25">
      <c r="B1391">
        <v>27.220310000000001</v>
      </c>
      <c r="C1391">
        <v>209</v>
      </c>
    </row>
    <row r="1392" spans="2:3" x14ac:dyDescent="0.25">
      <c r="B1392">
        <v>27.237020000000001</v>
      </c>
      <c r="C1392">
        <v>202</v>
      </c>
    </row>
    <row r="1393" spans="2:3" x14ac:dyDescent="0.25">
      <c r="B1393">
        <v>27.253730000000001</v>
      </c>
      <c r="C1393">
        <v>190</v>
      </c>
    </row>
    <row r="1394" spans="2:3" x14ac:dyDescent="0.25">
      <c r="B1394">
        <v>27.270440000000001</v>
      </c>
      <c r="C1394">
        <v>154</v>
      </c>
    </row>
    <row r="1395" spans="2:3" x14ac:dyDescent="0.25">
      <c r="B1395">
        <v>27.28715</v>
      </c>
      <c r="C1395">
        <v>150</v>
      </c>
    </row>
    <row r="1396" spans="2:3" x14ac:dyDescent="0.25">
      <c r="B1396">
        <v>27.30386</v>
      </c>
      <c r="C1396">
        <v>144</v>
      </c>
    </row>
    <row r="1397" spans="2:3" x14ac:dyDescent="0.25">
      <c r="B1397">
        <v>27.32058</v>
      </c>
      <c r="C1397">
        <v>185</v>
      </c>
    </row>
    <row r="1398" spans="2:3" x14ac:dyDescent="0.25">
      <c r="B1398">
        <v>27.337289999999999</v>
      </c>
      <c r="C1398">
        <v>149</v>
      </c>
    </row>
    <row r="1399" spans="2:3" x14ac:dyDescent="0.25">
      <c r="B1399">
        <v>27.353999999999999</v>
      </c>
      <c r="C1399">
        <v>161</v>
      </c>
    </row>
    <row r="1400" spans="2:3" x14ac:dyDescent="0.25">
      <c r="B1400">
        <v>27.370709999999999</v>
      </c>
      <c r="C1400">
        <v>152</v>
      </c>
    </row>
    <row r="1401" spans="2:3" x14ac:dyDescent="0.25">
      <c r="B1401">
        <v>27.387419999999999</v>
      </c>
      <c r="C1401">
        <v>139</v>
      </c>
    </row>
    <row r="1402" spans="2:3" x14ac:dyDescent="0.25">
      <c r="B1402">
        <v>27.404129999999999</v>
      </c>
      <c r="C1402">
        <v>134</v>
      </c>
    </row>
    <row r="1403" spans="2:3" x14ac:dyDescent="0.25">
      <c r="B1403">
        <v>27.420839999999998</v>
      </c>
      <c r="C1403">
        <v>155</v>
      </c>
    </row>
    <row r="1404" spans="2:3" x14ac:dyDescent="0.25">
      <c r="B1404">
        <v>27.437550000000002</v>
      </c>
      <c r="C1404">
        <v>165</v>
      </c>
    </row>
    <row r="1405" spans="2:3" x14ac:dyDescent="0.25">
      <c r="B1405">
        <v>27.454270000000001</v>
      </c>
      <c r="C1405">
        <v>151</v>
      </c>
    </row>
    <row r="1406" spans="2:3" x14ac:dyDescent="0.25">
      <c r="B1406">
        <v>27.470980000000001</v>
      </c>
      <c r="C1406">
        <v>140</v>
      </c>
    </row>
    <row r="1407" spans="2:3" x14ac:dyDescent="0.25">
      <c r="B1407">
        <v>27.487690000000001</v>
      </c>
      <c r="C1407">
        <v>157</v>
      </c>
    </row>
    <row r="1408" spans="2:3" x14ac:dyDescent="0.25">
      <c r="B1408">
        <v>27.5044</v>
      </c>
      <c r="C1408">
        <v>147</v>
      </c>
    </row>
    <row r="1409" spans="2:3" x14ac:dyDescent="0.25">
      <c r="B1409">
        <v>27.52111</v>
      </c>
      <c r="C1409">
        <v>140</v>
      </c>
    </row>
    <row r="1410" spans="2:3" x14ac:dyDescent="0.25">
      <c r="B1410">
        <v>27.53782</v>
      </c>
      <c r="C1410">
        <v>165</v>
      </c>
    </row>
    <row r="1411" spans="2:3" x14ac:dyDescent="0.25">
      <c r="B1411">
        <v>27.55453</v>
      </c>
      <c r="C1411">
        <v>138</v>
      </c>
    </row>
    <row r="1412" spans="2:3" x14ac:dyDescent="0.25">
      <c r="B1412">
        <v>27.57124</v>
      </c>
      <c r="C1412">
        <v>146</v>
      </c>
    </row>
    <row r="1413" spans="2:3" x14ac:dyDescent="0.25">
      <c r="B1413">
        <v>27.587959999999999</v>
      </c>
      <c r="C1413">
        <v>131</v>
      </c>
    </row>
    <row r="1414" spans="2:3" x14ac:dyDescent="0.25">
      <c r="B1414">
        <v>27.604669999999999</v>
      </c>
      <c r="C1414">
        <v>139</v>
      </c>
    </row>
    <row r="1415" spans="2:3" x14ac:dyDescent="0.25">
      <c r="B1415">
        <v>27.621379999999998</v>
      </c>
      <c r="C1415">
        <v>143</v>
      </c>
    </row>
    <row r="1416" spans="2:3" x14ac:dyDescent="0.25">
      <c r="B1416">
        <v>27.638089999999998</v>
      </c>
      <c r="C1416">
        <v>138</v>
      </c>
    </row>
    <row r="1417" spans="2:3" x14ac:dyDescent="0.25">
      <c r="B1417">
        <v>27.654800000000002</v>
      </c>
      <c r="C1417">
        <v>133</v>
      </c>
    </row>
    <row r="1418" spans="2:3" x14ac:dyDescent="0.25">
      <c r="B1418">
        <v>27.671510000000001</v>
      </c>
      <c r="C1418">
        <v>142</v>
      </c>
    </row>
    <row r="1419" spans="2:3" x14ac:dyDescent="0.25">
      <c r="B1419">
        <v>27.688220000000001</v>
      </c>
      <c r="C1419">
        <v>181</v>
      </c>
    </row>
    <row r="1420" spans="2:3" x14ac:dyDescent="0.25">
      <c r="B1420">
        <v>27.704940000000001</v>
      </c>
      <c r="C1420">
        <v>190</v>
      </c>
    </row>
    <row r="1421" spans="2:3" x14ac:dyDescent="0.25">
      <c r="B1421">
        <v>27.72165</v>
      </c>
      <c r="C1421">
        <v>143</v>
      </c>
    </row>
    <row r="1422" spans="2:3" x14ac:dyDescent="0.25">
      <c r="B1422">
        <v>27.73836</v>
      </c>
      <c r="C1422">
        <v>138</v>
      </c>
    </row>
    <row r="1423" spans="2:3" x14ac:dyDescent="0.25">
      <c r="B1423">
        <v>27.75507</v>
      </c>
      <c r="C1423">
        <v>159</v>
      </c>
    </row>
    <row r="1424" spans="2:3" x14ac:dyDescent="0.25">
      <c r="B1424">
        <v>27.77178</v>
      </c>
      <c r="C1424">
        <v>140</v>
      </c>
    </row>
    <row r="1425" spans="2:3" x14ac:dyDescent="0.25">
      <c r="B1425">
        <v>27.788489999999999</v>
      </c>
      <c r="C1425">
        <v>159</v>
      </c>
    </row>
    <row r="1426" spans="2:3" x14ac:dyDescent="0.25">
      <c r="B1426">
        <v>27.805199999999999</v>
      </c>
      <c r="C1426">
        <v>169</v>
      </c>
    </row>
    <row r="1427" spans="2:3" x14ac:dyDescent="0.25">
      <c r="B1427">
        <v>27.821909999999999</v>
      </c>
      <c r="C1427">
        <v>169</v>
      </c>
    </row>
    <row r="1428" spans="2:3" x14ac:dyDescent="0.25">
      <c r="B1428">
        <v>27.838629999999998</v>
      </c>
      <c r="C1428">
        <v>153</v>
      </c>
    </row>
    <row r="1429" spans="2:3" x14ac:dyDescent="0.25">
      <c r="B1429">
        <v>27.855340000000002</v>
      </c>
      <c r="C1429">
        <v>161</v>
      </c>
    </row>
    <row r="1430" spans="2:3" x14ac:dyDescent="0.25">
      <c r="B1430">
        <v>27.872050000000002</v>
      </c>
      <c r="C1430">
        <v>143</v>
      </c>
    </row>
    <row r="1431" spans="2:3" x14ac:dyDescent="0.25">
      <c r="B1431">
        <v>27.888760000000001</v>
      </c>
      <c r="C1431">
        <v>161</v>
      </c>
    </row>
    <row r="1432" spans="2:3" x14ac:dyDescent="0.25">
      <c r="B1432">
        <v>27.905470000000001</v>
      </c>
      <c r="C1432">
        <v>169</v>
      </c>
    </row>
    <row r="1433" spans="2:3" x14ac:dyDescent="0.25">
      <c r="B1433">
        <v>27.922180000000001</v>
      </c>
      <c r="C1433">
        <v>167</v>
      </c>
    </row>
    <row r="1434" spans="2:3" x14ac:dyDescent="0.25">
      <c r="B1434">
        <v>27.938890000000001</v>
      </c>
      <c r="C1434">
        <v>158</v>
      </c>
    </row>
    <row r="1435" spans="2:3" x14ac:dyDescent="0.25">
      <c r="B1435">
        <v>27.9556</v>
      </c>
      <c r="C1435">
        <v>149</v>
      </c>
    </row>
    <row r="1436" spans="2:3" x14ac:dyDescent="0.25">
      <c r="B1436">
        <v>27.97232</v>
      </c>
      <c r="C1436">
        <v>165</v>
      </c>
    </row>
    <row r="1437" spans="2:3" x14ac:dyDescent="0.25">
      <c r="B1437">
        <v>27.98903</v>
      </c>
      <c r="C1437">
        <v>155</v>
      </c>
    </row>
    <row r="1438" spans="2:3" x14ac:dyDescent="0.25">
      <c r="B1438">
        <v>28.005739999999999</v>
      </c>
      <c r="C1438">
        <v>136</v>
      </c>
    </row>
    <row r="1439" spans="2:3" x14ac:dyDescent="0.25">
      <c r="B1439">
        <v>28.022449999999999</v>
      </c>
      <c r="C1439">
        <v>162</v>
      </c>
    </row>
    <row r="1440" spans="2:3" x14ac:dyDescent="0.25">
      <c r="B1440">
        <v>28.039159999999999</v>
      </c>
      <c r="C1440">
        <v>168</v>
      </c>
    </row>
    <row r="1441" spans="2:3" x14ac:dyDescent="0.25">
      <c r="B1441">
        <v>28.055869999999999</v>
      </c>
      <c r="C1441">
        <v>161</v>
      </c>
    </row>
    <row r="1442" spans="2:3" x14ac:dyDescent="0.25">
      <c r="B1442">
        <v>28.072579999999999</v>
      </c>
      <c r="C1442">
        <v>158</v>
      </c>
    </row>
    <row r="1443" spans="2:3" x14ac:dyDescent="0.25">
      <c r="B1443">
        <v>28.089289999999998</v>
      </c>
      <c r="C1443">
        <v>163</v>
      </c>
    </row>
    <row r="1444" spans="2:3" x14ac:dyDescent="0.25">
      <c r="B1444">
        <v>28.106010000000001</v>
      </c>
      <c r="C1444">
        <v>184</v>
      </c>
    </row>
    <row r="1445" spans="2:3" x14ac:dyDescent="0.25">
      <c r="B1445">
        <v>28.122720000000001</v>
      </c>
      <c r="C1445">
        <v>162</v>
      </c>
    </row>
    <row r="1446" spans="2:3" x14ac:dyDescent="0.25">
      <c r="B1446">
        <v>28.139430000000001</v>
      </c>
      <c r="C1446">
        <v>164</v>
      </c>
    </row>
    <row r="1447" spans="2:3" x14ac:dyDescent="0.25">
      <c r="B1447">
        <v>28.156140000000001</v>
      </c>
      <c r="C1447">
        <v>170</v>
      </c>
    </row>
    <row r="1448" spans="2:3" x14ac:dyDescent="0.25">
      <c r="B1448">
        <v>28.17285</v>
      </c>
      <c r="C1448">
        <v>151</v>
      </c>
    </row>
    <row r="1449" spans="2:3" x14ac:dyDescent="0.25">
      <c r="B1449">
        <v>28.18956</v>
      </c>
      <c r="C1449">
        <v>133</v>
      </c>
    </row>
    <row r="1450" spans="2:3" x14ac:dyDescent="0.25">
      <c r="B1450">
        <v>28.20627</v>
      </c>
      <c r="C1450">
        <v>168</v>
      </c>
    </row>
    <row r="1451" spans="2:3" x14ac:dyDescent="0.25">
      <c r="B1451">
        <v>28.22298</v>
      </c>
      <c r="C1451">
        <v>129</v>
      </c>
    </row>
    <row r="1452" spans="2:3" x14ac:dyDescent="0.25">
      <c r="B1452">
        <v>28.239699999999999</v>
      </c>
      <c r="C1452">
        <v>162</v>
      </c>
    </row>
    <row r="1453" spans="2:3" x14ac:dyDescent="0.25">
      <c r="B1453">
        <v>28.256409999999999</v>
      </c>
      <c r="C1453">
        <v>153</v>
      </c>
    </row>
    <row r="1454" spans="2:3" x14ac:dyDescent="0.25">
      <c r="B1454">
        <v>28.273119999999999</v>
      </c>
      <c r="C1454">
        <v>163</v>
      </c>
    </row>
    <row r="1455" spans="2:3" x14ac:dyDescent="0.25">
      <c r="B1455">
        <v>28.289829999999998</v>
      </c>
      <c r="C1455">
        <v>165</v>
      </c>
    </row>
    <row r="1456" spans="2:3" x14ac:dyDescent="0.25">
      <c r="B1456">
        <v>28.306539999999998</v>
      </c>
      <c r="C1456">
        <v>150</v>
      </c>
    </row>
    <row r="1457" spans="2:3" x14ac:dyDescent="0.25">
      <c r="B1457">
        <v>28.323250000000002</v>
      </c>
      <c r="C1457">
        <v>180</v>
      </c>
    </row>
    <row r="1458" spans="2:3" x14ac:dyDescent="0.25">
      <c r="B1458">
        <v>28.339960000000001</v>
      </c>
      <c r="C1458">
        <v>147</v>
      </c>
    </row>
    <row r="1459" spans="2:3" x14ac:dyDescent="0.25">
      <c r="B1459">
        <v>28.356670000000001</v>
      </c>
      <c r="C1459">
        <v>153</v>
      </c>
    </row>
    <row r="1460" spans="2:3" x14ac:dyDescent="0.25">
      <c r="B1460">
        <v>28.373390000000001</v>
      </c>
      <c r="C1460">
        <v>147</v>
      </c>
    </row>
    <row r="1461" spans="2:3" x14ac:dyDescent="0.25">
      <c r="B1461">
        <v>28.3901</v>
      </c>
      <c r="C1461">
        <v>142</v>
      </c>
    </row>
    <row r="1462" spans="2:3" x14ac:dyDescent="0.25">
      <c r="B1462">
        <v>28.40681</v>
      </c>
      <c r="C1462">
        <v>155</v>
      </c>
    </row>
    <row r="1463" spans="2:3" x14ac:dyDescent="0.25">
      <c r="B1463">
        <v>28.42352</v>
      </c>
      <c r="C1463">
        <v>152</v>
      </c>
    </row>
    <row r="1464" spans="2:3" x14ac:dyDescent="0.25">
      <c r="B1464">
        <v>28.44023</v>
      </c>
      <c r="C1464">
        <v>144</v>
      </c>
    </row>
    <row r="1465" spans="2:3" x14ac:dyDescent="0.25">
      <c r="B1465">
        <v>28.456939999999999</v>
      </c>
      <c r="C1465">
        <v>153</v>
      </c>
    </row>
    <row r="1466" spans="2:3" x14ac:dyDescent="0.25">
      <c r="B1466">
        <v>28.473649999999999</v>
      </c>
      <c r="C1466">
        <v>159</v>
      </c>
    </row>
    <row r="1467" spans="2:3" x14ac:dyDescent="0.25">
      <c r="B1467">
        <v>28.490359999999999</v>
      </c>
      <c r="C1467">
        <v>169</v>
      </c>
    </row>
    <row r="1468" spans="2:3" x14ac:dyDescent="0.25">
      <c r="B1468">
        <v>28.507079999999998</v>
      </c>
      <c r="C1468">
        <v>162</v>
      </c>
    </row>
    <row r="1469" spans="2:3" x14ac:dyDescent="0.25">
      <c r="B1469">
        <v>28.523790000000002</v>
      </c>
      <c r="C1469">
        <v>141</v>
      </c>
    </row>
    <row r="1470" spans="2:3" x14ac:dyDescent="0.25">
      <c r="B1470">
        <v>28.540500000000002</v>
      </c>
      <c r="C1470">
        <v>165</v>
      </c>
    </row>
    <row r="1471" spans="2:3" x14ac:dyDescent="0.25">
      <c r="B1471">
        <v>28.557210000000001</v>
      </c>
      <c r="C1471">
        <v>192</v>
      </c>
    </row>
    <row r="1472" spans="2:3" x14ac:dyDescent="0.25">
      <c r="B1472">
        <v>28.573920000000001</v>
      </c>
      <c r="C1472">
        <v>160</v>
      </c>
    </row>
    <row r="1473" spans="2:3" x14ac:dyDescent="0.25">
      <c r="B1473">
        <v>28.590630000000001</v>
      </c>
      <c r="C1473">
        <v>182</v>
      </c>
    </row>
    <row r="1474" spans="2:3" x14ac:dyDescent="0.25">
      <c r="B1474">
        <v>28.607340000000001</v>
      </c>
      <c r="C1474">
        <v>164</v>
      </c>
    </row>
    <row r="1475" spans="2:3" x14ac:dyDescent="0.25">
      <c r="B1475">
        <v>28.62405</v>
      </c>
      <c r="C1475">
        <v>154</v>
      </c>
    </row>
    <row r="1476" spans="2:3" x14ac:dyDescent="0.25">
      <c r="B1476">
        <v>28.64077</v>
      </c>
      <c r="C1476">
        <v>171</v>
      </c>
    </row>
    <row r="1477" spans="2:3" x14ac:dyDescent="0.25">
      <c r="B1477">
        <v>28.65748</v>
      </c>
      <c r="C1477">
        <v>175</v>
      </c>
    </row>
    <row r="1478" spans="2:3" x14ac:dyDescent="0.25">
      <c r="B1478">
        <v>28.674189999999999</v>
      </c>
      <c r="C1478">
        <v>178</v>
      </c>
    </row>
    <row r="1479" spans="2:3" x14ac:dyDescent="0.25">
      <c r="B1479">
        <v>28.690899999999999</v>
      </c>
      <c r="C1479">
        <v>181</v>
      </c>
    </row>
    <row r="1480" spans="2:3" x14ac:dyDescent="0.25">
      <c r="B1480">
        <v>28.707609999999999</v>
      </c>
      <c r="C1480">
        <v>176</v>
      </c>
    </row>
    <row r="1481" spans="2:3" x14ac:dyDescent="0.25">
      <c r="B1481">
        <v>28.724319999999999</v>
      </c>
      <c r="C1481">
        <v>203</v>
      </c>
    </row>
    <row r="1482" spans="2:3" x14ac:dyDescent="0.25">
      <c r="B1482">
        <v>28.741029999999999</v>
      </c>
      <c r="C1482">
        <v>171</v>
      </c>
    </row>
    <row r="1483" spans="2:3" x14ac:dyDescent="0.25">
      <c r="B1483">
        <v>28.757739999999998</v>
      </c>
      <c r="C1483">
        <v>195</v>
      </c>
    </row>
    <row r="1484" spans="2:3" x14ac:dyDescent="0.25">
      <c r="B1484">
        <v>28.774460000000001</v>
      </c>
      <c r="C1484">
        <v>193</v>
      </c>
    </row>
    <row r="1485" spans="2:3" x14ac:dyDescent="0.25">
      <c r="B1485">
        <v>28.791170000000001</v>
      </c>
      <c r="C1485">
        <v>186</v>
      </c>
    </row>
    <row r="1486" spans="2:3" x14ac:dyDescent="0.25">
      <c r="B1486">
        <v>28.807880000000001</v>
      </c>
      <c r="C1486">
        <v>221</v>
      </c>
    </row>
    <row r="1487" spans="2:3" x14ac:dyDescent="0.25">
      <c r="B1487">
        <v>28.824590000000001</v>
      </c>
      <c r="C1487">
        <v>228</v>
      </c>
    </row>
    <row r="1488" spans="2:3" x14ac:dyDescent="0.25">
      <c r="B1488">
        <v>28.8413</v>
      </c>
      <c r="C1488">
        <v>213</v>
      </c>
    </row>
    <row r="1489" spans="2:3" x14ac:dyDescent="0.25">
      <c r="B1489">
        <v>28.85801</v>
      </c>
      <c r="C1489">
        <v>203</v>
      </c>
    </row>
    <row r="1490" spans="2:3" x14ac:dyDescent="0.25">
      <c r="B1490">
        <v>28.87472</v>
      </c>
      <c r="C1490">
        <v>233</v>
      </c>
    </row>
    <row r="1491" spans="2:3" x14ac:dyDescent="0.25">
      <c r="B1491">
        <v>28.891439999999999</v>
      </c>
      <c r="C1491">
        <v>193</v>
      </c>
    </row>
    <row r="1492" spans="2:3" x14ac:dyDescent="0.25">
      <c r="B1492">
        <v>28.908149999999999</v>
      </c>
      <c r="C1492">
        <v>241</v>
      </c>
    </row>
    <row r="1493" spans="2:3" x14ac:dyDescent="0.25">
      <c r="B1493">
        <v>28.924859999999999</v>
      </c>
      <c r="C1493">
        <v>209</v>
      </c>
    </row>
    <row r="1494" spans="2:3" x14ac:dyDescent="0.25">
      <c r="B1494">
        <v>28.941569999999999</v>
      </c>
      <c r="C1494">
        <v>231</v>
      </c>
    </row>
    <row r="1495" spans="2:3" x14ac:dyDescent="0.25">
      <c r="B1495">
        <v>28.958279999999998</v>
      </c>
      <c r="C1495">
        <v>240</v>
      </c>
    </row>
    <row r="1496" spans="2:3" x14ac:dyDescent="0.25">
      <c r="B1496">
        <v>28.974989999999998</v>
      </c>
      <c r="C1496">
        <v>236</v>
      </c>
    </row>
    <row r="1497" spans="2:3" x14ac:dyDescent="0.25">
      <c r="B1497">
        <v>28.991700000000002</v>
      </c>
      <c r="C1497">
        <v>258</v>
      </c>
    </row>
    <row r="1498" spans="2:3" x14ac:dyDescent="0.25">
      <c r="B1498">
        <v>29.008410000000001</v>
      </c>
      <c r="C1498">
        <v>253</v>
      </c>
    </row>
    <row r="1499" spans="2:3" x14ac:dyDescent="0.25">
      <c r="B1499">
        <v>29.025130000000001</v>
      </c>
      <c r="C1499">
        <v>261</v>
      </c>
    </row>
    <row r="1500" spans="2:3" x14ac:dyDescent="0.25">
      <c r="B1500">
        <v>29.041840000000001</v>
      </c>
      <c r="C1500">
        <v>263</v>
      </c>
    </row>
    <row r="1501" spans="2:3" x14ac:dyDescent="0.25">
      <c r="B1501">
        <v>29.05855</v>
      </c>
      <c r="C1501">
        <v>254</v>
      </c>
    </row>
    <row r="1502" spans="2:3" x14ac:dyDescent="0.25">
      <c r="B1502">
        <v>29.07526</v>
      </c>
      <c r="C1502">
        <v>240</v>
      </c>
    </row>
    <row r="1503" spans="2:3" x14ac:dyDescent="0.25">
      <c r="B1503">
        <v>29.09197</v>
      </c>
      <c r="C1503">
        <v>251</v>
      </c>
    </row>
    <row r="1504" spans="2:3" x14ac:dyDescent="0.25">
      <c r="B1504">
        <v>29.10868</v>
      </c>
      <c r="C1504">
        <v>237</v>
      </c>
    </row>
    <row r="1505" spans="2:3" x14ac:dyDescent="0.25">
      <c r="B1505">
        <v>29.125389999999999</v>
      </c>
      <c r="C1505">
        <v>185</v>
      </c>
    </row>
    <row r="1506" spans="2:3" x14ac:dyDescent="0.25">
      <c r="B1506">
        <v>29.142099999999999</v>
      </c>
      <c r="C1506">
        <v>202</v>
      </c>
    </row>
    <row r="1507" spans="2:3" x14ac:dyDescent="0.25">
      <c r="B1507">
        <v>29.158819999999999</v>
      </c>
      <c r="C1507">
        <v>225</v>
      </c>
    </row>
    <row r="1508" spans="2:3" x14ac:dyDescent="0.25">
      <c r="B1508">
        <v>29.175529999999998</v>
      </c>
      <c r="C1508">
        <v>207</v>
      </c>
    </row>
    <row r="1509" spans="2:3" x14ac:dyDescent="0.25">
      <c r="B1509">
        <v>29.192240000000002</v>
      </c>
      <c r="C1509">
        <v>213</v>
      </c>
    </row>
    <row r="1510" spans="2:3" x14ac:dyDescent="0.25">
      <c r="B1510">
        <v>29.208950000000002</v>
      </c>
      <c r="C1510">
        <v>203</v>
      </c>
    </row>
    <row r="1511" spans="2:3" x14ac:dyDescent="0.25">
      <c r="B1511">
        <v>29.225660000000001</v>
      </c>
      <c r="C1511">
        <v>197</v>
      </c>
    </row>
    <row r="1512" spans="2:3" x14ac:dyDescent="0.25">
      <c r="B1512">
        <v>29.242370000000001</v>
      </c>
      <c r="C1512">
        <v>191</v>
      </c>
    </row>
    <row r="1513" spans="2:3" x14ac:dyDescent="0.25">
      <c r="B1513">
        <v>29.259080000000001</v>
      </c>
      <c r="C1513">
        <v>201</v>
      </c>
    </row>
    <row r="1514" spans="2:3" x14ac:dyDescent="0.25">
      <c r="B1514">
        <v>29.275790000000001</v>
      </c>
      <c r="C1514">
        <v>178</v>
      </c>
    </row>
    <row r="1515" spans="2:3" x14ac:dyDescent="0.25">
      <c r="B1515">
        <v>29.29251</v>
      </c>
      <c r="C1515">
        <v>138</v>
      </c>
    </row>
    <row r="1516" spans="2:3" x14ac:dyDescent="0.25">
      <c r="B1516">
        <v>29.30922</v>
      </c>
      <c r="C1516">
        <v>160</v>
      </c>
    </row>
    <row r="1517" spans="2:3" x14ac:dyDescent="0.25">
      <c r="B1517">
        <v>29.32593</v>
      </c>
      <c r="C1517">
        <v>184</v>
      </c>
    </row>
    <row r="1518" spans="2:3" x14ac:dyDescent="0.25">
      <c r="B1518">
        <v>29.342639999999999</v>
      </c>
      <c r="C1518">
        <v>155</v>
      </c>
    </row>
    <row r="1519" spans="2:3" x14ac:dyDescent="0.25">
      <c r="B1519">
        <v>29.359349999999999</v>
      </c>
      <c r="C1519">
        <v>176</v>
      </c>
    </row>
    <row r="1520" spans="2:3" x14ac:dyDescent="0.25">
      <c r="B1520">
        <v>29.376059999999999</v>
      </c>
      <c r="C1520">
        <v>165</v>
      </c>
    </row>
    <row r="1521" spans="2:3" x14ac:dyDescent="0.25">
      <c r="B1521">
        <v>29.392769999999999</v>
      </c>
      <c r="C1521">
        <v>192</v>
      </c>
    </row>
    <row r="1522" spans="2:3" x14ac:dyDescent="0.25">
      <c r="B1522">
        <v>29.409479999999999</v>
      </c>
      <c r="C1522">
        <v>176</v>
      </c>
    </row>
    <row r="1523" spans="2:3" x14ac:dyDescent="0.25">
      <c r="B1523">
        <v>29.426200000000001</v>
      </c>
      <c r="C1523">
        <v>180</v>
      </c>
    </row>
    <row r="1524" spans="2:3" x14ac:dyDescent="0.25">
      <c r="B1524">
        <v>29.442910000000001</v>
      </c>
      <c r="C1524">
        <v>171</v>
      </c>
    </row>
    <row r="1525" spans="2:3" x14ac:dyDescent="0.25">
      <c r="B1525">
        <v>29.459620000000001</v>
      </c>
      <c r="C1525">
        <v>180</v>
      </c>
    </row>
    <row r="1526" spans="2:3" x14ac:dyDescent="0.25">
      <c r="B1526">
        <v>29.476330000000001</v>
      </c>
      <c r="C1526">
        <v>216</v>
      </c>
    </row>
    <row r="1527" spans="2:3" x14ac:dyDescent="0.25">
      <c r="B1527">
        <v>29.493040000000001</v>
      </c>
      <c r="C1527">
        <v>241</v>
      </c>
    </row>
    <row r="1528" spans="2:3" x14ac:dyDescent="0.25">
      <c r="B1528">
        <v>29.50975</v>
      </c>
      <c r="C1528">
        <v>240</v>
      </c>
    </row>
    <row r="1529" spans="2:3" x14ac:dyDescent="0.25">
      <c r="B1529">
        <v>29.52646</v>
      </c>
      <c r="C1529">
        <v>225</v>
      </c>
    </row>
    <row r="1530" spans="2:3" x14ac:dyDescent="0.25">
      <c r="B1530">
        <v>29.54317</v>
      </c>
      <c r="C1530">
        <v>290</v>
      </c>
    </row>
    <row r="1531" spans="2:3" x14ac:dyDescent="0.25">
      <c r="B1531">
        <v>29.559889999999999</v>
      </c>
      <c r="C1531">
        <v>299</v>
      </c>
    </row>
    <row r="1532" spans="2:3" x14ac:dyDescent="0.25">
      <c r="B1532">
        <v>29.576599999999999</v>
      </c>
      <c r="C1532">
        <v>315</v>
      </c>
    </row>
    <row r="1533" spans="2:3" x14ac:dyDescent="0.25">
      <c r="B1533">
        <v>29.593309999999999</v>
      </c>
      <c r="C1533">
        <v>328</v>
      </c>
    </row>
    <row r="1534" spans="2:3" x14ac:dyDescent="0.25">
      <c r="B1534">
        <v>29.610019999999999</v>
      </c>
      <c r="C1534">
        <v>356</v>
      </c>
    </row>
    <row r="1535" spans="2:3" x14ac:dyDescent="0.25">
      <c r="B1535">
        <v>29.626729999999998</v>
      </c>
      <c r="C1535">
        <v>391</v>
      </c>
    </row>
    <row r="1536" spans="2:3" x14ac:dyDescent="0.25">
      <c r="B1536">
        <v>29.643439999999998</v>
      </c>
      <c r="C1536">
        <v>422</v>
      </c>
    </row>
    <row r="1537" spans="2:3" x14ac:dyDescent="0.25">
      <c r="B1537">
        <v>29.660150000000002</v>
      </c>
      <c r="C1537">
        <v>405</v>
      </c>
    </row>
    <row r="1538" spans="2:3" x14ac:dyDescent="0.25">
      <c r="B1538">
        <v>29.676860000000001</v>
      </c>
      <c r="C1538">
        <v>467</v>
      </c>
    </row>
    <row r="1539" spans="2:3" x14ac:dyDescent="0.25">
      <c r="B1539">
        <v>29.693580000000001</v>
      </c>
      <c r="C1539">
        <v>508</v>
      </c>
    </row>
    <row r="1540" spans="2:3" x14ac:dyDescent="0.25">
      <c r="B1540">
        <v>29.710290000000001</v>
      </c>
      <c r="C1540">
        <v>485</v>
      </c>
    </row>
    <row r="1541" spans="2:3" x14ac:dyDescent="0.25">
      <c r="B1541">
        <v>29.727</v>
      </c>
      <c r="C1541">
        <v>444</v>
      </c>
    </row>
    <row r="1542" spans="2:3" x14ac:dyDescent="0.25">
      <c r="B1542">
        <v>29.74371</v>
      </c>
      <c r="C1542">
        <v>472</v>
      </c>
    </row>
    <row r="1543" spans="2:3" x14ac:dyDescent="0.25">
      <c r="B1543">
        <v>29.76042</v>
      </c>
      <c r="C1543">
        <v>423</v>
      </c>
    </row>
    <row r="1544" spans="2:3" x14ac:dyDescent="0.25">
      <c r="B1544">
        <v>29.77713</v>
      </c>
      <c r="C1544">
        <v>407</v>
      </c>
    </row>
    <row r="1545" spans="2:3" x14ac:dyDescent="0.25">
      <c r="B1545">
        <v>29.793839999999999</v>
      </c>
      <c r="C1545">
        <v>386</v>
      </c>
    </row>
    <row r="1546" spans="2:3" x14ac:dyDescent="0.25">
      <c r="B1546">
        <v>29.810549999999999</v>
      </c>
      <c r="C1546">
        <v>316</v>
      </c>
    </row>
    <row r="1547" spans="2:3" x14ac:dyDescent="0.25">
      <c r="B1547">
        <v>29.827269999999999</v>
      </c>
      <c r="C1547">
        <v>303</v>
      </c>
    </row>
    <row r="1548" spans="2:3" x14ac:dyDescent="0.25">
      <c r="B1548">
        <v>29.843979999999998</v>
      </c>
      <c r="C1548">
        <v>286</v>
      </c>
    </row>
    <row r="1549" spans="2:3" x14ac:dyDescent="0.25">
      <c r="B1549">
        <v>29.860690000000002</v>
      </c>
      <c r="C1549">
        <v>278</v>
      </c>
    </row>
    <row r="1550" spans="2:3" x14ac:dyDescent="0.25">
      <c r="B1550">
        <v>29.877400000000002</v>
      </c>
      <c r="C1550">
        <v>230</v>
      </c>
    </row>
    <row r="1551" spans="2:3" x14ac:dyDescent="0.25">
      <c r="B1551">
        <v>29.894110000000001</v>
      </c>
      <c r="C1551">
        <v>195</v>
      </c>
    </row>
    <row r="1552" spans="2:3" x14ac:dyDescent="0.25">
      <c r="B1552">
        <v>29.910820000000001</v>
      </c>
      <c r="C1552">
        <v>175</v>
      </c>
    </row>
    <row r="1553" spans="2:3" x14ac:dyDescent="0.25">
      <c r="B1553">
        <v>29.927530000000001</v>
      </c>
      <c r="C1553">
        <v>178</v>
      </c>
    </row>
    <row r="1554" spans="2:3" x14ac:dyDescent="0.25">
      <c r="B1554">
        <v>29.94425</v>
      </c>
      <c r="C1554">
        <v>178</v>
      </c>
    </row>
    <row r="1555" spans="2:3" x14ac:dyDescent="0.25">
      <c r="B1555">
        <v>29.96096</v>
      </c>
      <c r="C1555">
        <v>146</v>
      </c>
    </row>
    <row r="1556" spans="2:3" x14ac:dyDescent="0.25">
      <c r="B1556">
        <v>29.97767</v>
      </c>
      <c r="C1556">
        <v>139</v>
      </c>
    </row>
    <row r="1557" spans="2:3" x14ac:dyDescent="0.25">
      <c r="B1557">
        <v>29.99438</v>
      </c>
      <c r="C1557">
        <v>158</v>
      </c>
    </row>
    <row r="1558" spans="2:3" x14ac:dyDescent="0.25">
      <c r="B1558">
        <v>30.011089999999999</v>
      </c>
      <c r="C1558">
        <v>128</v>
      </c>
    </row>
    <row r="1559" spans="2:3" x14ac:dyDescent="0.25">
      <c r="B1559">
        <v>30.027799999999999</v>
      </c>
      <c r="C1559">
        <v>136</v>
      </c>
    </row>
    <row r="1560" spans="2:3" x14ac:dyDescent="0.25">
      <c r="B1560">
        <v>30.044509999999999</v>
      </c>
      <c r="C1560">
        <v>126</v>
      </c>
    </row>
    <row r="1561" spans="2:3" x14ac:dyDescent="0.25">
      <c r="B1561">
        <v>30.061219999999999</v>
      </c>
      <c r="C1561">
        <v>149</v>
      </c>
    </row>
    <row r="1562" spans="2:3" x14ac:dyDescent="0.25">
      <c r="B1562">
        <v>30.077940000000002</v>
      </c>
      <c r="C1562">
        <v>123</v>
      </c>
    </row>
    <row r="1563" spans="2:3" x14ac:dyDescent="0.25">
      <c r="B1563">
        <v>30.094650000000001</v>
      </c>
      <c r="C1563">
        <v>122</v>
      </c>
    </row>
    <row r="1564" spans="2:3" x14ac:dyDescent="0.25">
      <c r="B1564">
        <v>30.111360000000001</v>
      </c>
      <c r="C1564">
        <v>129</v>
      </c>
    </row>
    <row r="1565" spans="2:3" x14ac:dyDescent="0.25">
      <c r="B1565">
        <v>30.128070000000001</v>
      </c>
      <c r="C1565">
        <v>111</v>
      </c>
    </row>
    <row r="1566" spans="2:3" x14ac:dyDescent="0.25">
      <c r="B1566">
        <v>30.144780000000001</v>
      </c>
      <c r="C1566">
        <v>140</v>
      </c>
    </row>
    <row r="1567" spans="2:3" x14ac:dyDescent="0.25">
      <c r="B1567">
        <v>30.161490000000001</v>
      </c>
      <c r="C1567">
        <v>127</v>
      </c>
    </row>
    <row r="1568" spans="2:3" x14ac:dyDescent="0.25">
      <c r="B1568">
        <v>30.1782</v>
      </c>
      <c r="C1568">
        <v>136</v>
      </c>
    </row>
    <row r="1569" spans="2:3" x14ac:dyDescent="0.25">
      <c r="B1569">
        <v>30.19491</v>
      </c>
      <c r="C1569">
        <v>132</v>
      </c>
    </row>
    <row r="1570" spans="2:3" x14ac:dyDescent="0.25">
      <c r="B1570">
        <v>30.21163</v>
      </c>
      <c r="C1570">
        <v>136</v>
      </c>
    </row>
    <row r="1571" spans="2:3" x14ac:dyDescent="0.25">
      <c r="B1571">
        <v>30.228339999999999</v>
      </c>
      <c r="C1571">
        <v>130</v>
      </c>
    </row>
    <row r="1572" spans="2:3" x14ac:dyDescent="0.25">
      <c r="B1572">
        <v>30.245049999999999</v>
      </c>
      <c r="C1572">
        <v>126</v>
      </c>
    </row>
    <row r="1573" spans="2:3" x14ac:dyDescent="0.25">
      <c r="B1573">
        <v>30.261759999999999</v>
      </c>
      <c r="C1573">
        <v>130</v>
      </c>
    </row>
    <row r="1574" spans="2:3" x14ac:dyDescent="0.25">
      <c r="B1574">
        <v>30.278469999999999</v>
      </c>
      <c r="C1574">
        <v>150</v>
      </c>
    </row>
    <row r="1575" spans="2:3" x14ac:dyDescent="0.25">
      <c r="B1575">
        <v>30.295179999999998</v>
      </c>
      <c r="C1575">
        <v>116</v>
      </c>
    </row>
    <row r="1576" spans="2:3" x14ac:dyDescent="0.25">
      <c r="B1576">
        <v>30.311889999999998</v>
      </c>
      <c r="C1576">
        <v>138</v>
      </c>
    </row>
    <row r="1577" spans="2:3" x14ac:dyDescent="0.25">
      <c r="B1577">
        <v>30.328600000000002</v>
      </c>
      <c r="C1577">
        <v>160</v>
      </c>
    </row>
    <row r="1578" spans="2:3" x14ac:dyDescent="0.25">
      <c r="B1578">
        <v>30.345320000000001</v>
      </c>
      <c r="C1578">
        <v>120</v>
      </c>
    </row>
    <row r="1579" spans="2:3" x14ac:dyDescent="0.25">
      <c r="B1579">
        <v>30.362030000000001</v>
      </c>
      <c r="C1579">
        <v>131</v>
      </c>
    </row>
    <row r="1580" spans="2:3" x14ac:dyDescent="0.25">
      <c r="B1580">
        <v>30.378740000000001</v>
      </c>
      <c r="C1580">
        <v>153</v>
      </c>
    </row>
    <row r="1581" spans="2:3" x14ac:dyDescent="0.25">
      <c r="B1581">
        <v>30.39545</v>
      </c>
      <c r="C1581">
        <v>146</v>
      </c>
    </row>
    <row r="1582" spans="2:3" x14ac:dyDescent="0.25">
      <c r="B1582">
        <v>30.41216</v>
      </c>
      <c r="C1582">
        <v>151</v>
      </c>
    </row>
    <row r="1583" spans="2:3" x14ac:dyDescent="0.25">
      <c r="B1583">
        <v>30.42887</v>
      </c>
      <c r="C1583">
        <v>161</v>
      </c>
    </row>
    <row r="1584" spans="2:3" x14ac:dyDescent="0.25">
      <c r="B1584">
        <v>30.44558</v>
      </c>
      <c r="C1584">
        <v>185</v>
      </c>
    </row>
    <row r="1585" spans="2:3" x14ac:dyDescent="0.25">
      <c r="B1585">
        <v>30.462289999999999</v>
      </c>
      <c r="C1585">
        <v>168</v>
      </c>
    </row>
    <row r="1586" spans="2:3" x14ac:dyDescent="0.25">
      <c r="B1586">
        <v>30.479009999999999</v>
      </c>
      <c r="C1586">
        <v>160</v>
      </c>
    </row>
    <row r="1587" spans="2:3" x14ac:dyDescent="0.25">
      <c r="B1587">
        <v>30.495719999999999</v>
      </c>
      <c r="C1587">
        <v>155</v>
      </c>
    </row>
    <row r="1588" spans="2:3" x14ac:dyDescent="0.25">
      <c r="B1588">
        <v>30.512429999999998</v>
      </c>
      <c r="C1588">
        <v>186</v>
      </c>
    </row>
    <row r="1589" spans="2:3" x14ac:dyDescent="0.25">
      <c r="B1589">
        <v>30.529140000000002</v>
      </c>
      <c r="C1589">
        <v>195</v>
      </c>
    </row>
    <row r="1590" spans="2:3" x14ac:dyDescent="0.25">
      <c r="B1590">
        <v>30.545850000000002</v>
      </c>
      <c r="C1590">
        <v>180</v>
      </c>
    </row>
    <row r="1591" spans="2:3" x14ac:dyDescent="0.25">
      <c r="B1591">
        <v>30.562560000000001</v>
      </c>
      <c r="C1591">
        <v>195</v>
      </c>
    </row>
    <row r="1592" spans="2:3" x14ac:dyDescent="0.25">
      <c r="B1592">
        <v>30.579270000000001</v>
      </c>
      <c r="C1592">
        <v>212</v>
      </c>
    </row>
    <row r="1593" spans="2:3" x14ac:dyDescent="0.25">
      <c r="B1593">
        <v>30.595980000000001</v>
      </c>
      <c r="C1593">
        <v>221</v>
      </c>
    </row>
    <row r="1594" spans="2:3" x14ac:dyDescent="0.25">
      <c r="B1594">
        <v>30.6127</v>
      </c>
      <c r="C1594">
        <v>194</v>
      </c>
    </row>
    <row r="1595" spans="2:3" x14ac:dyDescent="0.25">
      <c r="B1595">
        <v>30.62941</v>
      </c>
      <c r="C1595">
        <v>213</v>
      </c>
    </row>
    <row r="1596" spans="2:3" x14ac:dyDescent="0.25">
      <c r="B1596">
        <v>30.64612</v>
      </c>
      <c r="C1596">
        <v>210</v>
      </c>
    </row>
    <row r="1597" spans="2:3" x14ac:dyDescent="0.25">
      <c r="B1597">
        <v>30.66283</v>
      </c>
      <c r="C1597">
        <v>209</v>
      </c>
    </row>
    <row r="1598" spans="2:3" x14ac:dyDescent="0.25">
      <c r="B1598">
        <v>30.679539999999999</v>
      </c>
      <c r="C1598">
        <v>233</v>
      </c>
    </row>
    <row r="1599" spans="2:3" x14ac:dyDescent="0.25">
      <c r="B1599">
        <v>30.696249999999999</v>
      </c>
      <c r="C1599">
        <v>251</v>
      </c>
    </row>
    <row r="1600" spans="2:3" x14ac:dyDescent="0.25">
      <c r="B1600">
        <v>30.712959999999999</v>
      </c>
      <c r="C1600">
        <v>220</v>
      </c>
    </row>
    <row r="1601" spans="2:3" x14ac:dyDescent="0.25">
      <c r="B1601">
        <v>30.729669999999999</v>
      </c>
      <c r="C1601">
        <v>233</v>
      </c>
    </row>
    <row r="1602" spans="2:3" x14ac:dyDescent="0.25">
      <c r="B1602">
        <v>30.746390000000002</v>
      </c>
      <c r="C1602">
        <v>219</v>
      </c>
    </row>
    <row r="1603" spans="2:3" x14ac:dyDescent="0.25">
      <c r="B1603">
        <v>30.763100000000001</v>
      </c>
      <c r="C1603">
        <v>219</v>
      </c>
    </row>
    <row r="1604" spans="2:3" x14ac:dyDescent="0.25">
      <c r="B1604">
        <v>30.779810000000001</v>
      </c>
      <c r="C1604">
        <v>217</v>
      </c>
    </row>
    <row r="1605" spans="2:3" x14ac:dyDescent="0.25">
      <c r="B1605">
        <v>30.796520000000001</v>
      </c>
      <c r="C1605">
        <v>199</v>
      </c>
    </row>
    <row r="1606" spans="2:3" x14ac:dyDescent="0.25">
      <c r="B1606">
        <v>30.813230000000001</v>
      </c>
      <c r="C1606">
        <v>183</v>
      </c>
    </row>
    <row r="1607" spans="2:3" x14ac:dyDescent="0.25">
      <c r="B1607">
        <v>30.829940000000001</v>
      </c>
      <c r="C1607">
        <v>180</v>
      </c>
    </row>
    <row r="1608" spans="2:3" x14ac:dyDescent="0.25">
      <c r="B1608">
        <v>30.84665</v>
      </c>
      <c r="C1608">
        <v>174</v>
      </c>
    </row>
    <row r="1609" spans="2:3" x14ac:dyDescent="0.25">
      <c r="B1609">
        <v>30.86336</v>
      </c>
      <c r="C1609">
        <v>178</v>
      </c>
    </row>
    <row r="1610" spans="2:3" x14ac:dyDescent="0.25">
      <c r="B1610">
        <v>30.88008</v>
      </c>
      <c r="C1610">
        <v>152</v>
      </c>
    </row>
    <row r="1611" spans="2:3" x14ac:dyDescent="0.25">
      <c r="B1611">
        <v>30.896789999999999</v>
      </c>
      <c r="C1611">
        <v>167</v>
      </c>
    </row>
    <row r="1612" spans="2:3" x14ac:dyDescent="0.25">
      <c r="B1612">
        <v>30.913499999999999</v>
      </c>
      <c r="C1612">
        <v>172</v>
      </c>
    </row>
    <row r="1613" spans="2:3" x14ac:dyDescent="0.25">
      <c r="B1613">
        <v>30.930209999999999</v>
      </c>
      <c r="C1613">
        <v>210</v>
      </c>
    </row>
    <row r="1614" spans="2:3" x14ac:dyDescent="0.25">
      <c r="B1614">
        <v>30.946919999999999</v>
      </c>
      <c r="C1614">
        <v>193</v>
      </c>
    </row>
    <row r="1615" spans="2:3" x14ac:dyDescent="0.25">
      <c r="B1615">
        <v>30.963629999999998</v>
      </c>
      <c r="C1615">
        <v>167</v>
      </c>
    </row>
    <row r="1616" spans="2:3" x14ac:dyDescent="0.25">
      <c r="B1616">
        <v>30.980340000000002</v>
      </c>
      <c r="C1616">
        <v>154</v>
      </c>
    </row>
    <row r="1617" spans="2:3" x14ac:dyDescent="0.25">
      <c r="B1617">
        <v>30.997060000000001</v>
      </c>
      <c r="C1617">
        <v>159</v>
      </c>
    </row>
    <row r="1618" spans="2:3" x14ac:dyDescent="0.25">
      <c r="B1618">
        <v>31.013770000000001</v>
      </c>
      <c r="C1618">
        <v>149</v>
      </c>
    </row>
    <row r="1619" spans="2:3" x14ac:dyDescent="0.25">
      <c r="B1619">
        <v>31.030480000000001</v>
      </c>
      <c r="C1619">
        <v>172</v>
      </c>
    </row>
    <row r="1620" spans="2:3" x14ac:dyDescent="0.25">
      <c r="B1620">
        <v>31.047190000000001</v>
      </c>
      <c r="C1620">
        <v>201</v>
      </c>
    </row>
    <row r="1621" spans="2:3" x14ac:dyDescent="0.25">
      <c r="B1621">
        <v>31.0639</v>
      </c>
      <c r="C1621">
        <v>196</v>
      </c>
    </row>
    <row r="1622" spans="2:3" x14ac:dyDescent="0.25">
      <c r="B1622">
        <v>31.08061</v>
      </c>
      <c r="C1622">
        <v>174</v>
      </c>
    </row>
    <row r="1623" spans="2:3" x14ac:dyDescent="0.25">
      <c r="B1623">
        <v>31.09732</v>
      </c>
      <c r="C1623">
        <v>148</v>
      </c>
    </row>
    <row r="1624" spans="2:3" x14ac:dyDescent="0.25">
      <c r="B1624">
        <v>31.11403</v>
      </c>
      <c r="C1624">
        <v>174</v>
      </c>
    </row>
    <row r="1625" spans="2:3" x14ac:dyDescent="0.25">
      <c r="B1625">
        <v>31.130749999999999</v>
      </c>
      <c r="C1625">
        <v>188</v>
      </c>
    </row>
    <row r="1626" spans="2:3" x14ac:dyDescent="0.25">
      <c r="B1626">
        <v>31.147459999999999</v>
      </c>
      <c r="C1626">
        <v>157</v>
      </c>
    </row>
    <row r="1627" spans="2:3" x14ac:dyDescent="0.25">
      <c r="B1627">
        <v>31.164169999999999</v>
      </c>
      <c r="C1627">
        <v>173</v>
      </c>
    </row>
    <row r="1628" spans="2:3" x14ac:dyDescent="0.25">
      <c r="B1628">
        <v>31.180879999999998</v>
      </c>
      <c r="C1628">
        <v>168</v>
      </c>
    </row>
    <row r="1629" spans="2:3" x14ac:dyDescent="0.25">
      <c r="B1629">
        <v>31.197590000000002</v>
      </c>
      <c r="C1629">
        <v>178</v>
      </c>
    </row>
    <row r="1630" spans="2:3" x14ac:dyDescent="0.25">
      <c r="B1630">
        <v>31.214300000000001</v>
      </c>
      <c r="C1630">
        <v>183</v>
      </c>
    </row>
    <row r="1631" spans="2:3" x14ac:dyDescent="0.25">
      <c r="B1631">
        <v>31.231010000000001</v>
      </c>
      <c r="C1631">
        <v>149</v>
      </c>
    </row>
    <row r="1632" spans="2:3" x14ac:dyDescent="0.25">
      <c r="B1632">
        <v>31.247720000000001</v>
      </c>
      <c r="C1632">
        <v>154</v>
      </c>
    </row>
    <row r="1633" spans="2:3" x14ac:dyDescent="0.25">
      <c r="B1633">
        <v>31.26444</v>
      </c>
      <c r="C1633">
        <v>168</v>
      </c>
    </row>
    <row r="1634" spans="2:3" x14ac:dyDescent="0.25">
      <c r="B1634">
        <v>31.28115</v>
      </c>
      <c r="C1634">
        <v>169</v>
      </c>
    </row>
    <row r="1635" spans="2:3" x14ac:dyDescent="0.25">
      <c r="B1635">
        <v>31.29786</v>
      </c>
      <c r="C1635">
        <v>165</v>
      </c>
    </row>
    <row r="1636" spans="2:3" x14ac:dyDescent="0.25">
      <c r="B1636">
        <v>31.31457</v>
      </c>
      <c r="C1636">
        <v>152</v>
      </c>
    </row>
    <row r="1637" spans="2:3" x14ac:dyDescent="0.25">
      <c r="B1637">
        <v>31.33128</v>
      </c>
      <c r="C1637">
        <v>161</v>
      </c>
    </row>
    <row r="1638" spans="2:3" x14ac:dyDescent="0.25">
      <c r="B1638">
        <v>31.347989999999999</v>
      </c>
      <c r="C1638">
        <v>152</v>
      </c>
    </row>
    <row r="1639" spans="2:3" x14ac:dyDescent="0.25">
      <c r="B1639">
        <v>31.364699999999999</v>
      </c>
      <c r="C1639">
        <v>155</v>
      </c>
    </row>
    <row r="1640" spans="2:3" x14ac:dyDescent="0.25">
      <c r="B1640">
        <v>31.381409999999999</v>
      </c>
      <c r="C1640">
        <v>142</v>
      </c>
    </row>
    <row r="1641" spans="2:3" x14ac:dyDescent="0.25">
      <c r="B1641">
        <v>31.398129999999998</v>
      </c>
      <c r="C1641">
        <v>149</v>
      </c>
    </row>
    <row r="1642" spans="2:3" x14ac:dyDescent="0.25">
      <c r="B1642">
        <v>31.414840000000002</v>
      </c>
      <c r="C1642">
        <v>126</v>
      </c>
    </row>
    <row r="1643" spans="2:3" x14ac:dyDescent="0.25">
      <c r="B1643">
        <v>31.431550000000001</v>
      </c>
      <c r="C1643">
        <v>148</v>
      </c>
    </row>
    <row r="1644" spans="2:3" x14ac:dyDescent="0.25">
      <c r="B1644">
        <v>31.448260000000001</v>
      </c>
      <c r="C1644">
        <v>174</v>
      </c>
    </row>
    <row r="1645" spans="2:3" x14ac:dyDescent="0.25">
      <c r="B1645">
        <v>31.464970000000001</v>
      </c>
      <c r="C1645">
        <v>149</v>
      </c>
    </row>
    <row r="1646" spans="2:3" x14ac:dyDescent="0.25">
      <c r="B1646">
        <v>31.481680000000001</v>
      </c>
      <c r="C1646">
        <v>124</v>
      </c>
    </row>
    <row r="1647" spans="2:3" x14ac:dyDescent="0.25">
      <c r="B1647">
        <v>31.498390000000001</v>
      </c>
      <c r="C1647">
        <v>127</v>
      </c>
    </row>
    <row r="1648" spans="2:3" x14ac:dyDescent="0.25">
      <c r="B1648">
        <v>31.5151</v>
      </c>
      <c r="C1648">
        <v>146</v>
      </c>
    </row>
    <row r="1649" spans="2:3" x14ac:dyDescent="0.25">
      <c r="B1649">
        <v>31.53182</v>
      </c>
      <c r="C1649">
        <v>143</v>
      </c>
    </row>
    <row r="1650" spans="2:3" x14ac:dyDescent="0.25">
      <c r="B1650">
        <v>31.54853</v>
      </c>
      <c r="C1650">
        <v>124</v>
      </c>
    </row>
    <row r="1651" spans="2:3" x14ac:dyDescent="0.25">
      <c r="B1651">
        <v>31.565239999999999</v>
      </c>
      <c r="C1651">
        <v>146</v>
      </c>
    </row>
    <row r="1652" spans="2:3" x14ac:dyDescent="0.25">
      <c r="B1652">
        <v>31.581949999999999</v>
      </c>
      <c r="C1652">
        <v>126</v>
      </c>
    </row>
    <row r="1653" spans="2:3" x14ac:dyDescent="0.25">
      <c r="B1653">
        <v>31.598659999999999</v>
      </c>
      <c r="C1653">
        <v>143</v>
      </c>
    </row>
    <row r="1654" spans="2:3" x14ac:dyDescent="0.25">
      <c r="B1654">
        <v>31.615369999999999</v>
      </c>
      <c r="C1654">
        <v>147</v>
      </c>
    </row>
    <row r="1655" spans="2:3" x14ac:dyDescent="0.25">
      <c r="B1655">
        <v>31.632079999999998</v>
      </c>
      <c r="C1655">
        <v>124</v>
      </c>
    </row>
    <row r="1656" spans="2:3" x14ac:dyDescent="0.25">
      <c r="B1656">
        <v>31.648790000000002</v>
      </c>
      <c r="C1656">
        <v>137</v>
      </c>
    </row>
    <row r="1657" spans="2:3" x14ac:dyDescent="0.25">
      <c r="B1657">
        <v>31.665510000000001</v>
      </c>
      <c r="C1657">
        <v>126</v>
      </c>
    </row>
    <row r="1658" spans="2:3" x14ac:dyDescent="0.25">
      <c r="B1658">
        <v>31.682220000000001</v>
      </c>
      <c r="C1658">
        <v>123</v>
      </c>
    </row>
    <row r="1659" spans="2:3" x14ac:dyDescent="0.25">
      <c r="B1659">
        <v>31.698930000000001</v>
      </c>
      <c r="C1659">
        <v>113</v>
      </c>
    </row>
    <row r="1660" spans="2:3" x14ac:dyDescent="0.25">
      <c r="B1660">
        <v>31.71564</v>
      </c>
      <c r="C1660">
        <v>136</v>
      </c>
    </row>
    <row r="1661" spans="2:3" x14ac:dyDescent="0.25">
      <c r="B1661">
        <v>31.73235</v>
      </c>
      <c r="C1661">
        <v>151</v>
      </c>
    </row>
    <row r="1662" spans="2:3" x14ac:dyDescent="0.25">
      <c r="B1662">
        <v>31.74906</v>
      </c>
      <c r="C1662">
        <v>126</v>
      </c>
    </row>
    <row r="1663" spans="2:3" x14ac:dyDescent="0.25">
      <c r="B1663">
        <v>31.76577</v>
      </c>
      <c r="C1663">
        <v>119</v>
      </c>
    </row>
    <row r="1664" spans="2:3" x14ac:dyDescent="0.25">
      <c r="B1664">
        <v>31.78248</v>
      </c>
      <c r="C1664">
        <v>134</v>
      </c>
    </row>
    <row r="1665" spans="2:3" x14ac:dyDescent="0.25">
      <c r="B1665">
        <v>31.799199999999999</v>
      </c>
      <c r="C1665">
        <v>123</v>
      </c>
    </row>
    <row r="1666" spans="2:3" x14ac:dyDescent="0.25">
      <c r="B1666">
        <v>31.815909999999999</v>
      </c>
      <c r="C1666">
        <v>123</v>
      </c>
    </row>
    <row r="1667" spans="2:3" x14ac:dyDescent="0.25">
      <c r="B1667">
        <v>31.832619999999999</v>
      </c>
      <c r="C1667">
        <v>119</v>
      </c>
    </row>
    <row r="1668" spans="2:3" x14ac:dyDescent="0.25">
      <c r="B1668">
        <v>31.849329999999998</v>
      </c>
      <c r="C1668">
        <v>115</v>
      </c>
    </row>
    <row r="1669" spans="2:3" x14ac:dyDescent="0.25">
      <c r="B1669">
        <v>31.866040000000002</v>
      </c>
      <c r="C1669">
        <v>131</v>
      </c>
    </row>
    <row r="1670" spans="2:3" x14ac:dyDescent="0.25">
      <c r="B1670">
        <v>31.882750000000001</v>
      </c>
      <c r="C1670">
        <v>118</v>
      </c>
    </row>
    <row r="1671" spans="2:3" x14ac:dyDescent="0.25">
      <c r="B1671">
        <v>31.899460000000001</v>
      </c>
      <c r="C1671">
        <v>123</v>
      </c>
    </row>
    <row r="1672" spans="2:3" x14ac:dyDescent="0.25">
      <c r="B1672">
        <v>31.916170000000001</v>
      </c>
      <c r="C1672">
        <v>128</v>
      </c>
    </row>
    <row r="1673" spans="2:3" x14ac:dyDescent="0.25">
      <c r="B1673">
        <v>31.93289</v>
      </c>
      <c r="C1673">
        <v>143</v>
      </c>
    </row>
    <row r="1674" spans="2:3" x14ac:dyDescent="0.25">
      <c r="B1674">
        <v>31.9496</v>
      </c>
      <c r="C1674">
        <v>122</v>
      </c>
    </row>
    <row r="1675" spans="2:3" x14ac:dyDescent="0.25">
      <c r="B1675">
        <v>31.96631</v>
      </c>
      <c r="C1675">
        <v>123</v>
      </c>
    </row>
    <row r="1676" spans="2:3" x14ac:dyDescent="0.25">
      <c r="B1676">
        <v>31.98302</v>
      </c>
      <c r="C1676">
        <v>112</v>
      </c>
    </row>
    <row r="1677" spans="2:3" x14ac:dyDescent="0.25">
      <c r="B1677">
        <v>31.99973</v>
      </c>
      <c r="C1677">
        <v>119</v>
      </c>
    </row>
    <row r="1678" spans="2:3" x14ac:dyDescent="0.25">
      <c r="B1678">
        <v>32.016440000000003</v>
      </c>
      <c r="C1678">
        <v>99</v>
      </c>
    </row>
    <row r="1679" spans="2:3" x14ac:dyDescent="0.25">
      <c r="B1679">
        <v>32.033149999999999</v>
      </c>
      <c r="C1679">
        <v>128</v>
      </c>
    </row>
    <row r="1680" spans="2:3" x14ac:dyDescent="0.25">
      <c r="B1680">
        <v>32.049860000000002</v>
      </c>
      <c r="C1680">
        <v>108</v>
      </c>
    </row>
    <row r="1681" spans="2:3" x14ac:dyDescent="0.25">
      <c r="B1681">
        <v>32.066580000000002</v>
      </c>
      <c r="C1681">
        <v>127</v>
      </c>
    </row>
    <row r="1682" spans="2:3" x14ac:dyDescent="0.25">
      <c r="B1682">
        <v>32.083289999999998</v>
      </c>
      <c r="C1682">
        <v>129</v>
      </c>
    </row>
    <row r="1683" spans="2:3" x14ac:dyDescent="0.25">
      <c r="B1683">
        <v>32.1</v>
      </c>
      <c r="C1683">
        <v>116</v>
      </c>
    </row>
    <row r="1684" spans="2:3" x14ac:dyDescent="0.25">
      <c r="B1684">
        <v>32.116709999999998</v>
      </c>
      <c r="C1684">
        <v>116</v>
      </c>
    </row>
    <row r="1685" spans="2:3" x14ac:dyDescent="0.25">
      <c r="B1685">
        <v>32.133420000000001</v>
      </c>
      <c r="C1685">
        <v>127</v>
      </c>
    </row>
    <row r="1686" spans="2:3" x14ac:dyDescent="0.25">
      <c r="B1686">
        <v>32.150129999999997</v>
      </c>
      <c r="C1686">
        <v>139</v>
      </c>
    </row>
    <row r="1687" spans="2:3" x14ac:dyDescent="0.25">
      <c r="B1687">
        <v>32.166840000000001</v>
      </c>
      <c r="C1687">
        <v>136</v>
      </c>
    </row>
    <row r="1688" spans="2:3" x14ac:dyDescent="0.25">
      <c r="B1688">
        <v>32.18356</v>
      </c>
      <c r="C1688">
        <v>112</v>
      </c>
    </row>
    <row r="1689" spans="2:3" x14ac:dyDescent="0.25">
      <c r="B1689">
        <v>32.200270000000003</v>
      </c>
      <c r="C1689">
        <v>132</v>
      </c>
    </row>
    <row r="1690" spans="2:3" x14ac:dyDescent="0.25">
      <c r="B1690">
        <v>32.21698</v>
      </c>
      <c r="C1690">
        <v>118</v>
      </c>
    </row>
    <row r="1691" spans="2:3" x14ac:dyDescent="0.25">
      <c r="B1691">
        <v>32.233690000000003</v>
      </c>
      <c r="C1691">
        <v>122</v>
      </c>
    </row>
    <row r="1692" spans="2:3" x14ac:dyDescent="0.25">
      <c r="B1692">
        <v>32.250399999999999</v>
      </c>
      <c r="C1692">
        <v>110</v>
      </c>
    </row>
    <row r="1693" spans="2:3" x14ac:dyDescent="0.25">
      <c r="B1693">
        <v>32.267110000000002</v>
      </c>
      <c r="C1693">
        <v>119</v>
      </c>
    </row>
    <row r="1694" spans="2:3" x14ac:dyDescent="0.25">
      <c r="B1694">
        <v>32.283819999999999</v>
      </c>
      <c r="C1694">
        <v>117</v>
      </c>
    </row>
    <row r="1695" spans="2:3" x14ac:dyDescent="0.25">
      <c r="B1695">
        <v>32.300530000000002</v>
      </c>
      <c r="C1695">
        <v>121</v>
      </c>
    </row>
    <row r="1696" spans="2:3" x14ac:dyDescent="0.25">
      <c r="B1696">
        <v>32.317250000000001</v>
      </c>
      <c r="C1696">
        <v>120</v>
      </c>
    </row>
    <row r="1697" spans="2:3" x14ac:dyDescent="0.25">
      <c r="B1697">
        <v>32.333959999999998</v>
      </c>
      <c r="C1697">
        <v>124</v>
      </c>
    </row>
    <row r="1698" spans="2:3" x14ac:dyDescent="0.25">
      <c r="B1698">
        <v>32.350670000000001</v>
      </c>
      <c r="C1698">
        <v>127</v>
      </c>
    </row>
    <row r="1699" spans="2:3" x14ac:dyDescent="0.25">
      <c r="B1699">
        <v>32.367379999999997</v>
      </c>
      <c r="C1699">
        <v>127</v>
      </c>
    </row>
    <row r="1700" spans="2:3" x14ac:dyDescent="0.25">
      <c r="B1700">
        <v>32.38409</v>
      </c>
      <c r="C1700">
        <v>109</v>
      </c>
    </row>
    <row r="1701" spans="2:3" x14ac:dyDescent="0.25">
      <c r="B1701">
        <v>32.400799999999997</v>
      </c>
      <c r="C1701">
        <v>119</v>
      </c>
    </row>
    <row r="1702" spans="2:3" x14ac:dyDescent="0.25">
      <c r="B1702">
        <v>32.41751</v>
      </c>
      <c r="C1702">
        <v>132</v>
      </c>
    </row>
    <row r="1703" spans="2:3" x14ac:dyDescent="0.25">
      <c r="B1703">
        <v>32.434220000000003</v>
      </c>
      <c r="C1703">
        <v>115</v>
      </c>
    </row>
    <row r="1704" spans="2:3" x14ac:dyDescent="0.25">
      <c r="B1704">
        <v>32.450940000000003</v>
      </c>
      <c r="C1704">
        <v>123</v>
      </c>
    </row>
    <row r="1705" spans="2:3" x14ac:dyDescent="0.25">
      <c r="B1705">
        <v>32.467649999999999</v>
      </c>
      <c r="C1705">
        <v>120</v>
      </c>
    </row>
    <row r="1706" spans="2:3" x14ac:dyDescent="0.25">
      <c r="B1706">
        <v>32.484360000000002</v>
      </c>
      <c r="C1706">
        <v>111</v>
      </c>
    </row>
    <row r="1707" spans="2:3" x14ac:dyDescent="0.25">
      <c r="B1707">
        <v>32.501069999999999</v>
      </c>
      <c r="C1707">
        <v>107</v>
      </c>
    </row>
    <row r="1708" spans="2:3" x14ac:dyDescent="0.25">
      <c r="B1708">
        <v>32.517780000000002</v>
      </c>
      <c r="C1708">
        <v>121</v>
      </c>
    </row>
    <row r="1709" spans="2:3" x14ac:dyDescent="0.25">
      <c r="B1709">
        <v>32.534489999999998</v>
      </c>
      <c r="C1709">
        <v>140</v>
      </c>
    </row>
    <row r="1710" spans="2:3" x14ac:dyDescent="0.25">
      <c r="B1710">
        <v>32.551200000000001</v>
      </c>
      <c r="C1710">
        <v>132</v>
      </c>
    </row>
    <row r="1711" spans="2:3" x14ac:dyDescent="0.25">
      <c r="B1711">
        <v>32.567909999999998</v>
      </c>
      <c r="C1711">
        <v>116</v>
      </c>
    </row>
    <row r="1712" spans="2:3" x14ac:dyDescent="0.25">
      <c r="B1712">
        <v>32.584629999999997</v>
      </c>
      <c r="C1712">
        <v>138</v>
      </c>
    </row>
    <row r="1713" spans="2:3" x14ac:dyDescent="0.25">
      <c r="B1713">
        <v>32.60134</v>
      </c>
      <c r="C1713">
        <v>137</v>
      </c>
    </row>
    <row r="1714" spans="2:3" x14ac:dyDescent="0.25">
      <c r="B1714">
        <v>32.618049999999997</v>
      </c>
      <c r="C1714">
        <v>141</v>
      </c>
    </row>
    <row r="1715" spans="2:3" x14ac:dyDescent="0.25">
      <c r="B1715">
        <v>32.63476</v>
      </c>
      <c r="C1715">
        <v>121</v>
      </c>
    </row>
    <row r="1716" spans="2:3" x14ac:dyDescent="0.25">
      <c r="B1716">
        <v>32.651470000000003</v>
      </c>
      <c r="C1716">
        <v>139</v>
      </c>
    </row>
    <row r="1717" spans="2:3" x14ac:dyDescent="0.25">
      <c r="B1717">
        <v>32.66818</v>
      </c>
      <c r="C1717">
        <v>113</v>
      </c>
    </row>
    <row r="1718" spans="2:3" x14ac:dyDescent="0.25">
      <c r="B1718">
        <v>32.684890000000003</v>
      </c>
      <c r="C1718">
        <v>123</v>
      </c>
    </row>
    <row r="1719" spans="2:3" x14ac:dyDescent="0.25">
      <c r="B1719">
        <v>32.701599999999999</v>
      </c>
      <c r="C1719">
        <v>122</v>
      </c>
    </row>
    <row r="1720" spans="2:3" x14ac:dyDescent="0.25">
      <c r="B1720">
        <v>32.718319999999999</v>
      </c>
      <c r="C1720">
        <v>151</v>
      </c>
    </row>
    <row r="1721" spans="2:3" x14ac:dyDescent="0.25">
      <c r="B1721">
        <v>32.735030000000002</v>
      </c>
      <c r="C1721">
        <v>108</v>
      </c>
    </row>
    <row r="1722" spans="2:3" x14ac:dyDescent="0.25">
      <c r="B1722">
        <v>32.751739999999998</v>
      </c>
      <c r="C1722">
        <v>122</v>
      </c>
    </row>
    <row r="1723" spans="2:3" x14ac:dyDescent="0.25">
      <c r="B1723">
        <v>32.768450000000001</v>
      </c>
      <c r="C1723">
        <v>128</v>
      </c>
    </row>
    <row r="1724" spans="2:3" x14ac:dyDescent="0.25">
      <c r="B1724">
        <v>32.785159999999998</v>
      </c>
      <c r="C1724">
        <v>122</v>
      </c>
    </row>
    <row r="1725" spans="2:3" x14ac:dyDescent="0.25">
      <c r="B1725">
        <v>32.801870000000001</v>
      </c>
      <c r="C1725">
        <v>147</v>
      </c>
    </row>
    <row r="1726" spans="2:3" x14ac:dyDescent="0.25">
      <c r="B1726">
        <v>32.818579999999997</v>
      </c>
      <c r="C1726">
        <v>138</v>
      </c>
    </row>
    <row r="1727" spans="2:3" x14ac:dyDescent="0.25">
      <c r="B1727">
        <v>32.835290000000001</v>
      </c>
      <c r="C1727">
        <v>133</v>
      </c>
    </row>
    <row r="1728" spans="2:3" x14ac:dyDescent="0.25">
      <c r="B1728">
        <v>32.85201</v>
      </c>
      <c r="C1728">
        <v>129</v>
      </c>
    </row>
    <row r="1729" spans="2:3" x14ac:dyDescent="0.25">
      <c r="B1729">
        <v>32.868720000000003</v>
      </c>
      <c r="C1729">
        <v>132</v>
      </c>
    </row>
    <row r="1730" spans="2:3" x14ac:dyDescent="0.25">
      <c r="B1730">
        <v>32.885429999999999</v>
      </c>
      <c r="C1730">
        <v>140</v>
      </c>
    </row>
    <row r="1731" spans="2:3" x14ac:dyDescent="0.25">
      <c r="B1731">
        <v>32.902140000000003</v>
      </c>
      <c r="C1731">
        <v>120</v>
      </c>
    </row>
    <row r="1732" spans="2:3" x14ac:dyDescent="0.25">
      <c r="B1732">
        <v>32.918849999999999</v>
      </c>
      <c r="C1732">
        <v>124</v>
      </c>
    </row>
    <row r="1733" spans="2:3" x14ac:dyDescent="0.25">
      <c r="B1733">
        <v>32.935560000000002</v>
      </c>
      <c r="C1733">
        <v>137</v>
      </c>
    </row>
    <row r="1734" spans="2:3" x14ac:dyDescent="0.25">
      <c r="B1734">
        <v>32.952269999999999</v>
      </c>
      <c r="C1734">
        <v>161</v>
      </c>
    </row>
    <row r="1735" spans="2:3" x14ac:dyDescent="0.25">
      <c r="B1735">
        <v>32.968980000000002</v>
      </c>
      <c r="C1735">
        <v>152</v>
      </c>
    </row>
    <row r="1736" spans="2:3" x14ac:dyDescent="0.25">
      <c r="B1736">
        <v>32.985700000000001</v>
      </c>
      <c r="C1736">
        <v>129</v>
      </c>
    </row>
    <row r="1737" spans="2:3" x14ac:dyDescent="0.25">
      <c r="B1737">
        <v>33.002409999999998</v>
      </c>
      <c r="C1737">
        <v>113</v>
      </c>
    </row>
    <row r="1738" spans="2:3" x14ac:dyDescent="0.25">
      <c r="B1738">
        <v>33.019120000000001</v>
      </c>
      <c r="C1738">
        <v>142</v>
      </c>
    </row>
    <row r="1739" spans="2:3" x14ac:dyDescent="0.25">
      <c r="B1739">
        <v>33.035829999999997</v>
      </c>
      <c r="C1739">
        <v>141</v>
      </c>
    </row>
    <row r="1740" spans="2:3" x14ac:dyDescent="0.25">
      <c r="B1740">
        <v>33.05254</v>
      </c>
      <c r="C1740">
        <v>127</v>
      </c>
    </row>
    <row r="1741" spans="2:3" x14ac:dyDescent="0.25">
      <c r="B1741">
        <v>33.069249999999997</v>
      </c>
      <c r="C1741">
        <v>108</v>
      </c>
    </row>
    <row r="1742" spans="2:3" x14ac:dyDescent="0.25">
      <c r="B1742">
        <v>33.08596</v>
      </c>
      <c r="C1742">
        <v>126</v>
      </c>
    </row>
    <row r="1743" spans="2:3" x14ac:dyDescent="0.25">
      <c r="B1743">
        <v>33.102670000000003</v>
      </c>
      <c r="C1743">
        <v>128</v>
      </c>
    </row>
    <row r="1744" spans="2:3" x14ac:dyDescent="0.25">
      <c r="B1744">
        <v>33.119390000000003</v>
      </c>
      <c r="C1744">
        <v>134</v>
      </c>
    </row>
    <row r="1745" spans="2:3" x14ac:dyDescent="0.25">
      <c r="B1745">
        <v>33.136099999999999</v>
      </c>
      <c r="C1745">
        <v>132</v>
      </c>
    </row>
    <row r="1746" spans="2:3" x14ac:dyDescent="0.25">
      <c r="B1746">
        <v>33.152810000000002</v>
      </c>
      <c r="C1746">
        <v>142</v>
      </c>
    </row>
    <row r="1747" spans="2:3" x14ac:dyDescent="0.25">
      <c r="B1747">
        <v>33.169519999999999</v>
      </c>
      <c r="C1747">
        <v>122</v>
      </c>
    </row>
    <row r="1748" spans="2:3" x14ac:dyDescent="0.25">
      <c r="B1748">
        <v>33.186230000000002</v>
      </c>
      <c r="C1748">
        <v>159</v>
      </c>
    </row>
    <row r="1749" spans="2:3" x14ac:dyDescent="0.25">
      <c r="B1749">
        <v>33.202939999999998</v>
      </c>
      <c r="C1749">
        <v>146</v>
      </c>
    </row>
    <row r="1750" spans="2:3" x14ac:dyDescent="0.25">
      <c r="B1750">
        <v>33.219650000000001</v>
      </c>
      <c r="C1750">
        <v>126</v>
      </c>
    </row>
    <row r="1751" spans="2:3" x14ac:dyDescent="0.25">
      <c r="B1751">
        <v>33.236370000000001</v>
      </c>
      <c r="C1751">
        <v>138</v>
      </c>
    </row>
    <row r="1752" spans="2:3" x14ac:dyDescent="0.25">
      <c r="B1752">
        <v>33.253079999999997</v>
      </c>
      <c r="C1752">
        <v>133</v>
      </c>
    </row>
    <row r="1753" spans="2:3" x14ac:dyDescent="0.25">
      <c r="B1753">
        <v>33.26979</v>
      </c>
      <c r="C1753">
        <v>143</v>
      </c>
    </row>
    <row r="1754" spans="2:3" x14ac:dyDescent="0.25">
      <c r="B1754">
        <v>33.286499999999997</v>
      </c>
      <c r="C1754">
        <v>136</v>
      </c>
    </row>
    <row r="1755" spans="2:3" x14ac:dyDescent="0.25">
      <c r="B1755">
        <v>33.30321</v>
      </c>
      <c r="C1755">
        <v>146</v>
      </c>
    </row>
    <row r="1756" spans="2:3" x14ac:dyDescent="0.25">
      <c r="B1756">
        <v>33.319920000000003</v>
      </c>
      <c r="C1756">
        <v>149</v>
      </c>
    </row>
    <row r="1757" spans="2:3" x14ac:dyDescent="0.25">
      <c r="B1757">
        <v>33.33663</v>
      </c>
      <c r="C1757">
        <v>134</v>
      </c>
    </row>
    <row r="1758" spans="2:3" x14ac:dyDescent="0.25">
      <c r="B1758">
        <v>33.353340000000003</v>
      </c>
      <c r="C1758">
        <v>152</v>
      </c>
    </row>
    <row r="1759" spans="2:3" x14ac:dyDescent="0.25">
      <c r="B1759">
        <v>33.370060000000002</v>
      </c>
      <c r="C1759">
        <v>164</v>
      </c>
    </row>
    <row r="1760" spans="2:3" x14ac:dyDescent="0.25">
      <c r="B1760">
        <v>33.386769999999999</v>
      </c>
      <c r="C1760">
        <v>154</v>
      </c>
    </row>
    <row r="1761" spans="2:3" x14ac:dyDescent="0.25">
      <c r="B1761">
        <v>33.403480000000002</v>
      </c>
      <c r="C1761">
        <v>146</v>
      </c>
    </row>
    <row r="1762" spans="2:3" x14ac:dyDescent="0.25">
      <c r="B1762">
        <v>33.420189999999998</v>
      </c>
      <c r="C1762">
        <v>152</v>
      </c>
    </row>
    <row r="1763" spans="2:3" x14ac:dyDescent="0.25">
      <c r="B1763">
        <v>33.436900000000001</v>
      </c>
      <c r="C1763">
        <v>184</v>
      </c>
    </row>
    <row r="1764" spans="2:3" x14ac:dyDescent="0.25">
      <c r="B1764">
        <v>33.453609999999998</v>
      </c>
      <c r="C1764">
        <v>181</v>
      </c>
    </row>
    <row r="1765" spans="2:3" x14ac:dyDescent="0.25">
      <c r="B1765">
        <v>33.470320000000001</v>
      </c>
      <c r="C1765">
        <v>163</v>
      </c>
    </row>
    <row r="1766" spans="2:3" x14ac:dyDescent="0.25">
      <c r="B1766">
        <v>33.487029999999997</v>
      </c>
      <c r="C1766">
        <v>211</v>
      </c>
    </row>
    <row r="1767" spans="2:3" x14ac:dyDescent="0.25">
      <c r="B1767">
        <v>33.503749999999997</v>
      </c>
      <c r="C1767">
        <v>212</v>
      </c>
    </row>
    <row r="1768" spans="2:3" x14ac:dyDescent="0.25">
      <c r="B1768">
        <v>33.52046</v>
      </c>
      <c r="C1768">
        <v>180</v>
      </c>
    </row>
    <row r="1769" spans="2:3" x14ac:dyDescent="0.25">
      <c r="B1769">
        <v>33.537170000000003</v>
      </c>
      <c r="C1769">
        <v>203</v>
      </c>
    </row>
    <row r="1770" spans="2:3" x14ac:dyDescent="0.25">
      <c r="B1770">
        <v>33.553879999999999</v>
      </c>
      <c r="C1770">
        <v>206</v>
      </c>
    </row>
    <row r="1771" spans="2:3" x14ac:dyDescent="0.25">
      <c r="B1771">
        <v>33.570590000000003</v>
      </c>
      <c r="C1771">
        <v>204</v>
      </c>
    </row>
    <row r="1772" spans="2:3" x14ac:dyDescent="0.25">
      <c r="B1772">
        <v>33.587299999999999</v>
      </c>
      <c r="C1772">
        <v>241</v>
      </c>
    </row>
    <row r="1773" spans="2:3" x14ac:dyDescent="0.25">
      <c r="B1773">
        <v>33.604010000000002</v>
      </c>
      <c r="C1773">
        <v>233</v>
      </c>
    </row>
    <row r="1774" spans="2:3" x14ac:dyDescent="0.25">
      <c r="B1774">
        <v>33.620719999999999</v>
      </c>
      <c r="C1774">
        <v>215</v>
      </c>
    </row>
    <row r="1775" spans="2:3" x14ac:dyDescent="0.25">
      <c r="B1775">
        <v>33.637439999999998</v>
      </c>
      <c r="C1775">
        <v>228</v>
      </c>
    </row>
    <row r="1776" spans="2:3" x14ac:dyDescent="0.25">
      <c r="B1776">
        <v>33.654150000000001</v>
      </c>
      <c r="C1776">
        <v>223</v>
      </c>
    </row>
    <row r="1777" spans="2:3" x14ac:dyDescent="0.25">
      <c r="B1777">
        <v>33.670859999999998</v>
      </c>
      <c r="C1777">
        <v>210</v>
      </c>
    </row>
    <row r="1778" spans="2:3" x14ac:dyDescent="0.25">
      <c r="B1778">
        <v>33.687570000000001</v>
      </c>
      <c r="C1778">
        <v>206</v>
      </c>
    </row>
    <row r="1779" spans="2:3" x14ac:dyDescent="0.25">
      <c r="B1779">
        <v>33.704279999999997</v>
      </c>
      <c r="C1779">
        <v>192</v>
      </c>
    </row>
    <row r="1780" spans="2:3" x14ac:dyDescent="0.25">
      <c r="B1780">
        <v>33.72099</v>
      </c>
      <c r="C1780">
        <v>179</v>
      </c>
    </row>
    <row r="1781" spans="2:3" x14ac:dyDescent="0.25">
      <c r="B1781">
        <v>33.737699999999997</v>
      </c>
      <c r="C1781">
        <v>196</v>
      </c>
    </row>
    <row r="1782" spans="2:3" x14ac:dyDescent="0.25">
      <c r="B1782">
        <v>33.75441</v>
      </c>
      <c r="C1782">
        <v>138</v>
      </c>
    </row>
    <row r="1783" spans="2:3" x14ac:dyDescent="0.25">
      <c r="B1783">
        <v>33.771129999999999</v>
      </c>
      <c r="C1783">
        <v>148</v>
      </c>
    </row>
    <row r="1784" spans="2:3" x14ac:dyDescent="0.25">
      <c r="B1784">
        <v>33.787840000000003</v>
      </c>
      <c r="C1784">
        <v>139</v>
      </c>
    </row>
    <row r="1785" spans="2:3" x14ac:dyDescent="0.25">
      <c r="B1785">
        <v>33.804549999999999</v>
      </c>
      <c r="C1785">
        <v>119</v>
      </c>
    </row>
    <row r="1786" spans="2:3" x14ac:dyDescent="0.25">
      <c r="B1786">
        <v>33.821260000000002</v>
      </c>
      <c r="C1786">
        <v>139</v>
      </c>
    </row>
    <row r="1787" spans="2:3" x14ac:dyDescent="0.25">
      <c r="B1787">
        <v>33.837969999999999</v>
      </c>
      <c r="C1787">
        <v>123</v>
      </c>
    </row>
    <row r="1788" spans="2:3" x14ac:dyDescent="0.25">
      <c r="B1788">
        <v>33.854680000000002</v>
      </c>
      <c r="C1788">
        <v>94</v>
      </c>
    </row>
    <row r="1789" spans="2:3" x14ac:dyDescent="0.25">
      <c r="B1789">
        <v>33.871389999999998</v>
      </c>
      <c r="C1789">
        <v>112</v>
      </c>
    </row>
    <row r="1790" spans="2:3" x14ac:dyDescent="0.25">
      <c r="B1790">
        <v>33.888100000000001</v>
      </c>
      <c r="C1790">
        <v>102</v>
      </c>
    </row>
    <row r="1791" spans="2:3" x14ac:dyDescent="0.25">
      <c r="B1791">
        <v>33.904820000000001</v>
      </c>
      <c r="C1791">
        <v>116</v>
      </c>
    </row>
    <row r="1792" spans="2:3" x14ac:dyDescent="0.25">
      <c r="B1792">
        <v>33.921529999999997</v>
      </c>
      <c r="C1792">
        <v>108</v>
      </c>
    </row>
    <row r="1793" spans="2:3" x14ac:dyDescent="0.25">
      <c r="B1793">
        <v>33.93824</v>
      </c>
      <c r="C1793">
        <v>128</v>
      </c>
    </row>
    <row r="1794" spans="2:3" x14ac:dyDescent="0.25">
      <c r="B1794">
        <v>33.954949999999997</v>
      </c>
      <c r="C1794">
        <v>113</v>
      </c>
    </row>
    <row r="1795" spans="2:3" x14ac:dyDescent="0.25">
      <c r="B1795">
        <v>33.97166</v>
      </c>
      <c r="C1795">
        <v>101</v>
      </c>
    </row>
    <row r="1796" spans="2:3" x14ac:dyDescent="0.25">
      <c r="B1796">
        <v>33.988370000000003</v>
      </c>
      <c r="C1796">
        <v>123</v>
      </c>
    </row>
    <row r="1797" spans="2:3" x14ac:dyDescent="0.25">
      <c r="B1797">
        <v>34.00508</v>
      </c>
      <c r="C1797">
        <v>119</v>
      </c>
    </row>
    <row r="1798" spans="2:3" x14ac:dyDescent="0.25">
      <c r="B1798">
        <v>34.021790000000003</v>
      </c>
      <c r="C1798">
        <v>96</v>
      </c>
    </row>
    <row r="1799" spans="2:3" x14ac:dyDescent="0.25">
      <c r="B1799">
        <v>34.038510000000002</v>
      </c>
      <c r="C1799">
        <v>109</v>
      </c>
    </row>
    <row r="1800" spans="2:3" x14ac:dyDescent="0.25">
      <c r="B1800">
        <v>34.055219999999998</v>
      </c>
      <c r="C1800">
        <v>107</v>
      </c>
    </row>
    <row r="1801" spans="2:3" x14ac:dyDescent="0.25">
      <c r="B1801">
        <v>34.071930000000002</v>
      </c>
      <c r="C1801">
        <v>128</v>
      </c>
    </row>
    <row r="1802" spans="2:3" x14ac:dyDescent="0.25">
      <c r="B1802">
        <v>34.088639999999998</v>
      </c>
      <c r="C1802">
        <v>115</v>
      </c>
    </row>
    <row r="1803" spans="2:3" x14ac:dyDescent="0.25">
      <c r="B1803">
        <v>34.105350000000001</v>
      </c>
      <c r="C1803">
        <v>95</v>
      </c>
    </row>
    <row r="1804" spans="2:3" x14ac:dyDescent="0.25">
      <c r="B1804">
        <v>34.122059999999998</v>
      </c>
      <c r="C1804">
        <v>99</v>
      </c>
    </row>
    <row r="1805" spans="2:3" x14ac:dyDescent="0.25">
      <c r="B1805">
        <v>34.138770000000001</v>
      </c>
      <c r="C1805">
        <v>95</v>
      </c>
    </row>
    <row r="1806" spans="2:3" x14ac:dyDescent="0.25">
      <c r="B1806">
        <v>34.155479999999997</v>
      </c>
      <c r="C1806">
        <v>80</v>
      </c>
    </row>
    <row r="1807" spans="2:3" x14ac:dyDescent="0.25">
      <c r="B1807">
        <v>34.172199999999997</v>
      </c>
      <c r="C1807">
        <v>88</v>
      </c>
    </row>
    <row r="1808" spans="2:3" x14ac:dyDescent="0.25">
      <c r="B1808">
        <v>34.18891</v>
      </c>
      <c r="C1808">
        <v>87</v>
      </c>
    </row>
    <row r="1809" spans="2:3" x14ac:dyDescent="0.25">
      <c r="B1809">
        <v>34.205620000000003</v>
      </c>
      <c r="C1809">
        <v>96</v>
      </c>
    </row>
    <row r="1810" spans="2:3" x14ac:dyDescent="0.25">
      <c r="B1810">
        <v>34.222329999999999</v>
      </c>
      <c r="C1810">
        <v>106</v>
      </c>
    </row>
    <row r="1811" spans="2:3" x14ac:dyDescent="0.25">
      <c r="B1811">
        <v>34.239040000000003</v>
      </c>
      <c r="C1811">
        <v>105</v>
      </c>
    </row>
    <row r="1812" spans="2:3" x14ac:dyDescent="0.25">
      <c r="B1812">
        <v>34.255749999999999</v>
      </c>
      <c r="C1812">
        <v>89</v>
      </c>
    </row>
    <row r="1813" spans="2:3" x14ac:dyDescent="0.25">
      <c r="B1813">
        <v>34.272460000000002</v>
      </c>
      <c r="C1813">
        <v>103</v>
      </c>
    </row>
    <row r="1814" spans="2:3" x14ac:dyDescent="0.25">
      <c r="B1814">
        <v>34.289180000000002</v>
      </c>
      <c r="C1814">
        <v>89</v>
      </c>
    </row>
    <row r="1815" spans="2:3" x14ac:dyDescent="0.25">
      <c r="B1815">
        <v>34.305889999999998</v>
      </c>
      <c r="C1815">
        <v>100</v>
      </c>
    </row>
    <row r="1816" spans="2:3" x14ac:dyDescent="0.25">
      <c r="B1816">
        <v>34.322600000000001</v>
      </c>
      <c r="C1816">
        <v>98</v>
      </c>
    </row>
    <row r="1817" spans="2:3" x14ac:dyDescent="0.25">
      <c r="B1817">
        <v>34.339309999999998</v>
      </c>
      <c r="C1817">
        <v>96</v>
      </c>
    </row>
    <row r="1818" spans="2:3" x14ac:dyDescent="0.25">
      <c r="B1818">
        <v>34.356020000000001</v>
      </c>
      <c r="C1818">
        <v>78</v>
      </c>
    </row>
    <row r="1819" spans="2:3" x14ac:dyDescent="0.25">
      <c r="B1819">
        <v>34.372729999999997</v>
      </c>
      <c r="C1819">
        <v>86</v>
      </c>
    </row>
    <row r="1820" spans="2:3" x14ac:dyDescent="0.25">
      <c r="B1820">
        <v>34.38944</v>
      </c>
      <c r="C1820">
        <v>95</v>
      </c>
    </row>
    <row r="1821" spans="2:3" x14ac:dyDescent="0.25">
      <c r="B1821">
        <v>34.406149999999997</v>
      </c>
      <c r="C1821">
        <v>76</v>
      </c>
    </row>
    <row r="1822" spans="2:3" x14ac:dyDescent="0.25">
      <c r="B1822">
        <v>34.422870000000003</v>
      </c>
      <c r="C1822">
        <v>86</v>
      </c>
    </row>
    <row r="1823" spans="2:3" x14ac:dyDescent="0.25">
      <c r="B1823">
        <v>34.439579999999999</v>
      </c>
      <c r="C1823">
        <v>98</v>
      </c>
    </row>
    <row r="1824" spans="2:3" x14ac:dyDescent="0.25">
      <c r="B1824">
        <v>34.456290000000003</v>
      </c>
      <c r="C1824">
        <v>85</v>
      </c>
    </row>
    <row r="1825" spans="2:3" x14ac:dyDescent="0.25">
      <c r="B1825">
        <v>34.472999999999999</v>
      </c>
      <c r="C1825">
        <v>91</v>
      </c>
    </row>
    <row r="1826" spans="2:3" x14ac:dyDescent="0.25">
      <c r="B1826">
        <v>34.489710000000002</v>
      </c>
      <c r="C1826">
        <v>87</v>
      </c>
    </row>
    <row r="1827" spans="2:3" x14ac:dyDescent="0.25">
      <c r="B1827">
        <v>34.506419999999999</v>
      </c>
      <c r="C1827">
        <v>82</v>
      </c>
    </row>
    <row r="1828" spans="2:3" x14ac:dyDescent="0.25">
      <c r="B1828">
        <v>34.523130000000002</v>
      </c>
      <c r="C1828">
        <v>95</v>
      </c>
    </row>
    <row r="1829" spans="2:3" x14ac:dyDescent="0.25">
      <c r="B1829">
        <v>34.539839999999998</v>
      </c>
      <c r="C1829">
        <v>77</v>
      </c>
    </row>
    <row r="1830" spans="2:3" x14ac:dyDescent="0.25">
      <c r="B1830">
        <v>34.556559999999998</v>
      </c>
      <c r="C1830">
        <v>85</v>
      </c>
    </row>
    <row r="1831" spans="2:3" x14ac:dyDescent="0.25">
      <c r="B1831">
        <v>34.573270000000001</v>
      </c>
      <c r="C1831">
        <v>79</v>
      </c>
    </row>
    <row r="1832" spans="2:3" x14ac:dyDescent="0.25">
      <c r="B1832">
        <v>34.589979999999997</v>
      </c>
      <c r="C1832">
        <v>94</v>
      </c>
    </row>
    <row r="1833" spans="2:3" x14ac:dyDescent="0.25">
      <c r="B1833">
        <v>34.60669</v>
      </c>
      <c r="C1833">
        <v>86</v>
      </c>
    </row>
    <row r="1834" spans="2:3" x14ac:dyDescent="0.25">
      <c r="B1834">
        <v>34.623399999999997</v>
      </c>
      <c r="C1834">
        <v>95</v>
      </c>
    </row>
    <row r="1835" spans="2:3" x14ac:dyDescent="0.25">
      <c r="B1835">
        <v>34.64011</v>
      </c>
      <c r="C1835">
        <v>88</v>
      </c>
    </row>
    <row r="1836" spans="2:3" x14ac:dyDescent="0.25">
      <c r="B1836">
        <v>34.656820000000003</v>
      </c>
      <c r="C1836">
        <v>103</v>
      </c>
    </row>
    <row r="1837" spans="2:3" x14ac:dyDescent="0.25">
      <c r="B1837">
        <v>34.67353</v>
      </c>
      <c r="C1837">
        <v>107</v>
      </c>
    </row>
    <row r="1838" spans="2:3" x14ac:dyDescent="0.25">
      <c r="B1838">
        <v>34.690249999999999</v>
      </c>
      <c r="C1838">
        <v>106</v>
      </c>
    </row>
    <row r="1839" spans="2:3" x14ac:dyDescent="0.25">
      <c r="B1839">
        <v>34.706960000000002</v>
      </c>
      <c r="C1839">
        <v>111</v>
      </c>
    </row>
    <row r="1840" spans="2:3" x14ac:dyDescent="0.25">
      <c r="B1840">
        <v>34.723669999999998</v>
      </c>
      <c r="C1840">
        <v>88</v>
      </c>
    </row>
    <row r="1841" spans="2:3" x14ac:dyDescent="0.25">
      <c r="B1841">
        <v>34.740380000000002</v>
      </c>
      <c r="C1841">
        <v>108</v>
      </c>
    </row>
    <row r="1842" spans="2:3" x14ac:dyDescent="0.25">
      <c r="B1842">
        <v>34.757089999999998</v>
      </c>
      <c r="C1842">
        <v>100</v>
      </c>
    </row>
    <row r="1843" spans="2:3" x14ac:dyDescent="0.25">
      <c r="B1843">
        <v>34.773800000000001</v>
      </c>
      <c r="C1843">
        <v>95</v>
      </c>
    </row>
    <row r="1844" spans="2:3" x14ac:dyDescent="0.25">
      <c r="B1844">
        <v>34.790509999999998</v>
      </c>
      <c r="C1844">
        <v>121</v>
      </c>
    </row>
    <row r="1845" spans="2:3" x14ac:dyDescent="0.25">
      <c r="B1845">
        <v>34.807220000000001</v>
      </c>
      <c r="C1845">
        <v>120</v>
      </c>
    </row>
    <row r="1846" spans="2:3" x14ac:dyDescent="0.25">
      <c r="B1846">
        <v>34.82394</v>
      </c>
      <c r="C1846">
        <v>140</v>
      </c>
    </row>
    <row r="1847" spans="2:3" x14ac:dyDescent="0.25">
      <c r="B1847">
        <v>34.840649999999997</v>
      </c>
      <c r="C1847">
        <v>126</v>
      </c>
    </row>
    <row r="1848" spans="2:3" x14ac:dyDescent="0.25">
      <c r="B1848">
        <v>34.85736</v>
      </c>
      <c r="C1848">
        <v>138</v>
      </c>
    </row>
    <row r="1849" spans="2:3" x14ac:dyDescent="0.25">
      <c r="B1849">
        <v>34.874070000000003</v>
      </c>
      <c r="C1849">
        <v>121</v>
      </c>
    </row>
    <row r="1850" spans="2:3" x14ac:dyDescent="0.25">
      <c r="B1850">
        <v>34.890779999999999</v>
      </c>
      <c r="C1850">
        <v>117</v>
      </c>
    </row>
    <row r="1851" spans="2:3" x14ac:dyDescent="0.25">
      <c r="B1851">
        <v>34.907490000000003</v>
      </c>
      <c r="C1851">
        <v>95</v>
      </c>
    </row>
    <row r="1852" spans="2:3" x14ac:dyDescent="0.25">
      <c r="B1852">
        <v>34.924199999999999</v>
      </c>
      <c r="C1852">
        <v>113</v>
      </c>
    </row>
    <row r="1853" spans="2:3" x14ac:dyDescent="0.25">
      <c r="B1853">
        <v>34.940910000000002</v>
      </c>
      <c r="C1853">
        <v>122</v>
      </c>
    </row>
    <row r="1854" spans="2:3" x14ac:dyDescent="0.25">
      <c r="B1854">
        <v>34.957630000000002</v>
      </c>
      <c r="C1854">
        <v>103</v>
      </c>
    </row>
    <row r="1855" spans="2:3" x14ac:dyDescent="0.25">
      <c r="B1855">
        <v>34.974339999999998</v>
      </c>
      <c r="C1855">
        <v>98</v>
      </c>
    </row>
    <row r="1856" spans="2:3" x14ac:dyDescent="0.25">
      <c r="B1856">
        <v>34.991050000000001</v>
      </c>
      <c r="C1856">
        <v>81</v>
      </c>
    </row>
    <row r="1857" spans="2:3" x14ac:dyDescent="0.25">
      <c r="B1857">
        <v>35.007759999999998</v>
      </c>
      <c r="C1857">
        <v>79</v>
      </c>
    </row>
    <row r="1858" spans="2:3" x14ac:dyDescent="0.25">
      <c r="B1858">
        <v>35.024470000000001</v>
      </c>
      <c r="C1858">
        <v>77</v>
      </c>
    </row>
    <row r="1859" spans="2:3" x14ac:dyDescent="0.25">
      <c r="B1859">
        <v>35.041179999999997</v>
      </c>
      <c r="C1859">
        <v>81</v>
      </c>
    </row>
    <row r="1860" spans="2:3" x14ac:dyDescent="0.25">
      <c r="B1860">
        <v>35.05789</v>
      </c>
      <c r="C1860">
        <v>81</v>
      </c>
    </row>
    <row r="1861" spans="2:3" x14ac:dyDescent="0.25">
      <c r="B1861">
        <v>35.074599999999997</v>
      </c>
      <c r="C1861">
        <v>70</v>
      </c>
    </row>
    <row r="1862" spans="2:3" x14ac:dyDescent="0.25">
      <c r="B1862">
        <v>35.091320000000003</v>
      </c>
      <c r="C1862">
        <v>80</v>
      </c>
    </row>
    <row r="1863" spans="2:3" x14ac:dyDescent="0.25">
      <c r="B1863">
        <v>35.108029999999999</v>
      </c>
      <c r="C1863">
        <v>96</v>
      </c>
    </row>
    <row r="1864" spans="2:3" x14ac:dyDescent="0.25">
      <c r="B1864">
        <v>35.124740000000003</v>
      </c>
      <c r="C1864">
        <v>78</v>
      </c>
    </row>
    <row r="1865" spans="2:3" x14ac:dyDescent="0.25">
      <c r="B1865">
        <v>35.141449999999999</v>
      </c>
      <c r="C1865">
        <v>85</v>
      </c>
    </row>
    <row r="1866" spans="2:3" x14ac:dyDescent="0.25">
      <c r="B1866">
        <v>35.158160000000002</v>
      </c>
      <c r="C1866">
        <v>67</v>
      </c>
    </row>
    <row r="1867" spans="2:3" x14ac:dyDescent="0.25">
      <c r="B1867">
        <v>35.174869999999999</v>
      </c>
      <c r="C1867">
        <v>73</v>
      </c>
    </row>
    <row r="1868" spans="2:3" x14ac:dyDescent="0.25">
      <c r="B1868">
        <v>35.191580000000002</v>
      </c>
      <c r="C1868">
        <v>71</v>
      </c>
    </row>
    <row r="1869" spans="2:3" x14ac:dyDescent="0.25">
      <c r="B1869">
        <v>35.208289999999998</v>
      </c>
      <c r="C1869">
        <v>73</v>
      </c>
    </row>
    <row r="1870" spans="2:3" x14ac:dyDescent="0.25">
      <c r="B1870">
        <v>35.225009999999997</v>
      </c>
      <c r="C1870">
        <v>76</v>
      </c>
    </row>
    <row r="1871" spans="2:3" x14ac:dyDescent="0.25">
      <c r="B1871">
        <v>35.241720000000001</v>
      </c>
      <c r="C1871">
        <v>68</v>
      </c>
    </row>
    <row r="1872" spans="2:3" x14ac:dyDescent="0.25">
      <c r="B1872">
        <v>35.258429999999997</v>
      </c>
      <c r="C1872">
        <v>73</v>
      </c>
    </row>
    <row r="1873" spans="2:3" x14ac:dyDescent="0.25">
      <c r="B1873">
        <v>35.27514</v>
      </c>
      <c r="C1873">
        <v>67</v>
      </c>
    </row>
    <row r="1874" spans="2:3" x14ac:dyDescent="0.25">
      <c r="B1874">
        <v>35.291849999999997</v>
      </c>
      <c r="C1874">
        <v>75</v>
      </c>
    </row>
    <row r="1875" spans="2:3" x14ac:dyDescent="0.25">
      <c r="B1875">
        <v>35.30856</v>
      </c>
      <c r="C1875">
        <v>70</v>
      </c>
    </row>
    <row r="1876" spans="2:3" x14ac:dyDescent="0.25">
      <c r="B1876">
        <v>35.325270000000003</v>
      </c>
      <c r="C1876">
        <v>76</v>
      </c>
    </row>
    <row r="1877" spans="2:3" x14ac:dyDescent="0.25">
      <c r="B1877">
        <v>35.34198</v>
      </c>
      <c r="C1877">
        <v>69</v>
      </c>
    </row>
    <row r="1878" spans="2:3" x14ac:dyDescent="0.25">
      <c r="B1878">
        <v>35.358699999999999</v>
      </c>
      <c r="C1878">
        <v>70</v>
      </c>
    </row>
    <row r="1879" spans="2:3" x14ac:dyDescent="0.25">
      <c r="B1879">
        <v>35.375410000000002</v>
      </c>
      <c r="C1879">
        <v>70</v>
      </c>
    </row>
    <row r="1880" spans="2:3" x14ac:dyDescent="0.25">
      <c r="B1880">
        <v>35.392119999999998</v>
      </c>
      <c r="C1880">
        <v>88</v>
      </c>
    </row>
    <row r="1881" spans="2:3" x14ac:dyDescent="0.25">
      <c r="B1881">
        <v>35.408830000000002</v>
      </c>
      <c r="C1881">
        <v>80</v>
      </c>
    </row>
    <row r="1882" spans="2:3" x14ac:dyDescent="0.25">
      <c r="B1882">
        <v>35.425539999999998</v>
      </c>
      <c r="C1882">
        <v>71</v>
      </c>
    </row>
    <row r="1883" spans="2:3" x14ac:dyDescent="0.25">
      <c r="B1883">
        <v>35.442250000000001</v>
      </c>
      <c r="C1883">
        <v>74</v>
      </c>
    </row>
    <row r="1884" spans="2:3" x14ac:dyDescent="0.25">
      <c r="B1884">
        <v>35.458959999999998</v>
      </c>
      <c r="C1884">
        <v>54</v>
      </c>
    </row>
    <row r="1885" spans="2:3" x14ac:dyDescent="0.25">
      <c r="B1885">
        <v>35.475679999999997</v>
      </c>
      <c r="C1885">
        <v>88</v>
      </c>
    </row>
    <row r="1886" spans="2:3" x14ac:dyDescent="0.25">
      <c r="B1886">
        <v>35.49239</v>
      </c>
      <c r="C1886">
        <v>85</v>
      </c>
    </row>
    <row r="1887" spans="2:3" x14ac:dyDescent="0.25">
      <c r="B1887">
        <v>35.509099999999997</v>
      </c>
      <c r="C1887">
        <v>102</v>
      </c>
    </row>
    <row r="1888" spans="2:3" x14ac:dyDescent="0.25">
      <c r="B1888">
        <v>35.52581</v>
      </c>
      <c r="C1888">
        <v>57</v>
      </c>
    </row>
    <row r="1889" spans="2:3" x14ac:dyDescent="0.25">
      <c r="B1889">
        <v>35.542520000000003</v>
      </c>
      <c r="C1889">
        <v>66</v>
      </c>
    </row>
    <row r="1890" spans="2:3" x14ac:dyDescent="0.25">
      <c r="B1890">
        <v>35.559229999999999</v>
      </c>
      <c r="C1890">
        <v>89</v>
      </c>
    </row>
    <row r="1891" spans="2:3" x14ac:dyDescent="0.25">
      <c r="B1891">
        <v>35.575940000000003</v>
      </c>
      <c r="C1891">
        <v>76</v>
      </c>
    </row>
    <row r="1892" spans="2:3" x14ac:dyDescent="0.25">
      <c r="B1892">
        <v>35.592649999999999</v>
      </c>
      <c r="C1892">
        <v>59</v>
      </c>
    </row>
    <row r="1893" spans="2:3" x14ac:dyDescent="0.25">
      <c r="B1893">
        <v>35.609369999999998</v>
      </c>
      <c r="C1893">
        <v>75</v>
      </c>
    </row>
    <row r="1894" spans="2:3" x14ac:dyDescent="0.25">
      <c r="B1894">
        <v>35.626080000000002</v>
      </c>
      <c r="C1894">
        <v>65</v>
      </c>
    </row>
    <row r="1895" spans="2:3" x14ac:dyDescent="0.25">
      <c r="B1895">
        <v>35.642789999999998</v>
      </c>
      <c r="C1895">
        <v>61</v>
      </c>
    </row>
    <row r="1896" spans="2:3" x14ac:dyDescent="0.25">
      <c r="B1896">
        <v>35.659500000000001</v>
      </c>
      <c r="C1896">
        <v>60</v>
      </c>
    </row>
    <row r="1897" spans="2:3" x14ac:dyDescent="0.25">
      <c r="B1897">
        <v>35.676209999999998</v>
      </c>
      <c r="C1897">
        <v>73</v>
      </c>
    </row>
    <row r="1898" spans="2:3" x14ac:dyDescent="0.25">
      <c r="B1898">
        <v>35.692920000000001</v>
      </c>
      <c r="C1898">
        <v>65</v>
      </c>
    </row>
    <row r="1899" spans="2:3" x14ac:dyDescent="0.25">
      <c r="B1899">
        <v>35.709629999999997</v>
      </c>
      <c r="C1899">
        <v>79</v>
      </c>
    </row>
    <row r="1900" spans="2:3" x14ac:dyDescent="0.25">
      <c r="B1900">
        <v>35.72634</v>
      </c>
      <c r="C1900">
        <v>75</v>
      </c>
    </row>
    <row r="1901" spans="2:3" x14ac:dyDescent="0.25">
      <c r="B1901">
        <v>35.74306</v>
      </c>
      <c r="C1901">
        <v>73</v>
      </c>
    </row>
    <row r="1902" spans="2:3" x14ac:dyDescent="0.25">
      <c r="B1902">
        <v>35.759770000000003</v>
      </c>
      <c r="C1902">
        <v>81</v>
      </c>
    </row>
    <row r="1903" spans="2:3" x14ac:dyDescent="0.25">
      <c r="B1903">
        <v>35.776479999999999</v>
      </c>
      <c r="C1903">
        <v>74</v>
      </c>
    </row>
    <row r="1904" spans="2:3" x14ac:dyDescent="0.25">
      <c r="B1904">
        <v>35.793190000000003</v>
      </c>
      <c r="C1904">
        <v>70</v>
      </c>
    </row>
    <row r="1905" spans="2:3" x14ac:dyDescent="0.25">
      <c r="B1905">
        <v>35.809899999999999</v>
      </c>
      <c r="C1905">
        <v>64</v>
      </c>
    </row>
    <row r="1906" spans="2:3" x14ac:dyDescent="0.25">
      <c r="B1906">
        <v>35.826610000000002</v>
      </c>
      <c r="C1906">
        <v>90</v>
      </c>
    </row>
    <row r="1907" spans="2:3" x14ac:dyDescent="0.25">
      <c r="B1907">
        <v>35.843319999999999</v>
      </c>
      <c r="C1907">
        <v>76</v>
      </c>
    </row>
    <row r="1908" spans="2:3" x14ac:dyDescent="0.25">
      <c r="B1908">
        <v>35.860030000000002</v>
      </c>
      <c r="C1908">
        <v>71</v>
      </c>
    </row>
    <row r="1909" spans="2:3" x14ac:dyDescent="0.25">
      <c r="B1909">
        <v>35.876750000000001</v>
      </c>
      <c r="C1909">
        <v>63</v>
      </c>
    </row>
    <row r="1910" spans="2:3" x14ac:dyDescent="0.25">
      <c r="B1910">
        <v>35.893459999999997</v>
      </c>
      <c r="C1910">
        <v>89</v>
      </c>
    </row>
    <row r="1911" spans="2:3" x14ac:dyDescent="0.25">
      <c r="B1911">
        <v>35.910170000000001</v>
      </c>
      <c r="C1911">
        <v>86</v>
      </c>
    </row>
    <row r="1912" spans="2:3" x14ac:dyDescent="0.25">
      <c r="B1912">
        <v>35.926879999999997</v>
      </c>
      <c r="C1912">
        <v>69</v>
      </c>
    </row>
    <row r="1913" spans="2:3" x14ac:dyDescent="0.25">
      <c r="B1913">
        <v>35.94359</v>
      </c>
      <c r="C1913">
        <v>70</v>
      </c>
    </row>
    <row r="1914" spans="2:3" x14ac:dyDescent="0.25">
      <c r="B1914">
        <v>35.960299999999997</v>
      </c>
      <c r="C1914">
        <v>80</v>
      </c>
    </row>
    <row r="1915" spans="2:3" x14ac:dyDescent="0.25">
      <c r="B1915">
        <v>35.97701</v>
      </c>
      <c r="C1915">
        <v>82</v>
      </c>
    </row>
    <row r="1916" spans="2:3" x14ac:dyDescent="0.25">
      <c r="B1916">
        <v>35.993720000000003</v>
      </c>
      <c r="C1916">
        <v>76</v>
      </c>
    </row>
    <row r="1917" spans="2:3" x14ac:dyDescent="0.25">
      <c r="B1917">
        <v>36.010440000000003</v>
      </c>
      <c r="C1917">
        <v>84</v>
      </c>
    </row>
    <row r="1918" spans="2:3" x14ac:dyDescent="0.25">
      <c r="B1918">
        <v>36.027149999999999</v>
      </c>
      <c r="C1918">
        <v>88</v>
      </c>
    </row>
    <row r="1919" spans="2:3" x14ac:dyDescent="0.25">
      <c r="B1919">
        <v>36.043860000000002</v>
      </c>
      <c r="C1919">
        <v>87</v>
      </c>
    </row>
    <row r="1920" spans="2:3" x14ac:dyDescent="0.25">
      <c r="B1920">
        <v>36.060569999999998</v>
      </c>
      <c r="C1920">
        <v>73</v>
      </c>
    </row>
    <row r="1921" spans="2:3" x14ac:dyDescent="0.25">
      <c r="B1921">
        <v>36.077280000000002</v>
      </c>
      <c r="C1921">
        <v>100</v>
      </c>
    </row>
    <row r="1922" spans="2:3" x14ac:dyDescent="0.25">
      <c r="B1922">
        <v>36.093989999999998</v>
      </c>
      <c r="C1922">
        <v>85</v>
      </c>
    </row>
    <row r="1923" spans="2:3" x14ac:dyDescent="0.25">
      <c r="B1923">
        <v>36.110700000000001</v>
      </c>
      <c r="C1923">
        <v>81</v>
      </c>
    </row>
    <row r="1924" spans="2:3" x14ac:dyDescent="0.25">
      <c r="B1924">
        <v>36.127409999999998</v>
      </c>
      <c r="C1924">
        <v>95</v>
      </c>
    </row>
    <row r="1925" spans="2:3" x14ac:dyDescent="0.25">
      <c r="B1925">
        <v>36.144129999999997</v>
      </c>
      <c r="C1925">
        <v>88</v>
      </c>
    </row>
    <row r="1926" spans="2:3" x14ac:dyDescent="0.25">
      <c r="B1926">
        <v>36.16084</v>
      </c>
      <c r="C1926">
        <v>96</v>
      </c>
    </row>
    <row r="1927" spans="2:3" x14ac:dyDescent="0.25">
      <c r="B1927">
        <v>36.177549999999997</v>
      </c>
      <c r="C1927">
        <v>70</v>
      </c>
    </row>
    <row r="1928" spans="2:3" x14ac:dyDescent="0.25">
      <c r="B1928">
        <v>36.19426</v>
      </c>
      <c r="C1928">
        <v>94</v>
      </c>
    </row>
    <row r="1929" spans="2:3" x14ac:dyDescent="0.25">
      <c r="B1929">
        <v>36.210970000000003</v>
      </c>
      <c r="C1929">
        <v>101</v>
      </c>
    </row>
    <row r="1930" spans="2:3" x14ac:dyDescent="0.25">
      <c r="B1930">
        <v>36.227679999999999</v>
      </c>
      <c r="C1930">
        <v>127</v>
      </c>
    </row>
    <row r="1931" spans="2:3" x14ac:dyDescent="0.25">
      <c r="B1931">
        <v>36.244390000000003</v>
      </c>
      <c r="C1931">
        <v>94</v>
      </c>
    </row>
    <row r="1932" spans="2:3" x14ac:dyDescent="0.25">
      <c r="B1932">
        <v>36.261099999999999</v>
      </c>
      <c r="C1932">
        <v>112</v>
      </c>
    </row>
    <row r="1933" spans="2:3" x14ac:dyDescent="0.25">
      <c r="B1933">
        <v>36.277819999999998</v>
      </c>
      <c r="C1933">
        <v>140</v>
      </c>
    </row>
    <row r="1934" spans="2:3" x14ac:dyDescent="0.25">
      <c r="B1934">
        <v>36.294530000000002</v>
      </c>
      <c r="C1934">
        <v>98</v>
      </c>
    </row>
    <row r="1935" spans="2:3" x14ac:dyDescent="0.25">
      <c r="B1935">
        <v>36.311239999999998</v>
      </c>
      <c r="C1935">
        <v>98</v>
      </c>
    </row>
    <row r="1936" spans="2:3" x14ac:dyDescent="0.25">
      <c r="B1936">
        <v>36.327950000000001</v>
      </c>
      <c r="C1936">
        <v>111</v>
      </c>
    </row>
    <row r="1937" spans="2:3" x14ac:dyDescent="0.25">
      <c r="B1937">
        <v>36.344659999999998</v>
      </c>
      <c r="C1937">
        <v>117</v>
      </c>
    </row>
    <row r="1938" spans="2:3" x14ac:dyDescent="0.25">
      <c r="B1938">
        <v>36.361370000000001</v>
      </c>
      <c r="C1938">
        <v>99</v>
      </c>
    </row>
    <row r="1939" spans="2:3" x14ac:dyDescent="0.25">
      <c r="B1939">
        <v>36.378079999999997</v>
      </c>
      <c r="C1939">
        <v>118</v>
      </c>
    </row>
    <row r="1940" spans="2:3" x14ac:dyDescent="0.25">
      <c r="B1940">
        <v>36.39479</v>
      </c>
      <c r="C1940">
        <v>110</v>
      </c>
    </row>
    <row r="1941" spans="2:3" x14ac:dyDescent="0.25">
      <c r="B1941">
        <v>36.41151</v>
      </c>
      <c r="C1941">
        <v>124</v>
      </c>
    </row>
    <row r="1942" spans="2:3" x14ac:dyDescent="0.25">
      <c r="B1942">
        <v>36.428220000000003</v>
      </c>
      <c r="C1942">
        <v>141</v>
      </c>
    </row>
    <row r="1943" spans="2:3" x14ac:dyDescent="0.25">
      <c r="B1943">
        <v>36.444929999999999</v>
      </c>
      <c r="C1943">
        <v>112</v>
      </c>
    </row>
    <row r="1944" spans="2:3" x14ac:dyDescent="0.25">
      <c r="B1944">
        <v>36.461640000000003</v>
      </c>
      <c r="C1944">
        <v>106</v>
      </c>
    </row>
    <row r="1945" spans="2:3" x14ac:dyDescent="0.25">
      <c r="B1945">
        <v>36.478349999999999</v>
      </c>
      <c r="C1945">
        <v>112</v>
      </c>
    </row>
    <row r="1946" spans="2:3" x14ac:dyDescent="0.25">
      <c r="B1946">
        <v>36.495060000000002</v>
      </c>
      <c r="C1946">
        <v>107</v>
      </c>
    </row>
    <row r="1947" spans="2:3" x14ac:dyDescent="0.25">
      <c r="B1947">
        <v>36.511769999999999</v>
      </c>
      <c r="C1947">
        <v>106</v>
      </c>
    </row>
    <row r="1948" spans="2:3" x14ac:dyDescent="0.25">
      <c r="B1948">
        <v>36.528489999999998</v>
      </c>
      <c r="C1948">
        <v>105</v>
      </c>
    </row>
    <row r="1949" spans="2:3" x14ac:dyDescent="0.25">
      <c r="B1949">
        <v>36.545200000000001</v>
      </c>
      <c r="C1949">
        <v>103</v>
      </c>
    </row>
    <row r="1950" spans="2:3" x14ac:dyDescent="0.25">
      <c r="B1950">
        <v>36.561909999999997</v>
      </c>
      <c r="C1950">
        <v>98</v>
      </c>
    </row>
    <row r="1951" spans="2:3" x14ac:dyDescent="0.25">
      <c r="B1951">
        <v>36.578620000000001</v>
      </c>
      <c r="C1951">
        <v>94</v>
      </c>
    </row>
    <row r="1952" spans="2:3" x14ac:dyDescent="0.25">
      <c r="B1952">
        <v>36.595329999999997</v>
      </c>
      <c r="C1952">
        <v>110</v>
      </c>
    </row>
    <row r="1953" spans="2:3" x14ac:dyDescent="0.25">
      <c r="B1953">
        <v>36.61204</v>
      </c>
      <c r="C1953">
        <v>86</v>
      </c>
    </row>
    <row r="1954" spans="2:3" x14ac:dyDescent="0.25">
      <c r="B1954">
        <v>36.628749999999997</v>
      </c>
      <c r="C1954">
        <v>94</v>
      </c>
    </row>
    <row r="1955" spans="2:3" x14ac:dyDescent="0.25">
      <c r="B1955">
        <v>36.64546</v>
      </c>
      <c r="C1955">
        <v>81</v>
      </c>
    </row>
    <row r="1956" spans="2:3" x14ac:dyDescent="0.25">
      <c r="B1956">
        <v>36.662179999999999</v>
      </c>
      <c r="C1956">
        <v>100</v>
      </c>
    </row>
    <row r="1957" spans="2:3" x14ac:dyDescent="0.25">
      <c r="B1957">
        <v>36.678890000000003</v>
      </c>
      <c r="C1957">
        <v>97</v>
      </c>
    </row>
    <row r="1958" spans="2:3" x14ac:dyDescent="0.25">
      <c r="B1958">
        <v>36.695599999999999</v>
      </c>
      <c r="C1958">
        <v>101</v>
      </c>
    </row>
    <row r="1959" spans="2:3" x14ac:dyDescent="0.25">
      <c r="B1959">
        <v>36.712310000000002</v>
      </c>
      <c r="C1959">
        <v>103</v>
      </c>
    </row>
    <row r="1960" spans="2:3" x14ac:dyDescent="0.25">
      <c r="B1960">
        <v>36.729019999999998</v>
      </c>
      <c r="C1960">
        <v>96</v>
      </c>
    </row>
    <row r="1961" spans="2:3" x14ac:dyDescent="0.25">
      <c r="B1961">
        <v>36.745730000000002</v>
      </c>
      <c r="C1961">
        <v>77</v>
      </c>
    </row>
    <row r="1962" spans="2:3" x14ac:dyDescent="0.25">
      <c r="B1962">
        <v>36.762439999999998</v>
      </c>
      <c r="C1962">
        <v>69</v>
      </c>
    </row>
    <row r="1963" spans="2:3" x14ac:dyDescent="0.25">
      <c r="B1963">
        <v>36.779150000000001</v>
      </c>
      <c r="C1963">
        <v>84</v>
      </c>
    </row>
    <row r="1964" spans="2:3" x14ac:dyDescent="0.25">
      <c r="B1964">
        <v>36.795870000000001</v>
      </c>
      <c r="C1964">
        <v>98</v>
      </c>
    </row>
    <row r="1965" spans="2:3" x14ac:dyDescent="0.25">
      <c r="B1965">
        <v>36.812579999999997</v>
      </c>
      <c r="C1965">
        <v>81</v>
      </c>
    </row>
    <row r="1966" spans="2:3" x14ac:dyDescent="0.25">
      <c r="B1966">
        <v>36.82929</v>
      </c>
      <c r="C1966">
        <v>82</v>
      </c>
    </row>
    <row r="1967" spans="2:3" x14ac:dyDescent="0.25">
      <c r="B1967">
        <v>36.845999999999997</v>
      </c>
      <c r="C1967">
        <v>76</v>
      </c>
    </row>
    <row r="1968" spans="2:3" x14ac:dyDescent="0.25">
      <c r="B1968">
        <v>36.86271</v>
      </c>
      <c r="C1968">
        <v>68</v>
      </c>
    </row>
    <row r="1969" spans="2:3" x14ac:dyDescent="0.25">
      <c r="B1969">
        <v>36.879420000000003</v>
      </c>
      <c r="C1969">
        <v>95</v>
      </c>
    </row>
    <row r="1970" spans="2:3" x14ac:dyDescent="0.25">
      <c r="B1970">
        <v>36.896129999999999</v>
      </c>
      <c r="C1970">
        <v>77</v>
      </c>
    </row>
    <row r="1971" spans="2:3" x14ac:dyDescent="0.25">
      <c r="B1971">
        <v>36.912840000000003</v>
      </c>
      <c r="C1971">
        <v>78</v>
      </c>
    </row>
    <row r="1972" spans="2:3" x14ac:dyDescent="0.25">
      <c r="B1972">
        <v>36.929560000000002</v>
      </c>
      <c r="C1972">
        <v>71</v>
      </c>
    </row>
    <row r="1973" spans="2:3" x14ac:dyDescent="0.25">
      <c r="B1973">
        <v>36.946269999999998</v>
      </c>
      <c r="C1973">
        <v>85</v>
      </c>
    </row>
    <row r="1974" spans="2:3" x14ac:dyDescent="0.25">
      <c r="B1974">
        <v>36.962980000000002</v>
      </c>
      <c r="C1974">
        <v>80</v>
      </c>
    </row>
    <row r="1975" spans="2:3" x14ac:dyDescent="0.25">
      <c r="B1975">
        <v>36.979689999999998</v>
      </c>
      <c r="C1975">
        <v>92</v>
      </c>
    </row>
    <row r="1976" spans="2:3" x14ac:dyDescent="0.25">
      <c r="B1976">
        <v>36.996400000000001</v>
      </c>
      <c r="C1976">
        <v>70</v>
      </c>
    </row>
    <row r="1977" spans="2:3" x14ac:dyDescent="0.25">
      <c r="B1977">
        <v>37.013109999999998</v>
      </c>
      <c r="C1977">
        <v>81</v>
      </c>
    </row>
    <row r="1978" spans="2:3" x14ac:dyDescent="0.25">
      <c r="B1978">
        <v>37.029820000000001</v>
      </c>
      <c r="C1978">
        <v>78</v>
      </c>
    </row>
    <row r="1979" spans="2:3" x14ac:dyDescent="0.25">
      <c r="B1979">
        <v>37.046529999999997</v>
      </c>
      <c r="C1979">
        <v>81</v>
      </c>
    </row>
    <row r="1980" spans="2:3" x14ac:dyDescent="0.25">
      <c r="B1980">
        <v>37.063249999999996</v>
      </c>
      <c r="C1980">
        <v>81</v>
      </c>
    </row>
    <row r="1981" spans="2:3" x14ac:dyDescent="0.25">
      <c r="B1981">
        <v>37.07996</v>
      </c>
      <c r="C1981">
        <v>84</v>
      </c>
    </row>
    <row r="1982" spans="2:3" x14ac:dyDescent="0.25">
      <c r="B1982">
        <v>37.096670000000003</v>
      </c>
      <c r="C1982">
        <v>91</v>
      </c>
    </row>
    <row r="1983" spans="2:3" x14ac:dyDescent="0.25">
      <c r="B1983">
        <v>37.113379999999999</v>
      </c>
      <c r="C1983">
        <v>99</v>
      </c>
    </row>
    <row r="1984" spans="2:3" x14ac:dyDescent="0.25">
      <c r="B1984">
        <v>37.130090000000003</v>
      </c>
      <c r="C1984">
        <v>92</v>
      </c>
    </row>
    <row r="1985" spans="2:3" x14ac:dyDescent="0.25">
      <c r="B1985">
        <v>37.146799999999999</v>
      </c>
      <c r="C1985">
        <v>68</v>
      </c>
    </row>
    <row r="1986" spans="2:3" x14ac:dyDescent="0.25">
      <c r="B1986">
        <v>37.163510000000002</v>
      </c>
      <c r="C1986">
        <v>77</v>
      </c>
    </row>
    <row r="1987" spans="2:3" x14ac:dyDescent="0.25">
      <c r="B1987">
        <v>37.180219999999998</v>
      </c>
      <c r="C1987">
        <v>86</v>
      </c>
    </row>
    <row r="1988" spans="2:3" x14ac:dyDescent="0.25">
      <c r="B1988">
        <v>37.196939999999998</v>
      </c>
      <c r="C1988">
        <v>73</v>
      </c>
    </row>
    <row r="1989" spans="2:3" x14ac:dyDescent="0.25">
      <c r="B1989">
        <v>37.213650000000001</v>
      </c>
      <c r="C1989">
        <v>81</v>
      </c>
    </row>
    <row r="1990" spans="2:3" x14ac:dyDescent="0.25">
      <c r="B1990">
        <v>37.230359999999997</v>
      </c>
      <c r="C1990">
        <v>87</v>
      </c>
    </row>
    <row r="1991" spans="2:3" x14ac:dyDescent="0.25">
      <c r="B1991">
        <v>37.247070000000001</v>
      </c>
      <c r="C1991">
        <v>75</v>
      </c>
    </row>
    <row r="1992" spans="2:3" x14ac:dyDescent="0.25">
      <c r="B1992">
        <v>37.263779999999997</v>
      </c>
      <c r="C1992">
        <v>90</v>
      </c>
    </row>
    <row r="1993" spans="2:3" x14ac:dyDescent="0.25">
      <c r="B1993">
        <v>37.28049</v>
      </c>
      <c r="C1993">
        <v>77</v>
      </c>
    </row>
    <row r="1994" spans="2:3" x14ac:dyDescent="0.25">
      <c r="B1994">
        <v>37.297199999999997</v>
      </c>
      <c r="C1994">
        <v>97</v>
      </c>
    </row>
    <row r="1995" spans="2:3" x14ac:dyDescent="0.25">
      <c r="B1995">
        <v>37.31391</v>
      </c>
      <c r="C1995">
        <v>99</v>
      </c>
    </row>
    <row r="1996" spans="2:3" x14ac:dyDescent="0.25">
      <c r="B1996">
        <v>37.330629999999999</v>
      </c>
      <c r="C1996">
        <v>80</v>
      </c>
    </row>
    <row r="1997" spans="2:3" x14ac:dyDescent="0.25">
      <c r="B1997">
        <v>37.347340000000003</v>
      </c>
      <c r="C1997">
        <v>96</v>
      </c>
    </row>
    <row r="1998" spans="2:3" x14ac:dyDescent="0.25">
      <c r="B1998">
        <v>37.364049999999999</v>
      </c>
      <c r="C1998">
        <v>100</v>
      </c>
    </row>
    <row r="1999" spans="2:3" x14ac:dyDescent="0.25">
      <c r="B1999">
        <v>37.380760000000002</v>
      </c>
      <c r="C1999">
        <v>85</v>
      </c>
    </row>
    <row r="2000" spans="2:3" x14ac:dyDescent="0.25">
      <c r="B2000">
        <v>37.397469999999998</v>
      </c>
      <c r="C2000">
        <v>95</v>
      </c>
    </row>
    <row r="2001" spans="2:3" x14ac:dyDescent="0.25">
      <c r="B2001">
        <v>37.414180000000002</v>
      </c>
      <c r="C2001">
        <v>88</v>
      </c>
    </row>
    <row r="2002" spans="2:3" x14ac:dyDescent="0.25">
      <c r="B2002">
        <v>37.430889999999998</v>
      </c>
      <c r="C2002">
        <v>86</v>
      </c>
    </row>
    <row r="2003" spans="2:3" x14ac:dyDescent="0.25">
      <c r="B2003">
        <v>37.447600000000001</v>
      </c>
      <c r="C2003">
        <v>115</v>
      </c>
    </row>
    <row r="2004" spans="2:3" x14ac:dyDescent="0.25">
      <c r="B2004">
        <v>37.464320000000001</v>
      </c>
      <c r="C2004">
        <v>96</v>
      </c>
    </row>
    <row r="2005" spans="2:3" x14ac:dyDescent="0.25">
      <c r="B2005">
        <v>37.481029999999997</v>
      </c>
      <c r="C2005">
        <v>97</v>
      </c>
    </row>
    <row r="2006" spans="2:3" x14ac:dyDescent="0.25">
      <c r="B2006">
        <v>37.49774</v>
      </c>
      <c r="C2006">
        <v>98</v>
      </c>
    </row>
    <row r="2007" spans="2:3" x14ac:dyDescent="0.25">
      <c r="B2007">
        <v>37.514449999999997</v>
      </c>
      <c r="C2007">
        <v>118</v>
      </c>
    </row>
    <row r="2008" spans="2:3" x14ac:dyDescent="0.25">
      <c r="B2008">
        <v>37.53116</v>
      </c>
      <c r="C2008">
        <v>100</v>
      </c>
    </row>
    <row r="2009" spans="2:3" x14ac:dyDescent="0.25">
      <c r="B2009">
        <v>37.547870000000003</v>
      </c>
      <c r="C2009">
        <v>110</v>
      </c>
    </row>
    <row r="2010" spans="2:3" x14ac:dyDescent="0.25">
      <c r="B2010">
        <v>37.564579999999999</v>
      </c>
      <c r="C2010">
        <v>106</v>
      </c>
    </row>
    <row r="2011" spans="2:3" x14ac:dyDescent="0.25">
      <c r="B2011">
        <v>37.581299999999999</v>
      </c>
      <c r="C2011">
        <v>78</v>
      </c>
    </row>
    <row r="2012" spans="2:3" x14ac:dyDescent="0.25">
      <c r="B2012">
        <v>37.598010000000002</v>
      </c>
      <c r="C2012">
        <v>107</v>
      </c>
    </row>
    <row r="2013" spans="2:3" x14ac:dyDescent="0.25">
      <c r="B2013">
        <v>37.614719999999998</v>
      </c>
      <c r="C2013">
        <v>80</v>
      </c>
    </row>
    <row r="2014" spans="2:3" x14ac:dyDescent="0.25">
      <c r="B2014">
        <v>37.631430000000002</v>
      </c>
      <c r="C2014">
        <v>103</v>
      </c>
    </row>
    <row r="2015" spans="2:3" x14ac:dyDescent="0.25">
      <c r="B2015">
        <v>37.648139999999998</v>
      </c>
      <c r="C2015">
        <v>94</v>
      </c>
    </row>
    <row r="2016" spans="2:3" x14ac:dyDescent="0.25">
      <c r="B2016">
        <v>37.664850000000001</v>
      </c>
      <c r="C2016">
        <v>119</v>
      </c>
    </row>
    <row r="2017" spans="2:3" x14ac:dyDescent="0.25">
      <c r="B2017">
        <v>37.681559999999998</v>
      </c>
      <c r="C2017">
        <v>126</v>
      </c>
    </row>
    <row r="2018" spans="2:3" x14ac:dyDescent="0.25">
      <c r="B2018">
        <v>37.698270000000001</v>
      </c>
      <c r="C2018">
        <v>105</v>
      </c>
    </row>
    <row r="2019" spans="2:3" x14ac:dyDescent="0.25">
      <c r="B2019">
        <v>37.71499</v>
      </c>
      <c r="C2019">
        <v>107</v>
      </c>
    </row>
    <row r="2020" spans="2:3" x14ac:dyDescent="0.25">
      <c r="B2020">
        <v>37.731699999999996</v>
      </c>
      <c r="C2020">
        <v>110</v>
      </c>
    </row>
    <row r="2021" spans="2:3" x14ac:dyDescent="0.25">
      <c r="B2021">
        <v>37.74841</v>
      </c>
      <c r="C2021">
        <v>97</v>
      </c>
    </row>
    <row r="2022" spans="2:3" x14ac:dyDescent="0.25">
      <c r="B2022">
        <v>37.765120000000003</v>
      </c>
      <c r="C2022">
        <v>132</v>
      </c>
    </row>
    <row r="2023" spans="2:3" x14ac:dyDescent="0.25">
      <c r="B2023">
        <v>37.781829999999999</v>
      </c>
      <c r="C2023">
        <v>107</v>
      </c>
    </row>
    <row r="2024" spans="2:3" x14ac:dyDescent="0.25">
      <c r="B2024">
        <v>37.798540000000003</v>
      </c>
      <c r="C2024">
        <v>116</v>
      </c>
    </row>
    <row r="2025" spans="2:3" x14ac:dyDescent="0.25">
      <c r="B2025">
        <v>37.815249999999999</v>
      </c>
      <c r="C2025">
        <v>113</v>
      </c>
    </row>
    <row r="2026" spans="2:3" x14ac:dyDescent="0.25">
      <c r="B2026">
        <v>37.831960000000002</v>
      </c>
      <c r="C2026">
        <v>112</v>
      </c>
    </row>
    <row r="2027" spans="2:3" x14ac:dyDescent="0.25">
      <c r="B2027">
        <v>37.848680000000002</v>
      </c>
      <c r="C2027">
        <v>98</v>
      </c>
    </row>
    <row r="2028" spans="2:3" x14ac:dyDescent="0.25">
      <c r="B2028">
        <v>37.865389999999998</v>
      </c>
      <c r="C2028">
        <v>89</v>
      </c>
    </row>
    <row r="2029" spans="2:3" x14ac:dyDescent="0.25">
      <c r="B2029">
        <v>37.882100000000001</v>
      </c>
      <c r="C2029">
        <v>92</v>
      </c>
    </row>
    <row r="2030" spans="2:3" x14ac:dyDescent="0.25">
      <c r="B2030">
        <v>37.898809999999997</v>
      </c>
      <c r="C2030">
        <v>123</v>
      </c>
    </row>
    <row r="2031" spans="2:3" x14ac:dyDescent="0.25">
      <c r="B2031">
        <v>37.915520000000001</v>
      </c>
      <c r="C2031">
        <v>103</v>
      </c>
    </row>
    <row r="2032" spans="2:3" x14ac:dyDescent="0.25">
      <c r="B2032">
        <v>37.932229999999997</v>
      </c>
      <c r="C2032">
        <v>101</v>
      </c>
    </row>
    <row r="2033" spans="2:3" x14ac:dyDescent="0.25">
      <c r="B2033">
        <v>37.94894</v>
      </c>
      <c r="C2033">
        <v>92</v>
      </c>
    </row>
    <row r="2034" spans="2:3" x14ac:dyDescent="0.25">
      <c r="B2034">
        <v>37.965649999999997</v>
      </c>
      <c r="C2034">
        <v>87</v>
      </c>
    </row>
    <row r="2035" spans="2:3" x14ac:dyDescent="0.25">
      <c r="B2035">
        <v>37.982370000000003</v>
      </c>
      <c r="C2035">
        <v>79</v>
      </c>
    </row>
    <row r="2036" spans="2:3" x14ac:dyDescent="0.25">
      <c r="B2036">
        <v>37.999079999999999</v>
      </c>
      <c r="C2036">
        <v>77</v>
      </c>
    </row>
    <row r="2037" spans="2:3" x14ac:dyDescent="0.25">
      <c r="B2037">
        <v>38.015790000000003</v>
      </c>
      <c r="C2037">
        <v>97</v>
      </c>
    </row>
    <row r="2038" spans="2:3" x14ac:dyDescent="0.25">
      <c r="B2038">
        <v>38.032499999999999</v>
      </c>
      <c r="C2038">
        <v>87</v>
      </c>
    </row>
    <row r="2039" spans="2:3" x14ac:dyDescent="0.25">
      <c r="B2039">
        <v>38.049210000000002</v>
      </c>
      <c r="C2039">
        <v>100</v>
      </c>
    </row>
    <row r="2040" spans="2:3" x14ac:dyDescent="0.25">
      <c r="B2040">
        <v>38.065919999999998</v>
      </c>
      <c r="C2040">
        <v>101</v>
      </c>
    </row>
    <row r="2041" spans="2:3" x14ac:dyDescent="0.25">
      <c r="B2041">
        <v>38.082630000000002</v>
      </c>
      <c r="C2041">
        <v>85</v>
      </c>
    </row>
    <row r="2042" spans="2:3" x14ac:dyDescent="0.25">
      <c r="B2042">
        <v>38.099339999999998</v>
      </c>
      <c r="C2042">
        <v>89</v>
      </c>
    </row>
    <row r="2043" spans="2:3" x14ac:dyDescent="0.25">
      <c r="B2043">
        <v>38.116059999999997</v>
      </c>
      <c r="C2043">
        <v>82</v>
      </c>
    </row>
    <row r="2044" spans="2:3" x14ac:dyDescent="0.25">
      <c r="B2044">
        <v>38.132770000000001</v>
      </c>
      <c r="C2044">
        <v>85</v>
      </c>
    </row>
    <row r="2045" spans="2:3" x14ac:dyDescent="0.25">
      <c r="B2045">
        <v>38.149479999999997</v>
      </c>
      <c r="C2045">
        <v>77</v>
      </c>
    </row>
    <row r="2046" spans="2:3" x14ac:dyDescent="0.25">
      <c r="B2046">
        <v>38.16619</v>
      </c>
      <c r="C2046">
        <v>75</v>
      </c>
    </row>
    <row r="2047" spans="2:3" x14ac:dyDescent="0.25">
      <c r="B2047">
        <v>38.182899999999997</v>
      </c>
      <c r="C2047">
        <v>85</v>
      </c>
    </row>
    <row r="2048" spans="2:3" x14ac:dyDescent="0.25">
      <c r="B2048">
        <v>38.19961</v>
      </c>
      <c r="C2048">
        <v>78</v>
      </c>
    </row>
    <row r="2049" spans="2:3" x14ac:dyDescent="0.25">
      <c r="B2049">
        <v>38.216320000000003</v>
      </c>
      <c r="C2049">
        <v>79</v>
      </c>
    </row>
    <row r="2050" spans="2:3" x14ac:dyDescent="0.25">
      <c r="B2050">
        <v>38.233029999999999</v>
      </c>
      <c r="C2050">
        <v>77</v>
      </c>
    </row>
    <row r="2051" spans="2:3" x14ac:dyDescent="0.25">
      <c r="B2051">
        <v>38.249749999999999</v>
      </c>
      <c r="C2051">
        <v>71</v>
      </c>
    </row>
    <row r="2052" spans="2:3" x14ac:dyDescent="0.25">
      <c r="B2052">
        <v>38.266460000000002</v>
      </c>
      <c r="C2052">
        <v>61</v>
      </c>
    </row>
    <row r="2053" spans="2:3" x14ac:dyDescent="0.25">
      <c r="B2053">
        <v>38.283169999999998</v>
      </c>
      <c r="C2053">
        <v>69</v>
      </c>
    </row>
    <row r="2054" spans="2:3" x14ac:dyDescent="0.25">
      <c r="B2054">
        <v>38.299880000000002</v>
      </c>
      <c r="C2054">
        <v>91</v>
      </c>
    </row>
    <row r="2055" spans="2:3" x14ac:dyDescent="0.25">
      <c r="B2055">
        <v>38.316589999999998</v>
      </c>
      <c r="C2055">
        <v>66</v>
      </c>
    </row>
    <row r="2056" spans="2:3" x14ac:dyDescent="0.25">
      <c r="B2056">
        <v>38.333300000000001</v>
      </c>
      <c r="C2056">
        <v>67</v>
      </c>
    </row>
    <row r="2057" spans="2:3" x14ac:dyDescent="0.25">
      <c r="B2057">
        <v>38.350009999999997</v>
      </c>
      <c r="C2057">
        <v>68</v>
      </c>
    </row>
    <row r="2058" spans="2:3" x14ac:dyDescent="0.25">
      <c r="B2058">
        <v>38.366720000000001</v>
      </c>
      <c r="C2058">
        <v>70</v>
      </c>
    </row>
    <row r="2059" spans="2:3" x14ac:dyDescent="0.25">
      <c r="B2059">
        <v>38.38344</v>
      </c>
      <c r="C2059">
        <v>78</v>
      </c>
    </row>
    <row r="2060" spans="2:3" x14ac:dyDescent="0.25">
      <c r="B2060">
        <v>38.400149999999996</v>
      </c>
      <c r="C2060">
        <v>65</v>
      </c>
    </row>
    <row r="2061" spans="2:3" x14ac:dyDescent="0.25">
      <c r="B2061">
        <v>38.41686</v>
      </c>
      <c r="C2061">
        <v>65</v>
      </c>
    </row>
    <row r="2062" spans="2:3" x14ac:dyDescent="0.25">
      <c r="B2062">
        <v>38.433570000000003</v>
      </c>
      <c r="C2062">
        <v>69</v>
      </c>
    </row>
    <row r="2063" spans="2:3" x14ac:dyDescent="0.25">
      <c r="B2063">
        <v>38.450279999999999</v>
      </c>
      <c r="C2063">
        <v>70</v>
      </c>
    </row>
    <row r="2064" spans="2:3" x14ac:dyDescent="0.25">
      <c r="B2064">
        <v>38.466990000000003</v>
      </c>
      <c r="C2064">
        <v>79</v>
      </c>
    </row>
    <row r="2065" spans="2:3" x14ac:dyDescent="0.25">
      <c r="B2065">
        <v>38.483699999999999</v>
      </c>
      <c r="C2065">
        <v>68</v>
      </c>
    </row>
    <row r="2066" spans="2:3" x14ac:dyDescent="0.25">
      <c r="B2066">
        <v>38.500410000000002</v>
      </c>
      <c r="C2066">
        <v>57</v>
      </c>
    </row>
    <row r="2067" spans="2:3" x14ac:dyDescent="0.25">
      <c r="B2067">
        <v>38.517130000000002</v>
      </c>
      <c r="C2067">
        <v>80</v>
      </c>
    </row>
    <row r="2068" spans="2:3" x14ac:dyDescent="0.25">
      <c r="B2068">
        <v>38.533839999999998</v>
      </c>
      <c r="C2068">
        <v>84</v>
      </c>
    </row>
    <row r="2069" spans="2:3" x14ac:dyDescent="0.25">
      <c r="B2069">
        <v>38.550550000000001</v>
      </c>
      <c r="C2069">
        <v>56</v>
      </c>
    </row>
    <row r="2070" spans="2:3" x14ac:dyDescent="0.25">
      <c r="B2070">
        <v>38.567259999999997</v>
      </c>
      <c r="C2070">
        <v>60</v>
      </c>
    </row>
    <row r="2071" spans="2:3" x14ac:dyDescent="0.25">
      <c r="B2071">
        <v>38.583970000000001</v>
      </c>
      <c r="C2071">
        <v>75</v>
      </c>
    </row>
    <row r="2072" spans="2:3" x14ac:dyDescent="0.25">
      <c r="B2072">
        <v>38.600679999999997</v>
      </c>
      <c r="C2072">
        <v>73</v>
      </c>
    </row>
    <row r="2073" spans="2:3" x14ac:dyDescent="0.25">
      <c r="B2073">
        <v>38.61739</v>
      </c>
      <c r="C2073">
        <v>63</v>
      </c>
    </row>
    <row r="2074" spans="2:3" x14ac:dyDescent="0.25">
      <c r="B2074">
        <v>38.634099999999997</v>
      </c>
      <c r="C2074">
        <v>58</v>
      </c>
    </row>
    <row r="2075" spans="2:3" x14ac:dyDescent="0.25">
      <c r="B2075">
        <v>38.650820000000003</v>
      </c>
      <c r="C2075">
        <v>75</v>
      </c>
    </row>
    <row r="2076" spans="2:3" x14ac:dyDescent="0.25">
      <c r="B2076">
        <v>38.667529999999999</v>
      </c>
      <c r="C2076">
        <v>78</v>
      </c>
    </row>
    <row r="2077" spans="2:3" x14ac:dyDescent="0.25">
      <c r="B2077">
        <v>38.684240000000003</v>
      </c>
      <c r="C2077">
        <v>75</v>
      </c>
    </row>
    <row r="2078" spans="2:3" x14ac:dyDescent="0.25">
      <c r="B2078">
        <v>38.700949999999999</v>
      </c>
      <c r="C2078">
        <v>67</v>
      </c>
    </row>
    <row r="2079" spans="2:3" x14ac:dyDescent="0.25">
      <c r="B2079">
        <v>38.717660000000002</v>
      </c>
      <c r="C2079">
        <v>77</v>
      </c>
    </row>
    <row r="2080" spans="2:3" x14ac:dyDescent="0.25">
      <c r="B2080">
        <v>38.734369999999998</v>
      </c>
      <c r="C2080">
        <v>77</v>
      </c>
    </row>
    <row r="2081" spans="2:3" x14ac:dyDescent="0.25">
      <c r="B2081">
        <v>38.751080000000002</v>
      </c>
      <c r="C2081">
        <v>76</v>
      </c>
    </row>
    <row r="2082" spans="2:3" x14ac:dyDescent="0.25">
      <c r="B2082">
        <v>38.767800000000001</v>
      </c>
      <c r="C2082">
        <v>68</v>
      </c>
    </row>
    <row r="2083" spans="2:3" x14ac:dyDescent="0.25">
      <c r="B2083">
        <v>38.784509999999997</v>
      </c>
      <c r="C2083">
        <v>73</v>
      </c>
    </row>
    <row r="2084" spans="2:3" x14ac:dyDescent="0.25">
      <c r="B2084">
        <v>38.801220000000001</v>
      </c>
      <c r="C2084">
        <v>82</v>
      </c>
    </row>
    <row r="2085" spans="2:3" x14ac:dyDescent="0.25">
      <c r="B2085">
        <v>38.817929999999997</v>
      </c>
      <c r="C2085">
        <v>55</v>
      </c>
    </row>
    <row r="2086" spans="2:3" x14ac:dyDescent="0.25">
      <c r="B2086">
        <v>38.83464</v>
      </c>
      <c r="C2086">
        <v>71</v>
      </c>
    </row>
    <row r="2087" spans="2:3" x14ac:dyDescent="0.25">
      <c r="B2087">
        <v>38.851349999999996</v>
      </c>
      <c r="C2087">
        <v>68</v>
      </c>
    </row>
    <row r="2088" spans="2:3" x14ac:dyDescent="0.25">
      <c r="B2088">
        <v>38.86806</v>
      </c>
      <c r="C2088">
        <v>65</v>
      </c>
    </row>
    <row r="2089" spans="2:3" x14ac:dyDescent="0.25">
      <c r="B2089">
        <v>38.884770000000003</v>
      </c>
      <c r="C2089">
        <v>55</v>
      </c>
    </row>
    <row r="2090" spans="2:3" x14ac:dyDescent="0.25">
      <c r="B2090">
        <v>38.901490000000003</v>
      </c>
      <c r="C2090">
        <v>58</v>
      </c>
    </row>
    <row r="2091" spans="2:3" x14ac:dyDescent="0.25">
      <c r="B2091">
        <v>38.918199999999999</v>
      </c>
      <c r="C2091">
        <v>59</v>
      </c>
    </row>
    <row r="2092" spans="2:3" x14ac:dyDescent="0.25">
      <c r="B2092">
        <v>38.934910000000002</v>
      </c>
      <c r="C2092">
        <v>71</v>
      </c>
    </row>
    <row r="2093" spans="2:3" x14ac:dyDescent="0.25">
      <c r="B2093">
        <v>38.951619999999998</v>
      </c>
      <c r="C2093">
        <v>74</v>
      </c>
    </row>
    <row r="2094" spans="2:3" x14ac:dyDescent="0.25">
      <c r="B2094">
        <v>38.968330000000002</v>
      </c>
      <c r="C2094">
        <v>53</v>
      </c>
    </row>
    <row r="2095" spans="2:3" x14ac:dyDescent="0.25">
      <c r="B2095">
        <v>38.985039999999998</v>
      </c>
      <c r="C2095">
        <v>59</v>
      </c>
    </row>
    <row r="2096" spans="2:3" x14ac:dyDescent="0.25">
      <c r="B2096">
        <v>39.001750000000001</v>
      </c>
      <c r="C2096">
        <v>75</v>
      </c>
    </row>
    <row r="2097" spans="2:3" x14ac:dyDescent="0.25">
      <c r="B2097">
        <v>39.018459999999997</v>
      </c>
      <c r="C2097">
        <v>58</v>
      </c>
    </row>
    <row r="2098" spans="2:3" x14ac:dyDescent="0.25">
      <c r="B2098">
        <v>39.035179999999997</v>
      </c>
      <c r="C2098">
        <v>59</v>
      </c>
    </row>
    <row r="2099" spans="2:3" x14ac:dyDescent="0.25">
      <c r="B2099">
        <v>39.05189</v>
      </c>
      <c r="C2099">
        <v>75</v>
      </c>
    </row>
    <row r="2100" spans="2:3" x14ac:dyDescent="0.25">
      <c r="B2100">
        <v>39.068600000000004</v>
      </c>
      <c r="C2100">
        <v>67</v>
      </c>
    </row>
    <row r="2101" spans="2:3" x14ac:dyDescent="0.25">
      <c r="B2101">
        <v>39.08531</v>
      </c>
      <c r="C2101">
        <v>49</v>
      </c>
    </row>
    <row r="2102" spans="2:3" x14ac:dyDescent="0.25">
      <c r="B2102">
        <v>39.102020000000003</v>
      </c>
      <c r="C2102">
        <v>67</v>
      </c>
    </row>
    <row r="2103" spans="2:3" x14ac:dyDescent="0.25">
      <c r="B2103">
        <v>39.118729999999999</v>
      </c>
      <c r="C2103">
        <v>58</v>
      </c>
    </row>
    <row r="2104" spans="2:3" x14ac:dyDescent="0.25">
      <c r="B2104">
        <v>39.135440000000003</v>
      </c>
      <c r="C2104">
        <v>67</v>
      </c>
    </row>
    <row r="2105" spans="2:3" x14ac:dyDescent="0.25">
      <c r="B2105">
        <v>39.152149999999999</v>
      </c>
      <c r="C2105">
        <v>67</v>
      </c>
    </row>
    <row r="2106" spans="2:3" x14ac:dyDescent="0.25">
      <c r="B2106">
        <v>39.168869999999998</v>
      </c>
      <c r="C2106">
        <v>67</v>
      </c>
    </row>
    <row r="2107" spans="2:3" x14ac:dyDescent="0.25">
      <c r="B2107">
        <v>39.185580000000002</v>
      </c>
      <c r="C2107">
        <v>60</v>
      </c>
    </row>
    <row r="2108" spans="2:3" x14ac:dyDescent="0.25">
      <c r="B2108">
        <v>39.202289999999998</v>
      </c>
      <c r="C2108">
        <v>58</v>
      </c>
    </row>
    <row r="2109" spans="2:3" x14ac:dyDescent="0.25">
      <c r="B2109">
        <v>39.219000000000001</v>
      </c>
      <c r="C2109">
        <v>63</v>
      </c>
    </row>
    <row r="2110" spans="2:3" x14ac:dyDescent="0.25">
      <c r="B2110">
        <v>39.235709999999997</v>
      </c>
      <c r="C2110">
        <v>75</v>
      </c>
    </row>
    <row r="2111" spans="2:3" x14ac:dyDescent="0.25">
      <c r="B2111">
        <v>39.252420000000001</v>
      </c>
      <c r="C2111">
        <v>76</v>
      </c>
    </row>
    <row r="2112" spans="2:3" x14ac:dyDescent="0.25">
      <c r="B2112">
        <v>39.269129999999997</v>
      </c>
      <c r="C2112">
        <v>75</v>
      </c>
    </row>
    <row r="2113" spans="2:3" x14ac:dyDescent="0.25">
      <c r="B2113">
        <v>39.28584</v>
      </c>
      <c r="C2113">
        <v>64</v>
      </c>
    </row>
    <row r="2114" spans="2:3" x14ac:dyDescent="0.25">
      <c r="B2114">
        <v>39.30256</v>
      </c>
      <c r="C2114">
        <v>71</v>
      </c>
    </row>
    <row r="2115" spans="2:3" x14ac:dyDescent="0.25">
      <c r="B2115">
        <v>39.319270000000003</v>
      </c>
      <c r="C2115">
        <v>51</v>
      </c>
    </row>
    <row r="2116" spans="2:3" x14ac:dyDescent="0.25">
      <c r="B2116">
        <v>39.335979999999999</v>
      </c>
      <c r="C2116">
        <v>65</v>
      </c>
    </row>
    <row r="2117" spans="2:3" x14ac:dyDescent="0.25">
      <c r="B2117">
        <v>39.352690000000003</v>
      </c>
      <c r="C2117">
        <v>66</v>
      </c>
    </row>
    <row r="2118" spans="2:3" x14ac:dyDescent="0.25">
      <c r="B2118">
        <v>39.369399999999999</v>
      </c>
      <c r="C2118">
        <v>51</v>
      </c>
    </row>
    <row r="2119" spans="2:3" x14ac:dyDescent="0.25">
      <c r="B2119">
        <v>39.386110000000002</v>
      </c>
      <c r="C2119">
        <v>67</v>
      </c>
    </row>
    <row r="2120" spans="2:3" x14ac:dyDescent="0.25">
      <c r="B2120">
        <v>39.402819999999998</v>
      </c>
      <c r="C2120">
        <v>56</v>
      </c>
    </row>
    <row r="2121" spans="2:3" x14ac:dyDescent="0.25">
      <c r="B2121">
        <v>39.419530000000002</v>
      </c>
      <c r="C2121">
        <v>48</v>
      </c>
    </row>
    <row r="2122" spans="2:3" x14ac:dyDescent="0.25">
      <c r="B2122">
        <v>39.436250000000001</v>
      </c>
      <c r="C2122">
        <v>60</v>
      </c>
    </row>
    <row r="2123" spans="2:3" x14ac:dyDescent="0.25">
      <c r="B2123">
        <v>39.452959999999997</v>
      </c>
      <c r="C2123">
        <v>71</v>
      </c>
    </row>
    <row r="2124" spans="2:3" x14ac:dyDescent="0.25">
      <c r="B2124">
        <v>39.469670000000001</v>
      </c>
      <c r="C2124">
        <v>74</v>
      </c>
    </row>
    <row r="2125" spans="2:3" x14ac:dyDescent="0.25">
      <c r="B2125">
        <v>39.486379999999997</v>
      </c>
      <c r="C2125">
        <v>68</v>
      </c>
    </row>
    <row r="2126" spans="2:3" x14ac:dyDescent="0.25">
      <c r="B2126">
        <v>39.50309</v>
      </c>
      <c r="C2126">
        <v>73</v>
      </c>
    </row>
    <row r="2127" spans="2:3" x14ac:dyDescent="0.25">
      <c r="B2127">
        <v>39.519799999999996</v>
      </c>
      <c r="C2127">
        <v>65</v>
      </c>
    </row>
    <row r="2128" spans="2:3" x14ac:dyDescent="0.25">
      <c r="B2128">
        <v>39.53651</v>
      </c>
      <c r="C2128">
        <v>73</v>
      </c>
    </row>
    <row r="2129" spans="2:3" x14ac:dyDescent="0.25">
      <c r="B2129">
        <v>39.553220000000003</v>
      </c>
      <c r="C2129">
        <v>61</v>
      </c>
    </row>
    <row r="2130" spans="2:3" x14ac:dyDescent="0.25">
      <c r="B2130">
        <v>39.569940000000003</v>
      </c>
      <c r="C2130">
        <v>67</v>
      </c>
    </row>
    <row r="2131" spans="2:3" x14ac:dyDescent="0.25">
      <c r="B2131">
        <v>39.586649999999999</v>
      </c>
      <c r="C2131">
        <v>71</v>
      </c>
    </row>
    <row r="2132" spans="2:3" x14ac:dyDescent="0.25">
      <c r="B2132">
        <v>39.603360000000002</v>
      </c>
      <c r="C2132">
        <v>66</v>
      </c>
    </row>
    <row r="2133" spans="2:3" x14ac:dyDescent="0.25">
      <c r="B2133">
        <v>39.620069999999998</v>
      </c>
      <c r="C2133">
        <v>82</v>
      </c>
    </row>
    <row r="2134" spans="2:3" x14ac:dyDescent="0.25">
      <c r="B2134">
        <v>39.636780000000002</v>
      </c>
      <c r="C2134">
        <v>66</v>
      </c>
    </row>
    <row r="2135" spans="2:3" x14ac:dyDescent="0.25">
      <c r="B2135">
        <v>39.653489999999998</v>
      </c>
      <c r="C2135">
        <v>65</v>
      </c>
    </row>
    <row r="2136" spans="2:3" x14ac:dyDescent="0.25">
      <c r="B2136">
        <v>39.670200000000001</v>
      </c>
      <c r="C2136">
        <v>47</v>
      </c>
    </row>
    <row r="2137" spans="2:3" x14ac:dyDescent="0.25">
      <c r="B2137">
        <v>39.686909999999997</v>
      </c>
      <c r="C2137">
        <v>67</v>
      </c>
    </row>
    <row r="2138" spans="2:3" x14ac:dyDescent="0.25">
      <c r="B2138">
        <v>39.703629999999997</v>
      </c>
      <c r="C2138">
        <v>59</v>
      </c>
    </row>
    <row r="2139" spans="2:3" x14ac:dyDescent="0.25">
      <c r="B2139">
        <v>39.72034</v>
      </c>
      <c r="C2139">
        <v>65</v>
      </c>
    </row>
    <row r="2140" spans="2:3" x14ac:dyDescent="0.25">
      <c r="B2140">
        <v>39.737050000000004</v>
      </c>
      <c r="C2140">
        <v>45</v>
      </c>
    </row>
    <row r="2141" spans="2:3" x14ac:dyDescent="0.25">
      <c r="B2141">
        <v>39.75376</v>
      </c>
      <c r="C2141">
        <v>64</v>
      </c>
    </row>
    <row r="2142" spans="2:3" x14ac:dyDescent="0.25">
      <c r="B2142">
        <v>39.770470000000003</v>
      </c>
      <c r="C2142">
        <v>70</v>
      </c>
    </row>
    <row r="2143" spans="2:3" x14ac:dyDescent="0.25">
      <c r="B2143">
        <v>39.787179999999999</v>
      </c>
      <c r="C2143">
        <v>69</v>
      </c>
    </row>
    <row r="2144" spans="2:3" x14ac:dyDescent="0.25">
      <c r="B2144">
        <v>39.803890000000003</v>
      </c>
      <c r="C2144">
        <v>54</v>
      </c>
    </row>
    <row r="2145" spans="2:3" x14ac:dyDescent="0.25">
      <c r="B2145">
        <v>39.820610000000002</v>
      </c>
      <c r="C2145">
        <v>66</v>
      </c>
    </row>
    <row r="2146" spans="2:3" x14ac:dyDescent="0.25">
      <c r="B2146">
        <v>39.837319999999998</v>
      </c>
      <c r="C2146">
        <v>60</v>
      </c>
    </row>
    <row r="2147" spans="2:3" x14ac:dyDescent="0.25">
      <c r="B2147">
        <v>39.854030000000002</v>
      </c>
      <c r="C2147">
        <v>51</v>
      </c>
    </row>
    <row r="2148" spans="2:3" x14ac:dyDescent="0.25">
      <c r="B2148">
        <v>39.870739999999998</v>
      </c>
      <c r="C2148">
        <v>55</v>
      </c>
    </row>
    <row r="2149" spans="2:3" x14ac:dyDescent="0.25">
      <c r="B2149">
        <v>39.887450000000001</v>
      </c>
      <c r="C2149">
        <v>65</v>
      </c>
    </row>
    <row r="2150" spans="2:3" x14ac:dyDescent="0.25">
      <c r="B2150">
        <v>39.904159999999997</v>
      </c>
      <c r="C2150">
        <v>61</v>
      </c>
    </row>
    <row r="2151" spans="2:3" x14ac:dyDescent="0.25">
      <c r="B2151">
        <v>39.920870000000001</v>
      </c>
      <c r="C2151">
        <v>68</v>
      </c>
    </row>
    <row r="2152" spans="2:3" x14ac:dyDescent="0.25">
      <c r="B2152">
        <v>39.937579999999997</v>
      </c>
      <c r="C2152">
        <v>59</v>
      </c>
    </row>
    <row r="2153" spans="2:3" x14ac:dyDescent="0.25">
      <c r="B2153">
        <v>39.954300000000003</v>
      </c>
      <c r="C2153">
        <v>69</v>
      </c>
    </row>
    <row r="2154" spans="2:3" x14ac:dyDescent="0.25">
      <c r="B2154">
        <v>39.97101</v>
      </c>
      <c r="C2154">
        <v>76</v>
      </c>
    </row>
    <row r="2155" spans="2:3" x14ac:dyDescent="0.25">
      <c r="B2155">
        <v>39.987720000000003</v>
      </c>
      <c r="C2155">
        <v>70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Origin50.Graph" shapeId="19457" r:id="rId3">
          <objectPr defaultSize="0" autoPict="0" r:id="rId4">
            <anchor moveWithCells="1">
              <from>
                <xdr:col>6</xdr:col>
                <xdr:colOff>447675</xdr:colOff>
                <xdr:row>4</xdr:row>
                <xdr:rowOff>161925</xdr:rowOff>
              </from>
              <to>
                <xdr:col>14</xdr:col>
                <xdr:colOff>381000</xdr:colOff>
                <xdr:row>23</xdr:row>
                <xdr:rowOff>38100</xdr:rowOff>
              </to>
            </anchor>
          </objectPr>
        </oleObject>
      </mc:Choice>
      <mc:Fallback>
        <oleObject progId="Origin50.Graph" shapeId="19457" r:id="rId3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8"/>
  <sheetViews>
    <sheetView workbookViewId="0">
      <selection activeCell="F6" sqref="F6"/>
    </sheetView>
  </sheetViews>
  <sheetFormatPr defaultColWidth="8.85546875" defaultRowHeight="15" x14ac:dyDescent="0.25"/>
  <cols>
    <col min="1" max="1" width="18.85546875" customWidth="1"/>
  </cols>
  <sheetData>
    <row r="1" spans="1:6" x14ac:dyDescent="0.25">
      <c r="A1" t="s">
        <v>509</v>
      </c>
      <c r="B1" t="s">
        <v>510</v>
      </c>
      <c r="C1" t="s">
        <v>511</v>
      </c>
      <c r="D1" t="s">
        <v>512</v>
      </c>
      <c r="E1" t="s">
        <v>513</v>
      </c>
      <c r="F1" t="s">
        <v>514</v>
      </c>
    </row>
    <row r="2" spans="1:6" x14ac:dyDescent="0.25">
      <c r="A2">
        <v>0.5</v>
      </c>
      <c r="B2">
        <v>2.145E-2</v>
      </c>
      <c r="C2">
        <v>6.9800000000000001E-2</v>
      </c>
      <c r="D2">
        <v>3.9199999999999999E-2</v>
      </c>
      <c r="E2">
        <v>9.5600000000000004E-2</v>
      </c>
      <c r="F2">
        <v>0.23250000000000001</v>
      </c>
    </row>
    <row r="3" spans="1:6" x14ac:dyDescent="0.25">
      <c r="A3">
        <v>2.5</v>
      </c>
      <c r="B3">
        <v>7.424E-2</v>
      </c>
      <c r="C3">
        <v>0.17949999999999999</v>
      </c>
      <c r="D3">
        <v>0.1797</v>
      </c>
      <c r="E3">
        <v>0.58230000000000004</v>
      </c>
      <c r="F3">
        <v>0.98560000000000003</v>
      </c>
    </row>
    <row r="4" spans="1:6" x14ac:dyDescent="0.25">
      <c r="A4">
        <v>4.5</v>
      </c>
      <c r="B4">
        <v>8.8999999999999996E-2</v>
      </c>
      <c r="C4">
        <v>0.48070000000000002</v>
      </c>
      <c r="D4">
        <v>0.81130000000000002</v>
      </c>
      <c r="E4">
        <v>1.3017000000000001</v>
      </c>
      <c r="F4">
        <v>2.0628000000000002</v>
      </c>
    </row>
    <row r="5" spans="1:6" x14ac:dyDescent="0.25">
      <c r="A5">
        <v>6.5</v>
      </c>
      <c r="B5">
        <v>0.18572</v>
      </c>
      <c r="C5">
        <v>0.69689999999999996</v>
      </c>
      <c r="D5">
        <v>1.0627</v>
      </c>
      <c r="E5">
        <v>1.7547999999999999</v>
      </c>
      <c r="F5">
        <v>2.9218999999999999</v>
      </c>
    </row>
    <row r="6" spans="1:6" x14ac:dyDescent="0.25">
      <c r="A6">
        <v>8.5</v>
      </c>
      <c r="B6">
        <v>0.23352000000000001</v>
      </c>
      <c r="C6">
        <v>0.96799999999999997</v>
      </c>
      <c r="D6">
        <v>1.3914</v>
      </c>
      <c r="E6">
        <v>2.5009999999999999</v>
      </c>
      <c r="F6">
        <v>4.1077000000000004</v>
      </c>
    </row>
    <row r="7" spans="1:6" x14ac:dyDescent="0.25">
      <c r="A7">
        <v>10.5</v>
      </c>
      <c r="B7">
        <v>0.39801999999999998</v>
      </c>
      <c r="C7">
        <v>1.2898000000000001</v>
      </c>
      <c r="D7">
        <v>1.8885000000000001</v>
      </c>
      <c r="E7">
        <v>2.9283000000000001</v>
      </c>
      <c r="F7">
        <v>4.9223999999999997</v>
      </c>
    </row>
    <row r="8" spans="1:6" x14ac:dyDescent="0.25">
      <c r="A8">
        <v>12.5</v>
      </c>
      <c r="B8">
        <v>0.42912</v>
      </c>
      <c r="C8">
        <v>1.4158999999999999</v>
      </c>
      <c r="D8">
        <v>2.3591000000000002</v>
      </c>
      <c r="E8">
        <v>3.3915999999999999</v>
      </c>
      <c r="F8">
        <v>5.5305</v>
      </c>
    </row>
    <row r="9" spans="1:6" x14ac:dyDescent="0.25">
      <c r="A9">
        <v>14.5</v>
      </c>
      <c r="B9">
        <v>0.48552000000000001</v>
      </c>
      <c r="C9">
        <v>1.6287</v>
      </c>
      <c r="D9">
        <v>2.8641999999999999</v>
      </c>
      <c r="E9">
        <v>4.1388999999999996</v>
      </c>
      <c r="F9">
        <v>6.4295999999999998</v>
      </c>
    </row>
    <row r="10" spans="1:6" x14ac:dyDescent="0.25">
      <c r="A10">
        <v>16.5</v>
      </c>
      <c r="B10">
        <v>0.71182000000000001</v>
      </c>
      <c r="C10">
        <v>1.8467</v>
      </c>
      <c r="D10">
        <v>3.1192000000000002</v>
      </c>
      <c r="E10">
        <v>4.4916999999999998</v>
      </c>
      <c r="F10">
        <v>7.0536000000000003</v>
      </c>
    </row>
    <row r="11" spans="1:6" x14ac:dyDescent="0.25">
      <c r="A11">
        <v>18.5</v>
      </c>
      <c r="B11">
        <v>0.63302000000000003</v>
      </c>
      <c r="C11">
        <v>2.2589999999999999</v>
      </c>
      <c r="D11">
        <v>3.3700999999999999</v>
      </c>
      <c r="E11">
        <v>5.1001000000000003</v>
      </c>
      <c r="F11">
        <v>7.6624999999999996</v>
      </c>
    </row>
    <row r="12" spans="1:6" x14ac:dyDescent="0.25">
      <c r="A12">
        <v>20.5</v>
      </c>
      <c r="B12">
        <v>0.73812</v>
      </c>
      <c r="C12">
        <v>2.3803999999999998</v>
      </c>
      <c r="D12">
        <v>3.9659</v>
      </c>
      <c r="E12">
        <v>5.6189999999999998</v>
      </c>
      <c r="F12">
        <v>8.5381999999999998</v>
      </c>
    </row>
    <row r="13" spans="1:6" x14ac:dyDescent="0.25">
      <c r="A13">
        <v>22.5</v>
      </c>
      <c r="B13">
        <v>0.84662000000000004</v>
      </c>
      <c r="C13">
        <v>2.5947</v>
      </c>
      <c r="D13">
        <v>4.0697000000000001</v>
      </c>
      <c r="E13">
        <v>6.0236999999999998</v>
      </c>
      <c r="F13">
        <v>9.0683000000000007</v>
      </c>
    </row>
    <row r="14" spans="1:6" x14ac:dyDescent="0.25">
      <c r="A14">
        <v>24.5</v>
      </c>
      <c r="B14">
        <v>0.71362000000000003</v>
      </c>
      <c r="C14">
        <v>2.927</v>
      </c>
      <c r="D14">
        <v>4.5454999999999997</v>
      </c>
      <c r="E14">
        <v>6.5968999999999998</v>
      </c>
      <c r="F14">
        <v>9.7971000000000004</v>
      </c>
    </row>
    <row r="15" spans="1:6" x14ac:dyDescent="0.25">
      <c r="A15">
        <v>26.5</v>
      </c>
      <c r="B15">
        <v>0.89661999999999997</v>
      </c>
      <c r="C15">
        <v>3.1781999999999999</v>
      </c>
      <c r="D15">
        <v>4.8312999999999997</v>
      </c>
      <c r="E15">
        <v>7.2168000000000001</v>
      </c>
      <c r="F15">
        <v>10.456200000000001</v>
      </c>
    </row>
    <row r="16" spans="1:6" x14ac:dyDescent="0.25">
      <c r="A16">
        <v>28.5</v>
      </c>
      <c r="B16">
        <v>0.88692000000000004</v>
      </c>
      <c r="C16">
        <v>3.4220999999999999</v>
      </c>
      <c r="D16">
        <v>5.1462000000000003</v>
      </c>
      <c r="E16">
        <v>7.3265000000000002</v>
      </c>
      <c r="F16">
        <v>10.888400000000001</v>
      </c>
    </row>
    <row r="17" spans="1:6" x14ac:dyDescent="0.25">
      <c r="A17">
        <v>30.5</v>
      </c>
      <c r="B17">
        <v>0.95891999999999999</v>
      </c>
      <c r="C17">
        <v>3.6471</v>
      </c>
      <c r="D17">
        <v>5.5374999999999996</v>
      </c>
      <c r="E17">
        <v>7.8207000000000004</v>
      </c>
      <c r="F17">
        <v>11.4055</v>
      </c>
    </row>
    <row r="18" spans="1:6" x14ac:dyDescent="0.25">
      <c r="A18">
        <v>32.5</v>
      </c>
      <c r="B18">
        <v>1.10432</v>
      </c>
      <c r="C18">
        <v>3.8855</v>
      </c>
      <c r="D18">
        <v>5.8733000000000004</v>
      </c>
      <c r="E18">
        <v>8.2133000000000003</v>
      </c>
      <c r="F18">
        <v>11.849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Origin50.Graph" shapeId="20481" r:id="rId3">
          <objectPr defaultSize="0" autoPict="0" r:id="rId4">
            <anchor moveWithCells="1">
              <from>
                <xdr:col>8</xdr:col>
                <xdr:colOff>123825</xdr:colOff>
                <xdr:row>2</xdr:row>
                <xdr:rowOff>38100</xdr:rowOff>
              </from>
              <to>
                <xdr:col>15</xdr:col>
                <xdr:colOff>38100</xdr:colOff>
                <xdr:row>19</xdr:row>
                <xdr:rowOff>104775</xdr:rowOff>
              </to>
            </anchor>
          </objectPr>
        </oleObject>
      </mc:Choice>
      <mc:Fallback>
        <oleObject progId="Origin50.Graph" shapeId="20481" r:id="rId3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workbookViewId="0">
      <selection activeCell="C15" sqref="C15"/>
    </sheetView>
  </sheetViews>
  <sheetFormatPr defaultColWidth="8.85546875" defaultRowHeight="15" x14ac:dyDescent="0.25"/>
  <cols>
    <col min="1" max="6" width="18" customWidth="1"/>
    <col min="8" max="8" width="22.42578125" bestFit="1" customWidth="1"/>
    <col min="9" max="10" width="14.140625" bestFit="1" customWidth="1"/>
    <col min="11" max="11" width="8.140625" bestFit="1" customWidth="1"/>
    <col min="12" max="12" width="17.42578125" bestFit="1" customWidth="1"/>
  </cols>
  <sheetData>
    <row r="1" spans="1:12" x14ac:dyDescent="0.25">
      <c r="A1" s="1" t="s">
        <v>0</v>
      </c>
      <c r="B1" s="1" t="s">
        <v>1</v>
      </c>
      <c r="C1" s="1" t="s">
        <v>6</v>
      </c>
      <c r="D1" s="1" t="s">
        <v>7</v>
      </c>
      <c r="E1" s="1" t="s">
        <v>8</v>
      </c>
      <c r="F1" s="1" t="s">
        <v>9</v>
      </c>
      <c r="H1" s="3" t="s">
        <v>1</v>
      </c>
      <c r="I1" s="3" t="s">
        <v>6</v>
      </c>
      <c r="J1" s="3" t="s">
        <v>7</v>
      </c>
      <c r="K1" s="3" t="s">
        <v>8</v>
      </c>
      <c r="L1" s="4" t="s">
        <v>9</v>
      </c>
    </row>
    <row r="2" spans="1:12" ht="30" x14ac:dyDescent="0.25">
      <c r="A2" s="2" t="s">
        <v>10</v>
      </c>
      <c r="B2">
        <v>91.730256942802995</v>
      </c>
      <c r="C2">
        <v>49.143561226246156</v>
      </c>
      <c r="D2">
        <v>12.25956264684879</v>
      </c>
      <c r="E2">
        <v>34.977423085209189</v>
      </c>
      <c r="F2">
        <v>3.4968416561600852</v>
      </c>
      <c r="H2">
        <v>2.0499999999999998</v>
      </c>
      <c r="I2">
        <v>2.6629545795130447</v>
      </c>
      <c r="J2">
        <v>0.50975104377933145</v>
      </c>
      <c r="K2">
        <v>3.4</v>
      </c>
      <c r="L2">
        <v>0.57735026918962584</v>
      </c>
    </row>
    <row r="3" spans="1:12" ht="30" x14ac:dyDescent="0.25">
      <c r="A3" s="2" t="s">
        <v>11</v>
      </c>
      <c r="B3">
        <v>85.207647688156584</v>
      </c>
      <c r="C3">
        <v>48.843697985495865</v>
      </c>
      <c r="D3">
        <v>13.280385744272689</v>
      </c>
      <c r="E3">
        <v>32.523495276933112</v>
      </c>
      <c r="F3">
        <v>4.439423429515946</v>
      </c>
      <c r="H3">
        <v>3.1992815872134108</v>
      </c>
      <c r="I3">
        <v>1.190395445090664</v>
      </c>
      <c r="J3">
        <v>0.13181965752936992</v>
      </c>
      <c r="K3">
        <v>2.4</v>
      </c>
      <c r="L3">
        <v>0.37957882184338626</v>
      </c>
    </row>
    <row r="4" spans="1:12" ht="30" x14ac:dyDescent="0.25">
      <c r="A4" s="2" t="s">
        <v>12</v>
      </c>
      <c r="B4">
        <v>82.66945576959111</v>
      </c>
      <c r="C4">
        <v>54.416957106526787</v>
      </c>
      <c r="D4">
        <v>14.316490567735002</v>
      </c>
      <c r="E4">
        <v>26.223322917524506</v>
      </c>
      <c r="F4">
        <v>4.637975592673258</v>
      </c>
      <c r="H4">
        <v>1.2</v>
      </c>
      <c r="I4">
        <v>0.8</v>
      </c>
      <c r="J4">
        <v>0.6</v>
      </c>
      <c r="K4">
        <v>1.5</v>
      </c>
      <c r="L4">
        <v>0.2</v>
      </c>
    </row>
    <row r="5" spans="1:12" ht="30" x14ac:dyDescent="0.25">
      <c r="A5" s="2" t="s">
        <v>13</v>
      </c>
      <c r="B5">
        <v>82.441050359537044</v>
      </c>
      <c r="C5">
        <v>64.920731288629128</v>
      </c>
      <c r="D5">
        <v>16.852798646281908</v>
      </c>
      <c r="E5">
        <v>11.272929847422338</v>
      </c>
      <c r="F5">
        <v>6.8392630097399403</v>
      </c>
      <c r="H5">
        <v>3.3</v>
      </c>
      <c r="I5">
        <v>1.9</v>
      </c>
      <c r="J5">
        <v>0.57735026918962618</v>
      </c>
      <c r="K5">
        <v>2.1</v>
      </c>
      <c r="L5">
        <v>0.60728867398845421</v>
      </c>
    </row>
    <row r="8" spans="1:12" x14ac:dyDescent="0.25">
      <c r="I8">
        <v>100</v>
      </c>
    </row>
  </sheetData>
  <pageMargins left="0.7" right="0.7" top="0.75" bottom="0.75" header="0.3" footer="0.3"/>
  <pageSetup orientation="portrait" horizontalDpi="1200" verticalDpi="120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52"/>
  <sheetViews>
    <sheetView topLeftCell="D1" workbookViewId="0">
      <selection activeCell="W28" sqref="W28"/>
    </sheetView>
  </sheetViews>
  <sheetFormatPr defaultColWidth="8.85546875" defaultRowHeight="15" x14ac:dyDescent="0.25"/>
  <cols>
    <col min="1" max="1" width="18.140625" bestFit="1" customWidth="1"/>
    <col min="2" max="3" width="17.140625" bestFit="1" customWidth="1"/>
    <col min="4" max="5" width="18.140625" bestFit="1" customWidth="1"/>
    <col min="8" max="8" width="4.85546875" bestFit="1" customWidth="1"/>
    <col min="9" max="10" width="17.140625" bestFit="1" customWidth="1"/>
    <col min="11" max="12" width="18.140625" bestFit="1" customWidth="1"/>
  </cols>
  <sheetData>
    <row r="1" spans="1:12" x14ac:dyDescent="0.25">
      <c r="A1" t="s">
        <v>44</v>
      </c>
      <c r="B1" t="s">
        <v>40</v>
      </c>
      <c r="C1" t="s">
        <v>41</v>
      </c>
      <c r="D1" t="s">
        <v>42</v>
      </c>
      <c r="E1" t="s">
        <v>43</v>
      </c>
      <c r="H1" t="s">
        <v>39</v>
      </c>
      <c r="I1" t="s">
        <v>40</v>
      </c>
      <c r="J1" t="s">
        <v>41</v>
      </c>
      <c r="K1" t="s">
        <v>42</v>
      </c>
      <c r="L1" t="s">
        <v>43</v>
      </c>
    </row>
    <row r="2" spans="1:12" x14ac:dyDescent="0.25">
      <c r="A2">
        <v>4000</v>
      </c>
      <c r="B2">
        <v>6.1700000000000001E-3</v>
      </c>
      <c r="C2">
        <v>2.3900000000000002E-3</v>
      </c>
      <c r="D2">
        <v>1.49E-3</v>
      </c>
      <c r="E2">
        <v>1.08E-3</v>
      </c>
      <c r="H2">
        <v>5500</v>
      </c>
      <c r="I2" s="22">
        <v>1.2651199999999999E-7</v>
      </c>
      <c r="J2" s="22">
        <v>2.5585600000000001E-7</v>
      </c>
      <c r="K2" s="22">
        <v>1.62937E-6</v>
      </c>
      <c r="L2" s="22">
        <v>7.4268300000000002E-6</v>
      </c>
    </row>
    <row r="3" spans="1:12" x14ac:dyDescent="0.25">
      <c r="A3">
        <v>3999</v>
      </c>
      <c r="B3">
        <v>6.1900000000000002E-3</v>
      </c>
      <c r="C3">
        <v>2.3900000000000002E-3</v>
      </c>
      <c r="D3">
        <v>1.49E-3</v>
      </c>
      <c r="E3">
        <v>1.08E-3</v>
      </c>
      <c r="H3">
        <v>5499</v>
      </c>
      <c r="I3" s="22">
        <v>1.4949E-7</v>
      </c>
      <c r="J3" s="22">
        <v>8.0937000000000005E-8</v>
      </c>
      <c r="K3" s="22">
        <v>1.9714100000000002E-6</v>
      </c>
      <c r="L3" s="22">
        <v>7.2572700000000004E-6</v>
      </c>
    </row>
    <row r="4" spans="1:12" x14ac:dyDescent="0.25">
      <c r="A4">
        <v>3998</v>
      </c>
      <c r="B4">
        <v>6.2199999999999998E-3</v>
      </c>
      <c r="C4">
        <v>2.3999999999999998E-3</v>
      </c>
      <c r="D4">
        <v>1.5E-3</v>
      </c>
      <c r="E4">
        <v>1.09E-3</v>
      </c>
      <c r="H4">
        <v>5498</v>
      </c>
      <c r="I4" s="22">
        <v>2.09442E-7</v>
      </c>
      <c r="J4" s="22">
        <v>8.4623400000000008E-9</v>
      </c>
      <c r="K4" s="22">
        <v>1.9991099999999999E-6</v>
      </c>
      <c r="L4" s="22">
        <v>7.8642899999999995E-6</v>
      </c>
    </row>
    <row r="5" spans="1:12" x14ac:dyDescent="0.25">
      <c r="A5">
        <v>3997</v>
      </c>
      <c r="B5">
        <v>6.2300000000000003E-3</v>
      </c>
      <c r="C5">
        <v>2.4099999999999998E-3</v>
      </c>
      <c r="D5">
        <v>1.5E-3</v>
      </c>
      <c r="E5">
        <v>1.1000000000000001E-3</v>
      </c>
      <c r="H5">
        <v>5497</v>
      </c>
      <c r="I5" s="22">
        <v>3.8068899999999998E-7</v>
      </c>
      <c r="J5">
        <v>0</v>
      </c>
      <c r="K5" s="22">
        <v>1.61417E-6</v>
      </c>
      <c r="L5" s="22">
        <v>8.9326899999999993E-6</v>
      </c>
    </row>
    <row r="6" spans="1:12" x14ac:dyDescent="0.25">
      <c r="A6">
        <v>3996</v>
      </c>
      <c r="B6">
        <v>6.2500000000000003E-3</v>
      </c>
      <c r="C6">
        <v>2.4199999999999998E-3</v>
      </c>
      <c r="D6">
        <v>1.5100000000000001E-3</v>
      </c>
      <c r="E6">
        <v>1.1100000000000001E-3</v>
      </c>
      <c r="H6">
        <v>5496</v>
      </c>
      <c r="I6" s="22">
        <v>6.9257399999999997E-7</v>
      </c>
      <c r="J6" s="22">
        <v>8.5666399999999999E-13</v>
      </c>
      <c r="K6" s="22">
        <v>9.9126500000000003E-7</v>
      </c>
      <c r="L6" s="22">
        <v>1.0193199999999999E-5</v>
      </c>
    </row>
    <row r="7" spans="1:12" x14ac:dyDescent="0.25">
      <c r="A7">
        <v>3995</v>
      </c>
      <c r="B7">
        <v>6.2700000000000004E-3</v>
      </c>
      <c r="C7">
        <v>2.4299999999999999E-3</v>
      </c>
      <c r="D7">
        <v>1.5100000000000001E-3</v>
      </c>
      <c r="E7">
        <v>1.1199999999999999E-3</v>
      </c>
      <c r="H7">
        <v>5495</v>
      </c>
      <c r="I7" s="22">
        <v>1.0075300000000001E-6</v>
      </c>
      <c r="J7" s="22">
        <v>1.27863E-9</v>
      </c>
      <c r="K7" s="22">
        <v>4.8261999999999996E-7</v>
      </c>
      <c r="L7" s="22">
        <v>1.14893E-5</v>
      </c>
    </row>
    <row r="8" spans="1:12" x14ac:dyDescent="0.25">
      <c r="A8">
        <v>3994</v>
      </c>
      <c r="B8">
        <v>6.2899999999999996E-3</v>
      </c>
      <c r="C8">
        <v>2.4299999999999999E-3</v>
      </c>
      <c r="D8">
        <v>1.5299999999999999E-3</v>
      </c>
      <c r="E8">
        <v>1.1299999999999999E-3</v>
      </c>
      <c r="H8">
        <v>5494</v>
      </c>
      <c r="I8" s="22">
        <v>1.0894600000000001E-6</v>
      </c>
      <c r="J8" s="22">
        <v>8.7499000000000002E-9</v>
      </c>
      <c r="K8" s="22">
        <v>2.2988099999999999E-7</v>
      </c>
      <c r="L8" s="22">
        <v>1.26996E-5</v>
      </c>
    </row>
    <row r="9" spans="1:12" x14ac:dyDescent="0.25">
      <c r="A9">
        <v>3993</v>
      </c>
      <c r="B9">
        <v>6.3200000000000001E-3</v>
      </c>
      <c r="C9">
        <v>2.4399999999999999E-3</v>
      </c>
      <c r="D9">
        <v>1.5399999999999999E-3</v>
      </c>
      <c r="E9">
        <v>1.14E-3</v>
      </c>
      <c r="H9">
        <v>5493</v>
      </c>
      <c r="I9" s="22">
        <v>8.6309500000000001E-7</v>
      </c>
      <c r="J9" s="22">
        <v>4.1511300000000003E-8</v>
      </c>
      <c r="K9" s="22">
        <v>1.6220599999999999E-7</v>
      </c>
      <c r="L9" s="22">
        <v>1.3333799999999999E-5</v>
      </c>
    </row>
    <row r="10" spans="1:12" x14ac:dyDescent="0.25">
      <c r="A10">
        <v>3992</v>
      </c>
      <c r="B10">
        <v>6.3499999999999997E-3</v>
      </c>
      <c r="C10">
        <v>2.4499999999999999E-3</v>
      </c>
      <c r="D10">
        <v>1.57E-3</v>
      </c>
      <c r="E10">
        <v>1.15E-3</v>
      </c>
      <c r="H10">
        <v>5492</v>
      </c>
      <c r="I10" s="22">
        <v>4.7038800000000002E-7</v>
      </c>
      <c r="J10" s="22">
        <v>1.18465E-7</v>
      </c>
      <c r="K10" s="22">
        <v>2.0884899999999999E-7</v>
      </c>
      <c r="L10" s="22">
        <v>1.28565E-5</v>
      </c>
    </row>
    <row r="11" spans="1:12" x14ac:dyDescent="0.25">
      <c r="A11">
        <v>3991</v>
      </c>
      <c r="B11">
        <v>6.3800000000000003E-3</v>
      </c>
      <c r="C11">
        <v>2.4599999999999999E-3</v>
      </c>
      <c r="D11">
        <v>1.5900000000000001E-3</v>
      </c>
      <c r="E11">
        <v>1.16E-3</v>
      </c>
      <c r="H11">
        <v>5491</v>
      </c>
      <c r="I11" s="22">
        <v>1.4577199999999999E-7</v>
      </c>
      <c r="J11" s="22">
        <v>1.7200500000000001E-7</v>
      </c>
      <c r="K11" s="22">
        <v>3.8758700000000001E-7</v>
      </c>
      <c r="L11" s="22">
        <v>1.13763E-5</v>
      </c>
    </row>
    <row r="12" spans="1:12" x14ac:dyDescent="0.25">
      <c r="A12">
        <v>3990</v>
      </c>
      <c r="B12">
        <v>6.43E-3</v>
      </c>
      <c r="C12">
        <v>2.48E-3</v>
      </c>
      <c r="D12">
        <v>1.6100000000000001E-3</v>
      </c>
      <c r="E12">
        <v>1.1800000000000001E-3</v>
      </c>
      <c r="H12">
        <v>5490</v>
      </c>
      <c r="I12" s="22">
        <v>1.6643499999999999E-8</v>
      </c>
      <c r="J12" s="22">
        <v>1.3242199999999999E-7</v>
      </c>
      <c r="K12" s="22">
        <v>7.0650499999999996E-7</v>
      </c>
      <c r="L12" s="22">
        <v>9.7641899999999998E-6</v>
      </c>
    </row>
    <row r="13" spans="1:12" x14ac:dyDescent="0.25">
      <c r="A13">
        <v>3989</v>
      </c>
      <c r="B13">
        <v>6.4799999999999996E-3</v>
      </c>
      <c r="C13">
        <v>2.5100000000000001E-3</v>
      </c>
      <c r="D13">
        <v>1.6299999999999999E-3</v>
      </c>
      <c r="E13">
        <v>1.1999999999999999E-3</v>
      </c>
      <c r="H13">
        <v>5489</v>
      </c>
      <c r="I13" s="22">
        <v>7.2961000000000003E-10</v>
      </c>
      <c r="J13" s="22">
        <v>5.8132699999999999E-8</v>
      </c>
      <c r="K13" s="22">
        <v>1.0439000000000001E-6</v>
      </c>
      <c r="L13" s="22">
        <v>8.6350299999999999E-6</v>
      </c>
    </row>
    <row r="14" spans="1:12" x14ac:dyDescent="0.25">
      <c r="A14">
        <v>3988</v>
      </c>
      <c r="B14">
        <v>6.5300000000000002E-3</v>
      </c>
      <c r="C14">
        <v>2.5400000000000002E-3</v>
      </c>
      <c r="D14">
        <v>1.64E-3</v>
      </c>
      <c r="E14">
        <v>1.2199999999999999E-3</v>
      </c>
      <c r="H14">
        <v>5488</v>
      </c>
      <c r="I14" s="22">
        <v>7.2585000000000001E-9</v>
      </c>
      <c r="J14" s="22">
        <v>2.03249E-8</v>
      </c>
      <c r="K14" s="22">
        <v>1.25917E-6</v>
      </c>
      <c r="L14" s="22">
        <v>8.1433200000000002E-6</v>
      </c>
    </row>
    <row r="15" spans="1:12" x14ac:dyDescent="0.25">
      <c r="A15">
        <v>3987</v>
      </c>
      <c r="B15">
        <v>6.5700000000000003E-3</v>
      </c>
      <c r="C15">
        <v>2.5600000000000002E-3</v>
      </c>
      <c r="D15">
        <v>1.65E-3</v>
      </c>
      <c r="E15">
        <v>1.23E-3</v>
      </c>
      <c r="H15">
        <v>5487</v>
      </c>
      <c r="I15" s="22">
        <v>6.21591E-8</v>
      </c>
      <c r="J15" s="22">
        <v>1.38772E-8</v>
      </c>
      <c r="K15" s="22">
        <v>1.42244E-6</v>
      </c>
      <c r="L15" s="22">
        <v>8.0860199999999999E-6</v>
      </c>
    </row>
    <row r="16" spans="1:12" x14ac:dyDescent="0.25">
      <c r="A16">
        <v>3986</v>
      </c>
      <c r="B16">
        <v>6.5900000000000004E-3</v>
      </c>
      <c r="C16">
        <v>2.5699999999999998E-3</v>
      </c>
      <c r="D16">
        <v>1.66E-3</v>
      </c>
      <c r="E16">
        <v>1.24E-3</v>
      </c>
      <c r="H16">
        <v>5486</v>
      </c>
      <c r="I16" s="22">
        <v>2.0071E-7</v>
      </c>
      <c r="J16" s="22">
        <v>2.2903599999999999E-8</v>
      </c>
      <c r="K16" s="22">
        <v>1.6946099999999999E-6</v>
      </c>
      <c r="L16" s="22">
        <v>8.3360999999999997E-6</v>
      </c>
    </row>
    <row r="17" spans="1:12" x14ac:dyDescent="0.25">
      <c r="A17">
        <v>3985</v>
      </c>
      <c r="B17">
        <v>6.6100000000000004E-3</v>
      </c>
      <c r="C17">
        <v>2.5799999999999998E-3</v>
      </c>
      <c r="D17">
        <v>1.6800000000000001E-3</v>
      </c>
      <c r="E17">
        <v>1.24E-3</v>
      </c>
      <c r="H17">
        <v>5485</v>
      </c>
      <c r="I17" s="22">
        <v>3.7602800000000001E-7</v>
      </c>
      <c r="J17" s="22">
        <v>4.2906699999999999E-8</v>
      </c>
      <c r="K17" s="22">
        <v>2.0029700000000002E-6</v>
      </c>
      <c r="L17" s="22">
        <v>8.7178899999999993E-6</v>
      </c>
    </row>
    <row r="18" spans="1:12" x14ac:dyDescent="0.25">
      <c r="A18">
        <v>3984</v>
      </c>
      <c r="B18">
        <v>6.62E-3</v>
      </c>
      <c r="C18">
        <v>2.5899999999999999E-3</v>
      </c>
      <c r="D18">
        <v>1.6999999999999999E-3</v>
      </c>
      <c r="E18">
        <v>1.24E-3</v>
      </c>
      <c r="H18">
        <v>5484</v>
      </c>
      <c r="I18" s="22">
        <v>4.9222399999999995E-7</v>
      </c>
      <c r="J18" s="22">
        <v>7.8335599999999999E-8</v>
      </c>
      <c r="K18" s="22">
        <v>2.1144699999999998E-6</v>
      </c>
      <c r="L18" s="22">
        <v>9.0740600000000007E-6</v>
      </c>
    </row>
    <row r="19" spans="1:12" x14ac:dyDescent="0.25">
      <c r="A19">
        <v>3983</v>
      </c>
      <c r="B19">
        <v>6.6499999999999997E-3</v>
      </c>
      <c r="C19">
        <v>2.6099999999999999E-3</v>
      </c>
      <c r="D19">
        <v>1.73E-3</v>
      </c>
      <c r="E19">
        <v>1.2600000000000001E-3</v>
      </c>
      <c r="H19">
        <v>5483</v>
      </c>
      <c r="I19" s="22">
        <v>4.9027999999999997E-7</v>
      </c>
      <c r="J19" s="22">
        <v>1.4688800000000001E-7</v>
      </c>
      <c r="K19" s="22">
        <v>1.9086900000000002E-6</v>
      </c>
      <c r="L19" s="22">
        <v>9.3101799999999997E-6</v>
      </c>
    </row>
    <row r="20" spans="1:12" x14ac:dyDescent="0.25">
      <c r="A20">
        <v>3982</v>
      </c>
      <c r="B20">
        <v>6.6899999999999998E-3</v>
      </c>
      <c r="C20">
        <v>2.64E-3</v>
      </c>
      <c r="D20">
        <v>1.75E-3</v>
      </c>
      <c r="E20">
        <v>1.2800000000000001E-3</v>
      </c>
      <c r="H20">
        <v>5482</v>
      </c>
      <c r="I20" s="22">
        <v>4.2526300000000001E-7</v>
      </c>
      <c r="J20" s="22">
        <v>2.3975699999999999E-7</v>
      </c>
      <c r="K20" s="22">
        <v>1.5126900000000001E-6</v>
      </c>
      <c r="L20" s="22">
        <v>9.4681100000000007E-6</v>
      </c>
    </row>
    <row r="21" spans="1:12" x14ac:dyDescent="0.25">
      <c r="A21">
        <v>3981</v>
      </c>
      <c r="B21">
        <v>6.7400000000000003E-3</v>
      </c>
      <c r="C21">
        <v>2.6800000000000001E-3</v>
      </c>
      <c r="D21">
        <v>1.7700000000000001E-3</v>
      </c>
      <c r="E21">
        <v>1.31E-3</v>
      </c>
      <c r="H21">
        <v>5481</v>
      </c>
      <c r="I21" s="22">
        <v>3.6840199999999999E-7</v>
      </c>
      <c r="J21" s="22">
        <v>2.8724599999999998E-7</v>
      </c>
      <c r="K21" s="22">
        <v>1.0646299999999999E-6</v>
      </c>
      <c r="L21" s="22">
        <v>9.4686900000000006E-6</v>
      </c>
    </row>
    <row r="22" spans="1:12" x14ac:dyDescent="0.25">
      <c r="A22">
        <v>3980</v>
      </c>
      <c r="B22">
        <v>6.7999999999999996E-3</v>
      </c>
      <c r="C22">
        <v>2.7200000000000002E-3</v>
      </c>
      <c r="D22">
        <v>1.7899999999999999E-3</v>
      </c>
      <c r="E22">
        <v>1.33E-3</v>
      </c>
      <c r="H22">
        <v>5480</v>
      </c>
      <c r="I22" s="22">
        <v>3.2107499999999998E-7</v>
      </c>
      <c r="J22" s="22">
        <v>2.6627600000000002E-7</v>
      </c>
      <c r="K22" s="22">
        <v>6.47222E-7</v>
      </c>
      <c r="L22" s="22">
        <v>9.1803900000000004E-6</v>
      </c>
    </row>
    <row r="23" spans="1:12" x14ac:dyDescent="0.25">
      <c r="A23">
        <v>3979</v>
      </c>
      <c r="B23">
        <v>6.8500000000000002E-3</v>
      </c>
      <c r="C23">
        <v>2.7399999999999998E-3</v>
      </c>
      <c r="D23">
        <v>1.8E-3</v>
      </c>
      <c r="E23">
        <v>1.34E-3</v>
      </c>
      <c r="H23">
        <v>5479</v>
      </c>
      <c r="I23" s="22">
        <v>2.7581900000000002E-7</v>
      </c>
      <c r="J23" s="22">
        <v>2.7576599999999998E-7</v>
      </c>
      <c r="K23" s="22">
        <v>3.7524400000000002E-7</v>
      </c>
      <c r="L23" s="22">
        <v>8.7187699999999999E-6</v>
      </c>
    </row>
    <row r="24" spans="1:12" x14ac:dyDescent="0.25">
      <c r="A24">
        <v>3978</v>
      </c>
      <c r="B24">
        <v>6.8900000000000003E-3</v>
      </c>
      <c r="C24">
        <v>2.7499999999999998E-3</v>
      </c>
      <c r="D24">
        <v>1.81E-3</v>
      </c>
      <c r="E24">
        <v>1.3500000000000001E-3</v>
      </c>
      <c r="H24">
        <v>5478</v>
      </c>
      <c r="I24" s="22">
        <v>2.16491E-7</v>
      </c>
      <c r="J24" s="22">
        <v>3.64743E-7</v>
      </c>
      <c r="K24" s="22">
        <v>2.8293200000000001E-7</v>
      </c>
      <c r="L24" s="22">
        <v>8.3128400000000005E-6</v>
      </c>
    </row>
    <row r="25" spans="1:12" x14ac:dyDescent="0.25">
      <c r="A25">
        <v>3977</v>
      </c>
      <c r="B25">
        <v>6.9199999999999999E-3</v>
      </c>
      <c r="C25">
        <v>2.7499999999999998E-3</v>
      </c>
      <c r="D25">
        <v>1.83E-3</v>
      </c>
      <c r="E25">
        <v>1.3500000000000001E-3</v>
      </c>
      <c r="H25">
        <v>5477</v>
      </c>
      <c r="I25" s="22">
        <v>1.4644500000000001E-7</v>
      </c>
      <c r="J25" s="22">
        <v>4.23479E-7</v>
      </c>
      <c r="K25" s="22">
        <v>3.2414900000000003E-7</v>
      </c>
      <c r="L25" s="22">
        <v>8.1208700000000001E-6</v>
      </c>
    </row>
    <row r="26" spans="1:12" x14ac:dyDescent="0.25">
      <c r="A26">
        <v>3976</v>
      </c>
      <c r="B26">
        <v>6.9499999999999996E-3</v>
      </c>
      <c r="C26">
        <v>2.7499999999999998E-3</v>
      </c>
      <c r="D26">
        <v>1.8500000000000001E-3</v>
      </c>
      <c r="E26">
        <v>1.3600000000000001E-3</v>
      </c>
      <c r="H26">
        <v>5476</v>
      </c>
      <c r="I26" s="22">
        <v>9.7553E-8</v>
      </c>
      <c r="J26" s="22">
        <v>3.5695999999999999E-7</v>
      </c>
      <c r="K26" s="22">
        <v>3.9292699999999998E-7</v>
      </c>
      <c r="L26" s="22">
        <v>8.2692700000000002E-6</v>
      </c>
    </row>
    <row r="27" spans="1:12" x14ac:dyDescent="0.25">
      <c r="A27">
        <v>3975</v>
      </c>
      <c r="B27">
        <v>6.9899999999999997E-3</v>
      </c>
      <c r="C27">
        <v>2.7699999999999999E-3</v>
      </c>
      <c r="D27">
        <v>1.8699999999999999E-3</v>
      </c>
      <c r="E27">
        <v>1.3699999999999999E-3</v>
      </c>
      <c r="H27">
        <v>5475</v>
      </c>
      <c r="I27" s="22">
        <v>9.2764199999999994E-8</v>
      </c>
      <c r="J27" s="22">
        <v>2.7178299999999999E-7</v>
      </c>
      <c r="K27" s="22">
        <v>3.48591E-7</v>
      </c>
      <c r="L27" s="22">
        <v>8.6887300000000008E-6</v>
      </c>
    </row>
    <row r="28" spans="1:12" x14ac:dyDescent="0.25">
      <c r="A28">
        <v>3974</v>
      </c>
      <c r="B28">
        <v>7.0299999999999998E-3</v>
      </c>
      <c r="C28">
        <v>2.81E-3</v>
      </c>
      <c r="D28">
        <v>1.9E-3</v>
      </c>
      <c r="E28">
        <v>1.39E-3</v>
      </c>
      <c r="H28">
        <v>5474</v>
      </c>
      <c r="I28" s="22">
        <v>1.3468699999999999E-7</v>
      </c>
      <c r="J28" s="22">
        <v>2.6713199999999999E-7</v>
      </c>
      <c r="K28" s="22">
        <v>1.97416E-7</v>
      </c>
      <c r="L28" s="22">
        <v>8.9756200000000006E-6</v>
      </c>
    </row>
    <row r="29" spans="1:12" x14ac:dyDescent="0.25">
      <c r="A29">
        <v>3973</v>
      </c>
      <c r="B29">
        <v>7.0699999999999999E-3</v>
      </c>
      <c r="C29">
        <v>2.8400000000000001E-3</v>
      </c>
      <c r="D29">
        <v>1.92E-3</v>
      </c>
      <c r="E29">
        <v>1.42E-3</v>
      </c>
      <c r="H29">
        <v>5473</v>
      </c>
      <c r="I29" s="22">
        <v>1.7674200000000001E-7</v>
      </c>
      <c r="J29" s="22">
        <v>2.5317900000000002E-7</v>
      </c>
      <c r="K29" s="22">
        <v>7.3979200000000001E-8</v>
      </c>
      <c r="L29" s="22">
        <v>8.6141600000000002E-6</v>
      </c>
    </row>
    <row r="30" spans="1:12" x14ac:dyDescent="0.25">
      <c r="A30">
        <v>3972</v>
      </c>
      <c r="B30">
        <v>7.1199999999999996E-3</v>
      </c>
      <c r="C30">
        <v>2.8700000000000002E-3</v>
      </c>
      <c r="D30">
        <v>1.9300000000000001E-3</v>
      </c>
      <c r="E30">
        <v>1.4400000000000001E-3</v>
      </c>
      <c r="H30">
        <v>5472</v>
      </c>
      <c r="I30" s="22">
        <v>1.5259199999999999E-7</v>
      </c>
      <c r="J30" s="22">
        <v>1.6785000000000001E-7</v>
      </c>
      <c r="K30" s="22">
        <v>2.5834499999999999E-8</v>
      </c>
      <c r="L30" s="22">
        <v>7.7703099999999998E-6</v>
      </c>
    </row>
    <row r="31" spans="1:12" x14ac:dyDescent="0.25">
      <c r="A31">
        <v>3971</v>
      </c>
      <c r="B31">
        <v>7.1700000000000002E-3</v>
      </c>
      <c r="C31">
        <v>2.8999999999999998E-3</v>
      </c>
      <c r="D31">
        <v>1.9400000000000001E-3</v>
      </c>
      <c r="E31">
        <v>1.4499999999999999E-3</v>
      </c>
      <c r="H31">
        <v>5471</v>
      </c>
      <c r="I31" s="22">
        <v>8.8587800000000001E-8</v>
      </c>
      <c r="J31" s="22">
        <v>1.2319899999999999E-7</v>
      </c>
      <c r="K31" s="22">
        <v>2.03659E-8</v>
      </c>
      <c r="L31" s="22">
        <v>7.2907899999999999E-6</v>
      </c>
    </row>
    <row r="32" spans="1:12" x14ac:dyDescent="0.25">
      <c r="A32">
        <v>3970</v>
      </c>
      <c r="B32">
        <v>7.2199999999999999E-3</v>
      </c>
      <c r="C32">
        <v>2.9099999999999998E-3</v>
      </c>
      <c r="D32">
        <v>1.9400000000000001E-3</v>
      </c>
      <c r="E32">
        <v>1.4599999999999999E-3</v>
      </c>
      <c r="H32">
        <v>5470</v>
      </c>
      <c r="I32" s="22">
        <v>4.3258899999999998E-8</v>
      </c>
      <c r="J32" s="22">
        <v>1.9376999999999999E-7</v>
      </c>
      <c r="K32" s="22">
        <v>3.9801900000000003E-8</v>
      </c>
      <c r="L32" s="22">
        <v>7.6041700000000004E-6</v>
      </c>
    </row>
    <row r="33" spans="1:12" x14ac:dyDescent="0.25">
      <c r="A33">
        <v>3969</v>
      </c>
      <c r="B33">
        <v>7.2700000000000004E-3</v>
      </c>
      <c r="C33">
        <v>2.9299999999999999E-3</v>
      </c>
      <c r="D33">
        <v>1.9400000000000001E-3</v>
      </c>
      <c r="E33">
        <v>1.47E-3</v>
      </c>
      <c r="H33">
        <v>5469</v>
      </c>
      <c r="I33" s="22">
        <v>2.2128199999999999E-8</v>
      </c>
      <c r="J33" s="22">
        <v>3.3779499999999999E-7</v>
      </c>
      <c r="K33" s="22">
        <v>9.7175799999999999E-8</v>
      </c>
      <c r="L33" s="22">
        <v>8.3670699999999995E-6</v>
      </c>
    </row>
    <row r="34" spans="1:12" x14ac:dyDescent="0.25">
      <c r="A34">
        <v>3968</v>
      </c>
      <c r="B34">
        <v>7.3099999999999997E-3</v>
      </c>
      <c r="C34">
        <v>2.96E-3</v>
      </c>
      <c r="D34">
        <v>1.9599999999999999E-3</v>
      </c>
      <c r="E34">
        <v>1.49E-3</v>
      </c>
      <c r="H34">
        <v>5468</v>
      </c>
      <c r="I34" s="22">
        <v>1.15289E-8</v>
      </c>
      <c r="J34" s="22">
        <v>3.5157600000000002E-7</v>
      </c>
      <c r="K34" s="22">
        <v>2.36846E-7</v>
      </c>
      <c r="L34" s="22">
        <v>8.9915399999999996E-6</v>
      </c>
    </row>
    <row r="35" spans="1:12" x14ac:dyDescent="0.25">
      <c r="A35">
        <v>3967</v>
      </c>
      <c r="B35">
        <v>7.3600000000000002E-3</v>
      </c>
      <c r="C35">
        <v>2.98E-3</v>
      </c>
      <c r="D35">
        <v>1.98E-3</v>
      </c>
      <c r="E35">
        <v>1.5E-3</v>
      </c>
      <c r="H35">
        <v>5467</v>
      </c>
      <c r="I35" s="22">
        <v>1.36854E-8</v>
      </c>
      <c r="J35" s="22">
        <v>2.7104399999999998E-7</v>
      </c>
      <c r="K35" s="22">
        <v>5.1772399999999996E-7</v>
      </c>
      <c r="L35" s="22">
        <v>9.5311799999999998E-6</v>
      </c>
    </row>
    <row r="36" spans="1:12" x14ac:dyDescent="0.25">
      <c r="A36">
        <v>3966</v>
      </c>
      <c r="B36">
        <v>7.4000000000000003E-3</v>
      </c>
      <c r="C36">
        <v>3.0000000000000001E-3</v>
      </c>
      <c r="D36">
        <v>2E-3</v>
      </c>
      <c r="E36">
        <v>1.5200000000000001E-3</v>
      </c>
      <c r="H36">
        <v>5466</v>
      </c>
      <c r="I36" s="22">
        <v>4.6477400000000002E-8</v>
      </c>
      <c r="J36" s="22">
        <v>3.04147E-7</v>
      </c>
      <c r="K36" s="22">
        <v>9.4856700000000005E-7</v>
      </c>
      <c r="L36" s="22">
        <v>1.03572E-5</v>
      </c>
    </row>
    <row r="37" spans="1:12" x14ac:dyDescent="0.25">
      <c r="A37">
        <v>3965</v>
      </c>
      <c r="B37">
        <v>7.4200000000000004E-3</v>
      </c>
      <c r="C37">
        <v>3.0200000000000001E-3</v>
      </c>
      <c r="D37">
        <v>2.0200000000000001E-3</v>
      </c>
      <c r="E37">
        <v>1.5299999999999999E-3</v>
      </c>
      <c r="H37">
        <v>5465</v>
      </c>
      <c r="I37" s="22">
        <v>1.26735E-7</v>
      </c>
      <c r="J37" s="22">
        <v>4.8597199999999995E-7</v>
      </c>
      <c r="K37" s="22">
        <v>1.3938699999999999E-6</v>
      </c>
      <c r="L37" s="22">
        <v>1.11771E-5</v>
      </c>
    </row>
    <row r="38" spans="1:12" x14ac:dyDescent="0.25">
      <c r="A38">
        <v>3964</v>
      </c>
      <c r="B38">
        <v>7.43E-3</v>
      </c>
      <c r="C38">
        <v>3.0200000000000001E-3</v>
      </c>
      <c r="D38">
        <v>2.0400000000000001E-3</v>
      </c>
      <c r="E38">
        <v>1.5399999999999999E-3</v>
      </c>
      <c r="H38">
        <v>5464</v>
      </c>
      <c r="I38" s="22">
        <v>2.18197E-7</v>
      </c>
      <c r="J38" s="22">
        <v>6.5282400000000005E-7</v>
      </c>
      <c r="K38" s="22">
        <v>1.69904E-6</v>
      </c>
      <c r="L38" s="22">
        <v>1.13557E-5</v>
      </c>
    </row>
    <row r="39" spans="1:12" x14ac:dyDescent="0.25">
      <c r="A39">
        <v>3963</v>
      </c>
      <c r="B39">
        <v>7.4400000000000004E-3</v>
      </c>
      <c r="C39">
        <v>3.0300000000000001E-3</v>
      </c>
      <c r="D39">
        <v>2.0600000000000002E-3</v>
      </c>
      <c r="E39">
        <v>1.5499999999999999E-3</v>
      </c>
      <c r="H39">
        <v>5463</v>
      </c>
      <c r="I39" s="22">
        <v>2.8418300000000002E-7</v>
      </c>
      <c r="J39" s="22">
        <v>6.6678900000000003E-7</v>
      </c>
      <c r="K39" s="22">
        <v>1.75999E-6</v>
      </c>
      <c r="L39" s="22">
        <v>1.0864400000000001E-5</v>
      </c>
    </row>
    <row r="40" spans="1:12" x14ac:dyDescent="0.25">
      <c r="A40">
        <v>3962</v>
      </c>
      <c r="B40">
        <v>7.4599999999999996E-3</v>
      </c>
      <c r="C40">
        <v>3.0500000000000002E-3</v>
      </c>
      <c r="D40">
        <v>2.0899999999999998E-3</v>
      </c>
      <c r="E40">
        <v>1.56E-3</v>
      </c>
      <c r="H40">
        <v>5462</v>
      </c>
      <c r="I40" s="22">
        <v>3.7342099999999999E-7</v>
      </c>
      <c r="J40" s="22">
        <v>6.2220899999999998E-7</v>
      </c>
      <c r="K40" s="22">
        <v>1.53139E-6</v>
      </c>
      <c r="L40" s="22">
        <v>1.01743E-5</v>
      </c>
    </row>
    <row r="41" spans="1:12" x14ac:dyDescent="0.25">
      <c r="A41">
        <v>3961</v>
      </c>
      <c r="B41">
        <v>7.4999999999999997E-3</v>
      </c>
      <c r="C41">
        <v>3.0799999999999998E-3</v>
      </c>
      <c r="D41">
        <v>2.1199999999999999E-3</v>
      </c>
      <c r="E41">
        <v>1.58E-3</v>
      </c>
      <c r="H41">
        <v>5461</v>
      </c>
      <c r="I41" s="22">
        <v>5.0327899999999996E-7</v>
      </c>
      <c r="J41" s="22">
        <v>5.5177399999999997E-7</v>
      </c>
      <c r="K41" s="22">
        <v>1.0832700000000001E-6</v>
      </c>
      <c r="L41" s="22">
        <v>9.4257000000000002E-6</v>
      </c>
    </row>
    <row r="42" spans="1:12" x14ac:dyDescent="0.25">
      <c r="A42">
        <v>3960</v>
      </c>
      <c r="B42">
        <v>7.5500000000000003E-3</v>
      </c>
      <c r="C42">
        <v>3.1099999999999999E-3</v>
      </c>
      <c r="D42">
        <v>2.15E-3</v>
      </c>
      <c r="E42">
        <v>1.6000000000000001E-3</v>
      </c>
      <c r="H42">
        <v>5460</v>
      </c>
      <c r="I42" s="22">
        <v>6.5210699999999995E-7</v>
      </c>
      <c r="J42" s="22">
        <v>4.2824500000000001E-7</v>
      </c>
      <c r="K42" s="22">
        <v>6.41829E-7</v>
      </c>
      <c r="L42" s="22">
        <v>8.64944E-6</v>
      </c>
    </row>
    <row r="43" spans="1:12" x14ac:dyDescent="0.25">
      <c r="A43">
        <v>3959</v>
      </c>
      <c r="B43">
        <v>7.6E-3</v>
      </c>
      <c r="C43">
        <v>3.14E-3</v>
      </c>
      <c r="D43">
        <v>2.1700000000000001E-3</v>
      </c>
      <c r="E43">
        <v>1.6199999999999999E-3</v>
      </c>
      <c r="H43">
        <v>5459</v>
      </c>
      <c r="I43" s="22">
        <v>8.7644599999999999E-7</v>
      </c>
      <c r="J43" s="22">
        <v>3.4423699999999999E-7</v>
      </c>
      <c r="K43" s="22">
        <v>3.91708E-7</v>
      </c>
      <c r="L43" s="22">
        <v>8.1494000000000003E-6</v>
      </c>
    </row>
    <row r="44" spans="1:12" x14ac:dyDescent="0.25">
      <c r="A44">
        <v>3958</v>
      </c>
      <c r="B44">
        <v>7.6299999999999996E-3</v>
      </c>
      <c r="C44">
        <v>3.1700000000000001E-3</v>
      </c>
      <c r="D44">
        <v>2.1900000000000001E-3</v>
      </c>
      <c r="E44">
        <v>1.64E-3</v>
      </c>
      <c r="H44">
        <v>5458</v>
      </c>
      <c r="I44" s="22">
        <v>1.2809600000000001E-6</v>
      </c>
      <c r="J44" s="22">
        <v>4.3200200000000001E-7</v>
      </c>
      <c r="K44" s="22">
        <v>3.1986699999999999E-7</v>
      </c>
      <c r="L44" s="22">
        <v>8.2574199999999996E-6</v>
      </c>
    </row>
    <row r="45" spans="1:12" x14ac:dyDescent="0.25">
      <c r="A45">
        <v>3957</v>
      </c>
      <c r="B45">
        <v>7.6699999999999997E-3</v>
      </c>
      <c r="C45">
        <v>3.1900000000000001E-3</v>
      </c>
      <c r="D45">
        <v>2.2200000000000002E-3</v>
      </c>
      <c r="E45">
        <v>1.65E-3</v>
      </c>
      <c r="H45">
        <v>5457</v>
      </c>
      <c r="I45" s="22">
        <v>1.78022E-6</v>
      </c>
      <c r="J45" s="22">
        <v>6.8826200000000005E-7</v>
      </c>
      <c r="K45" s="22">
        <v>3.4478899999999998E-7</v>
      </c>
      <c r="L45" s="22">
        <v>8.6724300000000006E-6</v>
      </c>
    </row>
    <row r="46" spans="1:12" x14ac:dyDescent="0.25">
      <c r="A46">
        <v>3956</v>
      </c>
      <c r="B46">
        <v>7.7099999999999998E-3</v>
      </c>
      <c r="C46">
        <v>3.2100000000000002E-3</v>
      </c>
      <c r="D46">
        <v>2.2399999999999998E-3</v>
      </c>
      <c r="E46">
        <v>1.67E-3</v>
      </c>
      <c r="H46">
        <v>5456</v>
      </c>
      <c r="I46" s="22">
        <v>2.0651299999999999E-6</v>
      </c>
      <c r="J46" s="22">
        <v>9.4853200000000004E-7</v>
      </c>
      <c r="K46" s="22">
        <v>3.8637900000000002E-7</v>
      </c>
      <c r="L46" s="22">
        <v>9.0527099999999996E-6</v>
      </c>
    </row>
    <row r="47" spans="1:12" x14ac:dyDescent="0.25">
      <c r="A47">
        <v>3955</v>
      </c>
      <c r="B47">
        <v>7.7400000000000004E-3</v>
      </c>
      <c r="C47">
        <v>3.2299999999999998E-3</v>
      </c>
      <c r="D47">
        <v>2.2699999999999999E-3</v>
      </c>
      <c r="E47">
        <v>1.6900000000000001E-3</v>
      </c>
      <c r="H47">
        <v>5455</v>
      </c>
      <c r="I47" s="22">
        <v>1.92424E-6</v>
      </c>
      <c r="J47" s="22">
        <v>1.02923E-6</v>
      </c>
      <c r="K47" s="22">
        <v>4.1259999999999998E-7</v>
      </c>
      <c r="L47" s="22">
        <v>9.1737699999999998E-6</v>
      </c>
    </row>
    <row r="48" spans="1:12" x14ac:dyDescent="0.25">
      <c r="A48">
        <v>3954</v>
      </c>
      <c r="B48">
        <v>7.77E-3</v>
      </c>
      <c r="C48">
        <v>3.2499999999999999E-3</v>
      </c>
      <c r="D48">
        <v>2.2899999999999999E-3</v>
      </c>
      <c r="E48">
        <v>1.6999999999999999E-3</v>
      </c>
      <c r="H48">
        <v>5454</v>
      </c>
      <c r="I48" s="22">
        <v>1.4244300000000001E-6</v>
      </c>
      <c r="J48" s="22">
        <v>9.2757099999999996E-7</v>
      </c>
      <c r="K48" s="22">
        <v>4.5477700000000002E-7</v>
      </c>
      <c r="L48" s="22">
        <v>8.8124200000000002E-6</v>
      </c>
    </row>
    <row r="49" spans="1:12" x14ac:dyDescent="0.25">
      <c r="A49">
        <v>3953</v>
      </c>
      <c r="B49">
        <v>7.77E-3</v>
      </c>
      <c r="C49">
        <v>3.2699999999999999E-3</v>
      </c>
      <c r="D49">
        <v>2.32E-3</v>
      </c>
      <c r="E49">
        <v>1.7099999999999999E-3</v>
      </c>
      <c r="H49">
        <v>5453</v>
      </c>
      <c r="I49" s="22">
        <v>7.6875600000000001E-7</v>
      </c>
      <c r="J49" s="22">
        <v>6.8386399999999999E-7</v>
      </c>
      <c r="K49" s="22">
        <v>4.9917199999999999E-7</v>
      </c>
      <c r="L49" s="22">
        <v>7.7701899999999999E-6</v>
      </c>
    </row>
    <row r="50" spans="1:12" x14ac:dyDescent="0.25">
      <c r="A50">
        <v>3952</v>
      </c>
      <c r="B50">
        <v>7.7799999999999996E-3</v>
      </c>
      <c r="C50">
        <v>3.29E-3</v>
      </c>
      <c r="D50">
        <v>2.3500000000000001E-3</v>
      </c>
      <c r="E50">
        <v>1.7099999999999999E-3</v>
      </c>
      <c r="H50">
        <v>5452</v>
      </c>
      <c r="I50" s="22">
        <v>2.4198E-7</v>
      </c>
      <c r="J50" s="22">
        <v>3.8616699999999999E-7</v>
      </c>
      <c r="K50" s="22">
        <v>5.1096800000000003E-7</v>
      </c>
      <c r="L50" s="22">
        <v>6.5820099999999997E-6</v>
      </c>
    </row>
    <row r="51" spans="1:12" x14ac:dyDescent="0.25">
      <c r="A51">
        <v>3951</v>
      </c>
      <c r="B51">
        <v>7.7799999999999996E-3</v>
      </c>
      <c r="C51">
        <v>3.3E-3</v>
      </c>
      <c r="D51">
        <v>2.3800000000000002E-3</v>
      </c>
      <c r="E51">
        <v>1.7099999999999999E-3</v>
      </c>
      <c r="H51">
        <v>5451</v>
      </c>
      <c r="I51" s="22">
        <v>2.5997199999999999E-8</v>
      </c>
      <c r="J51" s="22">
        <v>1.84089E-7</v>
      </c>
      <c r="K51" s="22">
        <v>4.6763699999999999E-7</v>
      </c>
      <c r="L51" s="22">
        <v>6.1406199999999998E-6</v>
      </c>
    </row>
    <row r="52" spans="1:12" x14ac:dyDescent="0.25">
      <c r="A52">
        <v>3950</v>
      </c>
      <c r="B52">
        <v>7.8100000000000001E-3</v>
      </c>
      <c r="C52">
        <v>3.3300000000000001E-3</v>
      </c>
      <c r="D52">
        <v>2.3900000000000002E-3</v>
      </c>
      <c r="E52">
        <v>1.73E-3</v>
      </c>
      <c r="H52">
        <v>5450</v>
      </c>
      <c r="I52">
        <v>0</v>
      </c>
      <c r="J52" s="22">
        <v>1.3144299999999999E-7</v>
      </c>
      <c r="K52" s="22">
        <v>3.88417E-7</v>
      </c>
      <c r="L52" s="22">
        <v>6.6141699999999997E-6</v>
      </c>
    </row>
    <row r="53" spans="1:12" x14ac:dyDescent="0.25">
      <c r="A53">
        <v>3949</v>
      </c>
      <c r="B53">
        <v>7.8600000000000007E-3</v>
      </c>
      <c r="C53">
        <v>3.3500000000000001E-3</v>
      </c>
      <c r="D53">
        <v>2.4099999999999998E-3</v>
      </c>
      <c r="E53">
        <v>1.75E-3</v>
      </c>
      <c r="H53">
        <v>5449</v>
      </c>
      <c r="I53" s="22">
        <v>2.2587499999999999E-9</v>
      </c>
      <c r="J53" s="22">
        <v>2.2140200000000001E-7</v>
      </c>
      <c r="K53" s="22">
        <v>3.1080400000000001E-7</v>
      </c>
      <c r="L53" s="22">
        <v>7.3487499999999997E-6</v>
      </c>
    </row>
    <row r="54" spans="1:12" x14ac:dyDescent="0.25">
      <c r="A54">
        <v>3948</v>
      </c>
      <c r="B54">
        <v>7.9299999999999995E-3</v>
      </c>
      <c r="C54">
        <v>3.3800000000000002E-3</v>
      </c>
      <c r="D54">
        <v>2.4199999999999998E-3</v>
      </c>
      <c r="E54">
        <v>1.7700000000000001E-3</v>
      </c>
      <c r="H54">
        <v>5448</v>
      </c>
      <c r="I54" s="22">
        <v>5.5827799999999998E-8</v>
      </c>
      <c r="J54" s="22">
        <v>4.9079600000000002E-7</v>
      </c>
      <c r="K54" s="22">
        <v>2.4193300000000003E-7</v>
      </c>
      <c r="L54" s="22">
        <v>7.8440699999999996E-6</v>
      </c>
    </row>
    <row r="55" spans="1:12" x14ac:dyDescent="0.25">
      <c r="A55">
        <v>3947</v>
      </c>
      <c r="B55">
        <v>8.0000000000000002E-3</v>
      </c>
      <c r="C55">
        <v>3.3999999999999998E-3</v>
      </c>
      <c r="D55">
        <v>2.4499999999999999E-3</v>
      </c>
      <c r="E55">
        <v>1.8E-3</v>
      </c>
      <c r="H55">
        <v>5447</v>
      </c>
      <c r="I55" s="22">
        <v>1.9018500000000001E-7</v>
      </c>
      <c r="J55" s="22">
        <v>8.5308900000000005E-7</v>
      </c>
      <c r="K55" s="22">
        <v>1.76548E-7</v>
      </c>
      <c r="L55" s="22">
        <v>8.3648199999999996E-6</v>
      </c>
    </row>
    <row r="56" spans="1:12" x14ac:dyDescent="0.25">
      <c r="A56">
        <v>3946</v>
      </c>
      <c r="B56">
        <v>8.0599999999999995E-3</v>
      </c>
      <c r="C56">
        <v>3.4199999999999999E-3</v>
      </c>
      <c r="D56">
        <v>2.48E-3</v>
      </c>
      <c r="E56">
        <v>1.81E-3</v>
      </c>
      <c r="H56">
        <v>5446</v>
      </c>
      <c r="I56" s="22">
        <v>2.8847700000000002E-7</v>
      </c>
      <c r="J56" s="22">
        <v>1.15672E-6</v>
      </c>
      <c r="K56" s="22">
        <v>1.1713100000000001E-7</v>
      </c>
      <c r="L56" s="22">
        <v>9.1327199999999995E-6</v>
      </c>
    </row>
    <row r="57" spans="1:12" x14ac:dyDescent="0.25">
      <c r="A57">
        <v>3945</v>
      </c>
      <c r="B57">
        <v>8.0800000000000004E-3</v>
      </c>
      <c r="C57">
        <v>3.4399999999999999E-3</v>
      </c>
      <c r="D57">
        <v>2.5100000000000001E-3</v>
      </c>
      <c r="E57">
        <v>1.82E-3</v>
      </c>
      <c r="H57">
        <v>5445</v>
      </c>
      <c r="I57" s="22">
        <v>2.8083600000000001E-7</v>
      </c>
      <c r="J57" s="22">
        <v>1.4575799999999999E-6</v>
      </c>
      <c r="K57" s="22">
        <v>7.46251E-8</v>
      </c>
      <c r="L57" s="22">
        <v>9.6693799999999996E-6</v>
      </c>
    </row>
    <row r="58" spans="1:12" x14ac:dyDescent="0.25">
      <c r="A58">
        <v>3944</v>
      </c>
      <c r="B58">
        <v>8.0800000000000004E-3</v>
      </c>
      <c r="C58">
        <v>3.46E-3</v>
      </c>
      <c r="D58">
        <v>2.5300000000000001E-3</v>
      </c>
      <c r="E58">
        <v>1.8500000000000001E-3</v>
      </c>
      <c r="H58">
        <v>5444</v>
      </c>
      <c r="I58" s="22">
        <v>2.5107300000000001E-7</v>
      </c>
      <c r="J58" s="22">
        <v>1.8447300000000001E-6</v>
      </c>
      <c r="K58" s="22">
        <v>6.1089600000000005E-8</v>
      </c>
      <c r="L58" s="22">
        <v>9.5720900000000004E-6</v>
      </c>
    </row>
    <row r="59" spans="1:12" x14ac:dyDescent="0.25">
      <c r="A59">
        <v>3943</v>
      </c>
      <c r="B59">
        <v>8.0999999999999996E-3</v>
      </c>
      <c r="C59">
        <v>3.49E-3</v>
      </c>
      <c r="D59">
        <v>2.5400000000000002E-3</v>
      </c>
      <c r="E59">
        <v>1.8799999999999999E-3</v>
      </c>
      <c r="H59">
        <v>5443</v>
      </c>
      <c r="I59" s="22">
        <v>2.55869E-7</v>
      </c>
      <c r="J59" s="22">
        <v>2.0503099999999999E-6</v>
      </c>
      <c r="K59" s="22">
        <v>9.2932300000000004E-8</v>
      </c>
      <c r="L59" s="22">
        <v>9.2148599999999994E-6</v>
      </c>
    </row>
    <row r="60" spans="1:12" x14ac:dyDescent="0.25">
      <c r="A60">
        <v>3942</v>
      </c>
      <c r="B60">
        <v>8.1700000000000002E-3</v>
      </c>
      <c r="C60">
        <v>3.5500000000000002E-3</v>
      </c>
      <c r="D60">
        <v>2.5600000000000002E-3</v>
      </c>
      <c r="E60">
        <v>1.9300000000000001E-3</v>
      </c>
      <c r="H60">
        <v>5442</v>
      </c>
      <c r="I60" s="22">
        <v>2.6649499999999998E-7</v>
      </c>
      <c r="J60" s="22">
        <v>1.6947400000000001E-6</v>
      </c>
      <c r="K60" s="22">
        <v>1.9740500000000001E-7</v>
      </c>
      <c r="L60" s="22">
        <v>8.9803999999999996E-6</v>
      </c>
    </row>
    <row r="61" spans="1:12" x14ac:dyDescent="0.25">
      <c r="A61">
        <v>3941</v>
      </c>
      <c r="B61">
        <v>8.2799999999999992E-3</v>
      </c>
      <c r="C61">
        <v>3.63E-3</v>
      </c>
      <c r="D61">
        <v>2.5899999999999999E-3</v>
      </c>
      <c r="E61">
        <v>1.98E-3</v>
      </c>
      <c r="H61">
        <v>5441</v>
      </c>
      <c r="I61" s="22">
        <v>2.4320000000000001E-7</v>
      </c>
      <c r="J61" s="22">
        <v>9.8220299999999997E-7</v>
      </c>
      <c r="K61" s="22">
        <v>3.7099999999999997E-7</v>
      </c>
      <c r="L61" s="22">
        <v>8.7940099999999999E-6</v>
      </c>
    </row>
    <row r="62" spans="1:12" x14ac:dyDescent="0.25">
      <c r="A62">
        <v>3940</v>
      </c>
      <c r="B62">
        <v>8.3599999999999994E-3</v>
      </c>
      <c r="C62">
        <v>3.6900000000000001E-3</v>
      </c>
      <c r="D62">
        <v>2.6199999999999999E-3</v>
      </c>
      <c r="E62">
        <v>2.0200000000000001E-3</v>
      </c>
      <c r="H62">
        <v>5440</v>
      </c>
      <c r="I62" s="22">
        <v>2.2443000000000001E-7</v>
      </c>
      <c r="J62" s="22">
        <v>4.6227900000000001E-7</v>
      </c>
      <c r="K62" s="22">
        <v>5.4213399999999995E-7</v>
      </c>
      <c r="L62" s="22">
        <v>8.4871200000000002E-6</v>
      </c>
    </row>
    <row r="63" spans="1:12" x14ac:dyDescent="0.25">
      <c r="A63">
        <v>3939</v>
      </c>
      <c r="B63">
        <v>8.4100000000000008E-3</v>
      </c>
      <c r="C63">
        <v>3.7200000000000002E-3</v>
      </c>
      <c r="D63">
        <v>2.66E-3</v>
      </c>
      <c r="E63">
        <v>2.0400000000000001E-3</v>
      </c>
      <c r="H63">
        <v>5439</v>
      </c>
      <c r="I63" s="22">
        <v>2.5321399999999998E-7</v>
      </c>
      <c r="J63" s="22">
        <v>2.30518E-7</v>
      </c>
      <c r="K63" s="22">
        <v>5.7436000000000002E-7</v>
      </c>
      <c r="L63" s="22">
        <v>8.1873399999999998E-6</v>
      </c>
    </row>
    <row r="64" spans="1:12" x14ac:dyDescent="0.25">
      <c r="A64">
        <v>3938</v>
      </c>
      <c r="B64">
        <v>8.43E-3</v>
      </c>
      <c r="C64">
        <v>3.7200000000000002E-3</v>
      </c>
      <c r="D64">
        <v>2.6900000000000001E-3</v>
      </c>
      <c r="E64">
        <v>2.0400000000000001E-3</v>
      </c>
      <c r="H64">
        <v>5438</v>
      </c>
      <c r="I64" s="22">
        <v>2.95693E-7</v>
      </c>
      <c r="J64" s="22">
        <v>1.1919E-7</v>
      </c>
      <c r="K64" s="22">
        <v>4.3375199999999998E-7</v>
      </c>
      <c r="L64" s="22">
        <v>7.7955899999999997E-6</v>
      </c>
    </row>
    <row r="65" spans="1:12" x14ac:dyDescent="0.25">
      <c r="A65">
        <v>3937</v>
      </c>
      <c r="B65">
        <v>8.4700000000000001E-3</v>
      </c>
      <c r="C65">
        <v>3.7100000000000002E-3</v>
      </c>
      <c r="D65">
        <v>2.7200000000000002E-3</v>
      </c>
      <c r="E65">
        <v>2.0400000000000001E-3</v>
      </c>
      <c r="H65">
        <v>5437</v>
      </c>
      <c r="I65" s="22">
        <v>2.4595699999999998E-7</v>
      </c>
      <c r="J65" s="22">
        <v>4.6990599999999999E-8</v>
      </c>
      <c r="K65" s="22">
        <v>2.19593E-7</v>
      </c>
      <c r="L65" s="22">
        <v>7.0827400000000002E-6</v>
      </c>
    </row>
    <row r="66" spans="1:12" x14ac:dyDescent="0.25">
      <c r="A66">
        <v>3936</v>
      </c>
      <c r="B66">
        <v>8.5100000000000002E-3</v>
      </c>
      <c r="C66">
        <v>3.7000000000000002E-3</v>
      </c>
      <c r="D66">
        <v>2.7499999999999998E-3</v>
      </c>
      <c r="E66">
        <v>2.0200000000000001E-3</v>
      </c>
      <c r="H66">
        <v>5436</v>
      </c>
      <c r="I66" s="22">
        <v>1.4742400000000001E-7</v>
      </c>
      <c r="J66" s="22">
        <v>4.2009799999999999E-8</v>
      </c>
      <c r="K66" s="22">
        <v>6.7599999999999997E-8</v>
      </c>
      <c r="L66" s="22">
        <v>6.6087300000000003E-6</v>
      </c>
    </row>
    <row r="67" spans="1:12" x14ac:dyDescent="0.25">
      <c r="A67">
        <v>3935</v>
      </c>
      <c r="B67">
        <v>8.5299999999999994E-3</v>
      </c>
      <c r="C67">
        <v>3.6900000000000001E-3</v>
      </c>
      <c r="D67">
        <v>2.7599999999999999E-3</v>
      </c>
      <c r="E67">
        <v>2.0100000000000001E-3</v>
      </c>
      <c r="H67">
        <v>5435</v>
      </c>
      <c r="I67" s="22">
        <v>1.2837899999999999E-7</v>
      </c>
      <c r="J67" s="22">
        <v>1.7693200000000001E-7</v>
      </c>
      <c r="K67" s="22">
        <v>8.5771000000000001E-9</v>
      </c>
      <c r="L67" s="22">
        <v>7.2581400000000003E-6</v>
      </c>
    </row>
    <row r="68" spans="1:12" x14ac:dyDescent="0.25">
      <c r="A68">
        <v>3934</v>
      </c>
      <c r="B68">
        <v>8.5500000000000003E-3</v>
      </c>
      <c r="C68">
        <v>3.6900000000000001E-3</v>
      </c>
      <c r="D68">
        <v>2.7699999999999999E-3</v>
      </c>
      <c r="E68">
        <v>2.0100000000000001E-3</v>
      </c>
      <c r="H68">
        <v>5434</v>
      </c>
      <c r="I68" s="22">
        <v>2.7908999999999999E-7</v>
      </c>
      <c r="J68" s="22">
        <v>6.3172300000000002E-7</v>
      </c>
      <c r="K68">
        <v>0</v>
      </c>
      <c r="L68" s="22">
        <v>9.1209499999999995E-6</v>
      </c>
    </row>
    <row r="69" spans="1:12" x14ac:dyDescent="0.25">
      <c r="A69">
        <v>3933</v>
      </c>
      <c r="B69">
        <v>8.5599999999999999E-3</v>
      </c>
      <c r="C69">
        <v>3.7200000000000002E-3</v>
      </c>
      <c r="D69">
        <v>2.7899999999999999E-3</v>
      </c>
      <c r="E69">
        <v>2.0500000000000002E-3</v>
      </c>
      <c r="H69">
        <v>5433</v>
      </c>
      <c r="I69" s="22">
        <v>6.7911799999999995E-7</v>
      </c>
      <c r="J69" s="22">
        <v>1.30161E-6</v>
      </c>
      <c r="K69" s="22">
        <v>7.9354599999999998E-10</v>
      </c>
      <c r="L69" s="22">
        <v>1.0819799999999999E-5</v>
      </c>
    </row>
    <row r="70" spans="1:12" x14ac:dyDescent="0.25">
      <c r="A70">
        <v>3932</v>
      </c>
      <c r="B70">
        <v>8.6099999999999996E-3</v>
      </c>
      <c r="C70">
        <v>3.79E-3</v>
      </c>
      <c r="D70">
        <v>2.8300000000000001E-3</v>
      </c>
      <c r="E70">
        <v>2.1099999999999999E-3</v>
      </c>
      <c r="H70">
        <v>5432</v>
      </c>
      <c r="I70" s="22">
        <v>1.1741900000000001E-6</v>
      </c>
      <c r="J70" s="22">
        <v>1.8350100000000001E-6</v>
      </c>
      <c r="K70" s="22">
        <v>5.00091E-8</v>
      </c>
      <c r="L70" s="22">
        <v>1.11803E-5</v>
      </c>
    </row>
    <row r="71" spans="1:12" x14ac:dyDescent="0.25">
      <c r="A71">
        <v>3931</v>
      </c>
      <c r="B71">
        <v>8.6700000000000006E-3</v>
      </c>
      <c r="C71">
        <v>3.8899999999999998E-3</v>
      </c>
      <c r="D71">
        <v>2.8800000000000002E-3</v>
      </c>
      <c r="E71">
        <v>2.1900000000000001E-3</v>
      </c>
      <c r="H71">
        <v>5431</v>
      </c>
      <c r="I71" s="22">
        <v>1.4493799999999999E-6</v>
      </c>
      <c r="J71" s="22">
        <v>2.0356200000000002E-6</v>
      </c>
      <c r="K71" s="22">
        <v>3.2025000000000003E-7</v>
      </c>
      <c r="L71" s="22">
        <v>1.09931E-5</v>
      </c>
    </row>
    <row r="72" spans="1:12" x14ac:dyDescent="0.25">
      <c r="A72">
        <v>3930</v>
      </c>
      <c r="B72">
        <v>8.7399999999999995E-3</v>
      </c>
      <c r="C72">
        <v>3.98E-3</v>
      </c>
      <c r="D72">
        <v>2.9299999999999999E-3</v>
      </c>
      <c r="E72">
        <v>2.2499999999999998E-3</v>
      </c>
      <c r="H72">
        <v>5430</v>
      </c>
      <c r="I72" s="22">
        <v>1.4642600000000001E-6</v>
      </c>
      <c r="J72" s="22">
        <v>1.91192E-6</v>
      </c>
      <c r="K72" s="22">
        <v>7.9645100000000004E-7</v>
      </c>
      <c r="L72" s="22">
        <v>1.1524E-5</v>
      </c>
    </row>
    <row r="73" spans="1:12" x14ac:dyDescent="0.25">
      <c r="A73">
        <v>3929</v>
      </c>
      <c r="B73">
        <v>8.8000000000000005E-3</v>
      </c>
      <c r="C73">
        <v>4.0499999999999998E-3</v>
      </c>
      <c r="D73">
        <v>2.96E-3</v>
      </c>
      <c r="E73">
        <v>2.2799999999999999E-3</v>
      </c>
      <c r="H73">
        <v>5429</v>
      </c>
      <c r="I73" s="22">
        <v>1.4610000000000001E-6</v>
      </c>
      <c r="J73" s="22">
        <v>1.57452E-6</v>
      </c>
      <c r="K73" s="22">
        <v>1.1385899999999999E-6</v>
      </c>
      <c r="L73" s="22">
        <v>1.2690100000000001E-5</v>
      </c>
    </row>
    <row r="74" spans="1:12" x14ac:dyDescent="0.25">
      <c r="A74">
        <v>3928</v>
      </c>
      <c r="B74">
        <v>8.8299999999999993E-3</v>
      </c>
      <c r="C74">
        <v>4.0699999999999998E-3</v>
      </c>
      <c r="D74">
        <v>2.99E-3</v>
      </c>
      <c r="E74">
        <v>2.2799999999999999E-3</v>
      </c>
      <c r="H74">
        <v>5428</v>
      </c>
      <c r="I74" s="22">
        <v>1.6599800000000001E-6</v>
      </c>
      <c r="J74" s="22">
        <v>1.1868E-6</v>
      </c>
      <c r="K74" s="22">
        <v>1.20442E-6</v>
      </c>
      <c r="L74" s="22">
        <v>1.33635E-5</v>
      </c>
    </row>
    <row r="75" spans="1:12" x14ac:dyDescent="0.25">
      <c r="A75">
        <v>3927</v>
      </c>
      <c r="B75">
        <v>8.8199999999999997E-3</v>
      </c>
      <c r="C75">
        <v>4.0600000000000002E-3</v>
      </c>
      <c r="D75">
        <v>3.0200000000000001E-3</v>
      </c>
      <c r="E75">
        <v>2.2699999999999999E-3</v>
      </c>
      <c r="H75">
        <v>5427</v>
      </c>
      <c r="I75" s="22">
        <v>2.1069800000000002E-6</v>
      </c>
      <c r="J75" s="22">
        <v>9.0457800000000002E-7</v>
      </c>
      <c r="K75" s="22">
        <v>1.2132699999999999E-6</v>
      </c>
      <c r="L75" s="22">
        <v>1.3011500000000001E-5</v>
      </c>
    </row>
    <row r="76" spans="1:12" x14ac:dyDescent="0.25">
      <c r="A76">
        <v>3926</v>
      </c>
      <c r="B76">
        <v>8.7799999999999996E-3</v>
      </c>
      <c r="C76">
        <v>4.0499999999999998E-3</v>
      </c>
      <c r="D76">
        <v>3.0599999999999998E-3</v>
      </c>
      <c r="E76">
        <v>2.2599999999999999E-3</v>
      </c>
      <c r="H76">
        <v>5426</v>
      </c>
      <c r="I76" s="22">
        <v>2.6118300000000001E-6</v>
      </c>
      <c r="J76" s="22">
        <v>8.3969899999999995E-7</v>
      </c>
      <c r="K76" s="22">
        <v>1.2758299999999999E-6</v>
      </c>
      <c r="L76" s="22">
        <v>1.2011099999999999E-5</v>
      </c>
    </row>
    <row r="77" spans="1:12" x14ac:dyDescent="0.25">
      <c r="A77">
        <v>3925</v>
      </c>
      <c r="B77">
        <v>8.7799999999999996E-3</v>
      </c>
      <c r="C77">
        <v>4.0600000000000002E-3</v>
      </c>
      <c r="D77">
        <v>3.1099999999999999E-3</v>
      </c>
      <c r="E77">
        <v>2.2799999999999999E-3</v>
      </c>
      <c r="H77">
        <v>5425</v>
      </c>
      <c r="I77" s="22">
        <v>2.8635600000000002E-6</v>
      </c>
      <c r="J77" s="22">
        <v>1.07993E-6</v>
      </c>
      <c r="K77" s="22">
        <v>1.282E-6</v>
      </c>
      <c r="L77" s="22">
        <v>1.08976E-5</v>
      </c>
    </row>
    <row r="78" spans="1:12" x14ac:dyDescent="0.25">
      <c r="A78">
        <v>3924</v>
      </c>
      <c r="B78">
        <v>8.8699999999999994E-3</v>
      </c>
      <c r="C78">
        <v>4.1000000000000003E-3</v>
      </c>
      <c r="D78">
        <v>3.15E-3</v>
      </c>
      <c r="E78">
        <v>2.32E-3</v>
      </c>
      <c r="H78">
        <v>5424</v>
      </c>
      <c r="I78" s="22">
        <v>2.8876300000000001E-6</v>
      </c>
      <c r="J78" s="22">
        <v>1.81875E-6</v>
      </c>
      <c r="K78" s="22">
        <v>1.26655E-6</v>
      </c>
      <c r="L78" s="22">
        <v>1.0218799999999999E-5</v>
      </c>
    </row>
    <row r="79" spans="1:12" x14ac:dyDescent="0.25">
      <c r="A79">
        <v>3923</v>
      </c>
      <c r="B79">
        <v>8.9999999999999993E-3</v>
      </c>
      <c r="C79">
        <v>4.15E-3</v>
      </c>
      <c r="D79">
        <v>3.1800000000000001E-3</v>
      </c>
      <c r="E79">
        <v>2.3700000000000001E-3</v>
      </c>
      <c r="H79">
        <v>5423</v>
      </c>
      <c r="I79" s="22">
        <v>2.9435700000000001E-6</v>
      </c>
      <c r="J79" s="22">
        <v>3.03564E-6</v>
      </c>
      <c r="K79" s="22">
        <v>1.50108E-6</v>
      </c>
      <c r="L79" s="22">
        <v>1.03235E-5</v>
      </c>
    </row>
    <row r="80" spans="1:12" x14ac:dyDescent="0.25">
      <c r="A80">
        <v>3922</v>
      </c>
      <c r="B80">
        <v>9.11E-3</v>
      </c>
      <c r="C80">
        <v>4.1799999999999997E-3</v>
      </c>
      <c r="D80">
        <v>3.1900000000000001E-3</v>
      </c>
      <c r="E80">
        <v>2.3900000000000002E-3</v>
      </c>
      <c r="H80">
        <v>5422</v>
      </c>
      <c r="I80" s="22">
        <v>3.1153399999999999E-6</v>
      </c>
      <c r="J80" s="22">
        <v>4.2141E-6</v>
      </c>
      <c r="K80" s="22">
        <v>2.3068800000000002E-6</v>
      </c>
      <c r="L80" s="22">
        <v>1.0869199999999999E-5</v>
      </c>
    </row>
    <row r="81" spans="1:12" x14ac:dyDescent="0.25">
      <c r="A81">
        <v>3921</v>
      </c>
      <c r="B81">
        <v>9.1699999999999993E-3</v>
      </c>
      <c r="C81">
        <v>4.1799999999999997E-3</v>
      </c>
      <c r="D81">
        <v>3.1800000000000001E-3</v>
      </c>
      <c r="E81">
        <v>2.3900000000000002E-3</v>
      </c>
      <c r="H81">
        <v>5421</v>
      </c>
      <c r="I81" s="22">
        <v>3.10327E-6</v>
      </c>
      <c r="J81" s="22">
        <v>4.5073799999999997E-6</v>
      </c>
      <c r="K81" s="22">
        <v>3.7388500000000002E-6</v>
      </c>
      <c r="L81" s="22">
        <v>1.10401E-5</v>
      </c>
    </row>
    <row r="82" spans="1:12" x14ac:dyDescent="0.25">
      <c r="A82">
        <v>3920</v>
      </c>
      <c r="B82">
        <v>9.2099999999999994E-3</v>
      </c>
      <c r="C82">
        <v>4.1599999999999996E-3</v>
      </c>
      <c r="D82">
        <v>3.1800000000000001E-3</v>
      </c>
      <c r="E82">
        <v>2.3900000000000002E-3</v>
      </c>
      <c r="H82">
        <v>5420</v>
      </c>
      <c r="I82" s="22">
        <v>2.6544500000000001E-6</v>
      </c>
      <c r="J82" s="22">
        <v>3.76049E-6</v>
      </c>
      <c r="K82" s="22">
        <v>5.2730899999999997E-6</v>
      </c>
      <c r="L82" s="22">
        <v>1.05831E-5</v>
      </c>
    </row>
    <row r="83" spans="1:12" x14ac:dyDescent="0.25">
      <c r="A83">
        <v>3919</v>
      </c>
      <c r="B83">
        <v>9.2499999999999995E-3</v>
      </c>
      <c r="C83">
        <v>4.1599999999999996E-3</v>
      </c>
      <c r="D83">
        <v>3.2000000000000002E-3</v>
      </c>
      <c r="E83">
        <v>2.4099999999999998E-3</v>
      </c>
      <c r="H83">
        <v>5419</v>
      </c>
      <c r="I83" s="22">
        <v>2.0872800000000002E-6</v>
      </c>
      <c r="J83" s="22">
        <v>2.7947999999999999E-6</v>
      </c>
      <c r="K83" s="22">
        <v>6.1882700000000001E-6</v>
      </c>
      <c r="L83" s="22">
        <v>1.03065E-5</v>
      </c>
    </row>
    <row r="84" spans="1:12" x14ac:dyDescent="0.25">
      <c r="A84">
        <v>3918</v>
      </c>
      <c r="B84">
        <v>9.2899999999999996E-3</v>
      </c>
      <c r="C84">
        <v>4.1799999999999997E-3</v>
      </c>
      <c r="D84">
        <v>3.2399999999999998E-3</v>
      </c>
      <c r="E84">
        <v>2.4499999999999999E-3</v>
      </c>
      <c r="H84">
        <v>5418</v>
      </c>
      <c r="I84" s="22">
        <v>1.8978000000000001E-6</v>
      </c>
      <c r="J84" s="22">
        <v>2.2962300000000001E-6</v>
      </c>
      <c r="K84" s="22">
        <v>6.1365100000000003E-6</v>
      </c>
      <c r="L84" s="22">
        <v>1.07993E-5</v>
      </c>
    </row>
    <row r="85" spans="1:12" x14ac:dyDescent="0.25">
      <c r="A85">
        <v>3917</v>
      </c>
      <c r="B85">
        <v>9.3399999999999993E-3</v>
      </c>
      <c r="C85">
        <v>4.2399999999999998E-3</v>
      </c>
      <c r="D85">
        <v>3.2799999999999999E-3</v>
      </c>
      <c r="E85">
        <v>2.5000000000000001E-3</v>
      </c>
      <c r="H85">
        <v>5417</v>
      </c>
      <c r="I85" s="22">
        <v>2.1504199999999999E-6</v>
      </c>
      <c r="J85" s="22">
        <v>2.2865800000000001E-6</v>
      </c>
      <c r="K85" s="22">
        <v>5.2874700000000002E-6</v>
      </c>
      <c r="L85" s="22">
        <v>1.1611600000000001E-5</v>
      </c>
    </row>
    <row r="86" spans="1:12" x14ac:dyDescent="0.25">
      <c r="A86">
        <v>3916</v>
      </c>
      <c r="B86">
        <v>9.41E-3</v>
      </c>
      <c r="C86">
        <v>4.3299999999999996E-3</v>
      </c>
      <c r="D86">
        <v>3.32E-3</v>
      </c>
      <c r="E86">
        <v>2.5699999999999998E-3</v>
      </c>
      <c r="H86">
        <v>5416</v>
      </c>
      <c r="I86" s="22">
        <v>2.4428000000000001E-6</v>
      </c>
      <c r="J86" s="22">
        <v>2.3122699999999999E-6</v>
      </c>
      <c r="K86" s="22">
        <v>3.9506099999999998E-6</v>
      </c>
      <c r="L86" s="22">
        <v>1.19845E-5</v>
      </c>
    </row>
    <row r="87" spans="1:12" x14ac:dyDescent="0.25">
      <c r="A87">
        <v>3915</v>
      </c>
      <c r="B87">
        <v>9.4999999999999998E-3</v>
      </c>
      <c r="C87">
        <v>4.4400000000000004E-3</v>
      </c>
      <c r="D87">
        <v>3.3600000000000001E-3</v>
      </c>
      <c r="E87">
        <v>2.63E-3</v>
      </c>
      <c r="H87">
        <v>5415</v>
      </c>
      <c r="I87" s="22">
        <v>2.41771E-6</v>
      </c>
      <c r="J87" s="22">
        <v>2.11027E-6</v>
      </c>
      <c r="K87" s="22">
        <v>2.5328199999999998E-6</v>
      </c>
      <c r="L87" s="22">
        <v>1.2164000000000001E-5</v>
      </c>
    </row>
    <row r="88" spans="1:12" x14ac:dyDescent="0.25">
      <c r="A88">
        <v>3914</v>
      </c>
      <c r="B88">
        <v>9.5899999999999996E-3</v>
      </c>
      <c r="C88">
        <v>4.5300000000000002E-3</v>
      </c>
      <c r="D88">
        <v>3.4099999999999998E-3</v>
      </c>
      <c r="E88">
        <v>2.6800000000000001E-3</v>
      </c>
      <c r="H88">
        <v>5414</v>
      </c>
      <c r="I88" s="22">
        <v>2.34144E-6</v>
      </c>
      <c r="J88" s="22">
        <v>1.9090400000000001E-6</v>
      </c>
      <c r="K88" s="22">
        <v>1.38094E-6</v>
      </c>
      <c r="L88" s="22">
        <v>1.27688E-5</v>
      </c>
    </row>
    <row r="89" spans="1:12" x14ac:dyDescent="0.25">
      <c r="A89">
        <v>3913</v>
      </c>
      <c r="B89">
        <v>9.6500000000000006E-3</v>
      </c>
      <c r="C89">
        <v>4.5799999999999999E-3</v>
      </c>
      <c r="D89">
        <v>3.4499999999999999E-3</v>
      </c>
      <c r="E89">
        <v>2.7100000000000002E-3</v>
      </c>
      <c r="H89">
        <v>5413</v>
      </c>
      <c r="I89" s="22">
        <v>2.5393099999999998E-6</v>
      </c>
      <c r="J89" s="22">
        <v>1.8683200000000001E-6</v>
      </c>
      <c r="K89" s="22">
        <v>6.7978100000000004E-7</v>
      </c>
      <c r="L89" s="22">
        <v>1.30844E-5</v>
      </c>
    </row>
    <row r="90" spans="1:12" x14ac:dyDescent="0.25">
      <c r="A90">
        <v>3912</v>
      </c>
      <c r="B90">
        <v>9.6799999999999994E-3</v>
      </c>
      <c r="C90">
        <v>4.5999999999999999E-3</v>
      </c>
      <c r="D90">
        <v>3.5000000000000001E-3</v>
      </c>
      <c r="E90">
        <v>2.7299999999999998E-3</v>
      </c>
      <c r="H90">
        <v>5412</v>
      </c>
      <c r="I90" s="22">
        <v>2.74919E-6</v>
      </c>
      <c r="J90" s="22">
        <v>1.8023600000000001E-6</v>
      </c>
      <c r="K90" s="22">
        <v>3.58811E-7</v>
      </c>
      <c r="L90" s="22">
        <v>1.1796200000000001E-5</v>
      </c>
    </row>
    <row r="91" spans="1:12" x14ac:dyDescent="0.25">
      <c r="A91">
        <v>3911</v>
      </c>
      <c r="B91">
        <v>9.7199999999999995E-3</v>
      </c>
      <c r="C91">
        <v>4.5999999999999999E-3</v>
      </c>
      <c r="D91">
        <v>3.5599999999999998E-3</v>
      </c>
      <c r="E91">
        <v>2.7599999999999999E-3</v>
      </c>
      <c r="H91">
        <v>5411</v>
      </c>
      <c r="I91" s="22">
        <v>2.4220700000000001E-6</v>
      </c>
      <c r="J91" s="22">
        <v>1.56058E-6</v>
      </c>
      <c r="K91" s="22">
        <v>2.2767800000000001E-7</v>
      </c>
      <c r="L91" s="22">
        <v>9.3623399999999995E-6</v>
      </c>
    </row>
    <row r="92" spans="1:12" x14ac:dyDescent="0.25">
      <c r="A92">
        <v>3910</v>
      </c>
      <c r="B92">
        <v>9.7599999999999996E-3</v>
      </c>
      <c r="C92">
        <v>4.6100000000000004E-3</v>
      </c>
      <c r="D92">
        <v>3.6099999999999999E-3</v>
      </c>
      <c r="E92">
        <v>2.7699999999999999E-3</v>
      </c>
      <c r="H92">
        <v>5410</v>
      </c>
      <c r="I92" s="22">
        <v>1.6452200000000001E-6</v>
      </c>
      <c r="J92" s="22">
        <v>1.35231E-6</v>
      </c>
      <c r="K92" s="22">
        <v>1.50072E-7</v>
      </c>
      <c r="L92" s="22">
        <v>7.4143700000000001E-6</v>
      </c>
    </row>
    <row r="93" spans="1:12" x14ac:dyDescent="0.25">
      <c r="A93">
        <v>3909</v>
      </c>
      <c r="B93">
        <v>9.7999999999999997E-3</v>
      </c>
      <c r="C93">
        <v>4.6100000000000004E-3</v>
      </c>
      <c r="D93">
        <v>3.65E-3</v>
      </c>
      <c r="E93">
        <v>2.7599999999999999E-3</v>
      </c>
      <c r="H93">
        <v>5409</v>
      </c>
      <c r="I93" s="22">
        <v>1.0262499999999999E-6</v>
      </c>
      <c r="J93" s="22">
        <v>1.3629600000000001E-6</v>
      </c>
      <c r="K93" s="22">
        <v>1.1770300000000001E-7</v>
      </c>
      <c r="L93" s="22">
        <v>6.53771E-6</v>
      </c>
    </row>
    <row r="94" spans="1:12" x14ac:dyDescent="0.25">
      <c r="A94">
        <v>3908</v>
      </c>
      <c r="B94">
        <v>9.8499999999999994E-3</v>
      </c>
      <c r="C94">
        <v>4.5999999999999999E-3</v>
      </c>
      <c r="D94">
        <v>3.6900000000000001E-3</v>
      </c>
      <c r="E94">
        <v>2.7299999999999998E-3</v>
      </c>
      <c r="H94">
        <v>5408</v>
      </c>
      <c r="I94" s="22">
        <v>8.0179899999999997E-7</v>
      </c>
      <c r="J94" s="22">
        <v>1.5033000000000001E-6</v>
      </c>
      <c r="K94" s="22">
        <v>1.81568E-7</v>
      </c>
      <c r="L94" s="22">
        <v>6.4280400000000004E-6</v>
      </c>
    </row>
    <row r="95" spans="1:12" x14ac:dyDescent="0.25">
      <c r="A95">
        <v>3907</v>
      </c>
      <c r="B95">
        <v>9.9100000000000004E-3</v>
      </c>
      <c r="C95">
        <v>4.5900000000000003E-3</v>
      </c>
      <c r="D95">
        <v>3.7200000000000002E-3</v>
      </c>
      <c r="E95">
        <v>2.6900000000000001E-3</v>
      </c>
      <c r="H95">
        <v>5407</v>
      </c>
      <c r="I95" s="22">
        <v>9.1062700000000002E-7</v>
      </c>
      <c r="J95" s="22">
        <v>1.59619E-6</v>
      </c>
      <c r="K95" s="22">
        <v>4.4468399999999999E-7</v>
      </c>
      <c r="L95" s="22">
        <v>6.9569500000000004E-6</v>
      </c>
    </row>
    <row r="96" spans="1:12" x14ac:dyDescent="0.25">
      <c r="A96">
        <v>3906</v>
      </c>
      <c r="B96">
        <v>9.9900000000000006E-3</v>
      </c>
      <c r="C96">
        <v>4.5999999999999999E-3</v>
      </c>
      <c r="D96">
        <v>3.7499999999999999E-3</v>
      </c>
      <c r="E96">
        <v>2.6700000000000001E-3</v>
      </c>
      <c r="H96">
        <v>5406</v>
      </c>
      <c r="I96" s="22">
        <v>1.30361E-6</v>
      </c>
      <c r="J96" s="22">
        <v>1.54322E-6</v>
      </c>
      <c r="K96" s="22">
        <v>9.5277599999999998E-7</v>
      </c>
      <c r="L96" s="22">
        <v>8.0999800000000007E-6</v>
      </c>
    </row>
    <row r="97" spans="1:12" x14ac:dyDescent="0.25">
      <c r="A97">
        <v>3905</v>
      </c>
      <c r="B97">
        <v>1.008E-2</v>
      </c>
      <c r="C97">
        <v>4.6499999999999996E-3</v>
      </c>
      <c r="D97">
        <v>3.79E-3</v>
      </c>
      <c r="E97">
        <v>2.7000000000000001E-3</v>
      </c>
      <c r="H97">
        <v>5405</v>
      </c>
      <c r="I97" s="22">
        <v>1.9434299999999999E-6</v>
      </c>
      <c r="J97" s="22">
        <v>1.4616999999999999E-6</v>
      </c>
      <c r="K97" s="22">
        <v>1.5359199999999999E-6</v>
      </c>
      <c r="L97" s="22">
        <v>9.24049E-6</v>
      </c>
    </row>
    <row r="98" spans="1:12" x14ac:dyDescent="0.25">
      <c r="A98">
        <v>3904</v>
      </c>
      <c r="B98">
        <v>1.022E-2</v>
      </c>
      <c r="C98">
        <v>4.7499999999999999E-3</v>
      </c>
      <c r="D98">
        <v>3.8300000000000001E-3</v>
      </c>
      <c r="E98">
        <v>2.7799999999999999E-3</v>
      </c>
      <c r="H98">
        <v>5404</v>
      </c>
      <c r="I98" s="22">
        <v>2.7235400000000001E-6</v>
      </c>
      <c r="J98" s="22">
        <v>1.4804700000000001E-6</v>
      </c>
      <c r="K98" s="22">
        <v>2.0502899999999998E-6</v>
      </c>
      <c r="L98" s="22">
        <v>9.6269299999999997E-6</v>
      </c>
    </row>
    <row r="99" spans="1:12" x14ac:dyDescent="0.25">
      <c r="A99">
        <v>3903</v>
      </c>
      <c r="B99">
        <v>1.038E-2</v>
      </c>
      <c r="C99">
        <v>4.8700000000000002E-3</v>
      </c>
      <c r="D99">
        <v>3.8700000000000002E-3</v>
      </c>
      <c r="E99">
        <v>2.8800000000000002E-3</v>
      </c>
      <c r="H99">
        <v>5403</v>
      </c>
      <c r="I99" s="22">
        <v>3.43182E-6</v>
      </c>
      <c r="J99" s="22">
        <v>1.5986400000000001E-6</v>
      </c>
      <c r="K99" s="22">
        <v>2.3834400000000002E-6</v>
      </c>
      <c r="L99" s="22">
        <v>9.2685100000000001E-6</v>
      </c>
    </row>
    <row r="100" spans="1:12" x14ac:dyDescent="0.25">
      <c r="A100">
        <v>3902</v>
      </c>
      <c r="B100">
        <v>1.047E-2</v>
      </c>
      <c r="C100">
        <v>4.9800000000000001E-3</v>
      </c>
      <c r="D100">
        <v>3.9199999999999999E-3</v>
      </c>
      <c r="E100">
        <v>2.97E-3</v>
      </c>
      <c r="H100">
        <v>5402</v>
      </c>
      <c r="I100" s="22">
        <v>3.9063899999999997E-6</v>
      </c>
      <c r="J100" s="22">
        <v>1.74503E-6</v>
      </c>
      <c r="K100" s="22">
        <v>2.3826100000000001E-6</v>
      </c>
      <c r="L100" s="22">
        <v>8.6294900000000003E-6</v>
      </c>
    </row>
    <row r="101" spans="1:12" x14ac:dyDescent="0.25">
      <c r="A101">
        <v>3901</v>
      </c>
      <c r="B101">
        <v>1.0460000000000001E-2</v>
      </c>
      <c r="C101">
        <v>5.0499999999999998E-3</v>
      </c>
      <c r="D101">
        <v>3.96E-3</v>
      </c>
      <c r="E101">
        <v>3.0400000000000002E-3</v>
      </c>
      <c r="H101">
        <v>5401</v>
      </c>
      <c r="I101" s="22">
        <v>4.0801299999999997E-6</v>
      </c>
      <c r="J101" s="22">
        <v>1.8998899999999999E-6</v>
      </c>
      <c r="K101" s="22">
        <v>1.9901900000000002E-6</v>
      </c>
      <c r="L101" s="22">
        <v>7.9716399999999995E-6</v>
      </c>
    </row>
    <row r="102" spans="1:12" x14ac:dyDescent="0.25">
      <c r="A102">
        <v>3900</v>
      </c>
      <c r="B102">
        <v>1.039E-2</v>
      </c>
      <c r="C102">
        <v>5.1000000000000004E-3</v>
      </c>
      <c r="D102">
        <v>3.9899999999999996E-3</v>
      </c>
      <c r="E102">
        <v>3.1199999999999999E-3</v>
      </c>
      <c r="H102">
        <v>5400</v>
      </c>
      <c r="I102" s="22">
        <v>3.8346399999999999E-6</v>
      </c>
      <c r="J102" s="22">
        <v>1.9813399999999998E-6</v>
      </c>
      <c r="K102" s="22">
        <v>1.4620200000000001E-6</v>
      </c>
      <c r="L102" s="22">
        <v>7.2244300000000002E-6</v>
      </c>
    </row>
    <row r="103" spans="1:12" x14ac:dyDescent="0.25">
      <c r="A103">
        <v>3899</v>
      </c>
      <c r="B103">
        <v>1.038E-2</v>
      </c>
      <c r="C103">
        <v>5.1700000000000001E-3</v>
      </c>
      <c r="D103">
        <v>4.0499999999999998E-3</v>
      </c>
      <c r="E103">
        <v>3.2100000000000002E-3</v>
      </c>
      <c r="H103">
        <v>5399</v>
      </c>
      <c r="I103" s="22">
        <v>3.08903E-6</v>
      </c>
      <c r="J103" s="22">
        <v>1.9005099999999999E-6</v>
      </c>
      <c r="K103" s="22">
        <v>1.04451E-6</v>
      </c>
      <c r="L103" s="22">
        <v>6.6631900000000002E-6</v>
      </c>
    </row>
    <row r="104" spans="1:12" x14ac:dyDescent="0.25">
      <c r="A104">
        <v>3898</v>
      </c>
      <c r="B104">
        <v>1.0460000000000001E-2</v>
      </c>
      <c r="C104">
        <v>5.2599999999999999E-3</v>
      </c>
      <c r="D104">
        <v>4.1200000000000004E-3</v>
      </c>
      <c r="E104">
        <v>3.31E-3</v>
      </c>
      <c r="H104">
        <v>5398</v>
      </c>
      <c r="I104" s="22">
        <v>2.2155499999999999E-6</v>
      </c>
      <c r="J104" s="22">
        <v>1.8300799999999999E-6</v>
      </c>
      <c r="K104" s="22">
        <v>7.4565800000000002E-7</v>
      </c>
      <c r="L104" s="22">
        <v>6.7380100000000004E-6</v>
      </c>
    </row>
    <row r="105" spans="1:12" x14ac:dyDescent="0.25">
      <c r="A105">
        <v>3897</v>
      </c>
      <c r="B105">
        <v>1.055E-2</v>
      </c>
      <c r="C105">
        <v>5.3400000000000001E-3</v>
      </c>
      <c r="D105">
        <v>4.1900000000000001E-3</v>
      </c>
      <c r="E105">
        <v>3.3600000000000001E-3</v>
      </c>
      <c r="H105">
        <v>5397</v>
      </c>
      <c r="I105" s="22">
        <v>1.6050099999999999E-6</v>
      </c>
      <c r="J105" s="22">
        <v>1.9685400000000001E-6</v>
      </c>
      <c r="K105" s="22">
        <v>5.2048100000000004E-7</v>
      </c>
      <c r="L105" s="22">
        <v>7.2252599999999998E-6</v>
      </c>
    </row>
    <row r="106" spans="1:12" x14ac:dyDescent="0.25">
      <c r="A106">
        <v>3896</v>
      </c>
      <c r="B106">
        <v>1.0619999999999999E-2</v>
      </c>
      <c r="C106">
        <v>5.3699999999999998E-3</v>
      </c>
      <c r="D106">
        <v>4.2500000000000003E-3</v>
      </c>
      <c r="E106">
        <v>3.3600000000000001E-3</v>
      </c>
      <c r="H106">
        <v>5396</v>
      </c>
      <c r="I106" s="22">
        <v>1.1854600000000001E-6</v>
      </c>
      <c r="J106" s="22">
        <v>2.1574899999999998E-6</v>
      </c>
      <c r="K106" s="22">
        <v>4.0230699999999998E-7</v>
      </c>
      <c r="L106" s="22">
        <v>7.0742500000000001E-6</v>
      </c>
    </row>
    <row r="107" spans="1:12" x14ac:dyDescent="0.25">
      <c r="A107">
        <v>3895</v>
      </c>
      <c r="B107">
        <v>1.068E-2</v>
      </c>
      <c r="C107">
        <v>5.3600000000000002E-3</v>
      </c>
      <c r="D107">
        <v>4.3E-3</v>
      </c>
      <c r="E107">
        <v>3.32E-3</v>
      </c>
      <c r="H107">
        <v>5395</v>
      </c>
      <c r="I107" s="22">
        <v>7.4844300000000003E-7</v>
      </c>
      <c r="J107" s="22">
        <v>2.10085E-6</v>
      </c>
      <c r="K107" s="22">
        <v>3.8147300000000002E-7</v>
      </c>
      <c r="L107" s="22">
        <v>5.8821500000000001E-6</v>
      </c>
    </row>
    <row r="108" spans="1:12" x14ac:dyDescent="0.25">
      <c r="A108">
        <v>3894</v>
      </c>
      <c r="B108">
        <v>1.074E-2</v>
      </c>
      <c r="C108">
        <v>5.3600000000000002E-3</v>
      </c>
      <c r="D108">
        <v>4.3400000000000001E-3</v>
      </c>
      <c r="E108">
        <v>3.29E-3</v>
      </c>
      <c r="H108">
        <v>5394</v>
      </c>
      <c r="I108" s="22">
        <v>3.9695799999999997E-7</v>
      </c>
      <c r="J108" s="22">
        <v>1.9560800000000001E-6</v>
      </c>
      <c r="K108" s="22">
        <v>3.7971600000000001E-7</v>
      </c>
      <c r="L108" s="22">
        <v>4.5938799999999996E-6</v>
      </c>
    </row>
    <row r="109" spans="1:12" x14ac:dyDescent="0.25">
      <c r="A109">
        <v>3893</v>
      </c>
      <c r="B109">
        <v>1.0789999999999999E-2</v>
      </c>
      <c r="C109">
        <v>5.3800000000000002E-3</v>
      </c>
      <c r="D109">
        <v>4.3800000000000002E-3</v>
      </c>
      <c r="E109">
        <v>3.3E-3</v>
      </c>
      <c r="H109">
        <v>5393</v>
      </c>
      <c r="I109" s="22">
        <v>3.0958299999999997E-7</v>
      </c>
      <c r="J109" s="22">
        <v>2.0607200000000002E-6</v>
      </c>
      <c r="K109" s="22">
        <v>3.51393E-7</v>
      </c>
      <c r="L109" s="22">
        <v>3.9939300000000004E-6</v>
      </c>
    </row>
    <row r="110" spans="1:12" x14ac:dyDescent="0.25">
      <c r="A110">
        <v>3892</v>
      </c>
      <c r="B110">
        <v>1.0829999999999999E-2</v>
      </c>
      <c r="C110">
        <v>5.4099999999999999E-3</v>
      </c>
      <c r="D110">
        <v>4.4000000000000003E-3</v>
      </c>
      <c r="E110">
        <v>3.3700000000000002E-3</v>
      </c>
      <c r="H110">
        <v>5392</v>
      </c>
      <c r="I110" s="22">
        <v>5.2577199999999998E-7</v>
      </c>
      <c r="J110" s="22">
        <v>2.3922600000000001E-6</v>
      </c>
      <c r="K110" s="22">
        <v>3.5280999999999999E-7</v>
      </c>
      <c r="L110" s="22">
        <v>3.9822700000000004E-6</v>
      </c>
    </row>
    <row r="111" spans="1:12" x14ac:dyDescent="0.25">
      <c r="A111">
        <v>3891</v>
      </c>
      <c r="B111">
        <v>1.0919999999999999E-2</v>
      </c>
      <c r="C111">
        <v>5.47E-3</v>
      </c>
      <c r="D111">
        <v>4.4299999999999999E-3</v>
      </c>
      <c r="E111">
        <v>3.46E-3</v>
      </c>
      <c r="H111">
        <v>5391</v>
      </c>
      <c r="I111" s="22">
        <v>9.6402199999999997E-7</v>
      </c>
      <c r="J111" s="22">
        <v>2.5966499999999999E-6</v>
      </c>
      <c r="K111" s="22">
        <v>4.36156E-7</v>
      </c>
      <c r="L111" s="22">
        <v>4.1353799999999997E-6</v>
      </c>
    </row>
    <row r="112" spans="1:12" x14ac:dyDescent="0.25">
      <c r="A112">
        <v>3890</v>
      </c>
      <c r="B112">
        <v>1.11E-2</v>
      </c>
      <c r="C112">
        <v>5.5599999999999998E-3</v>
      </c>
      <c r="D112">
        <v>4.4900000000000001E-3</v>
      </c>
      <c r="E112">
        <v>3.5300000000000002E-3</v>
      </c>
      <c r="H112">
        <v>5390</v>
      </c>
      <c r="I112" s="22">
        <v>1.30204E-6</v>
      </c>
      <c r="J112" s="22">
        <v>2.6351599999999999E-6</v>
      </c>
      <c r="K112" s="22">
        <v>5.6711900000000004E-7</v>
      </c>
      <c r="L112" s="22">
        <v>4.3414499999999997E-6</v>
      </c>
    </row>
    <row r="113" spans="1:12" x14ac:dyDescent="0.25">
      <c r="A113">
        <v>3889</v>
      </c>
      <c r="B113">
        <v>1.1299999999999999E-2</v>
      </c>
      <c r="C113">
        <v>5.6499999999999996E-3</v>
      </c>
      <c r="D113">
        <v>4.5399999999999998E-3</v>
      </c>
      <c r="E113">
        <v>3.5599999999999998E-3</v>
      </c>
      <c r="H113">
        <v>5389</v>
      </c>
      <c r="I113" s="22">
        <v>1.4474300000000001E-6</v>
      </c>
      <c r="J113" s="22">
        <v>2.7410699999999999E-6</v>
      </c>
      <c r="K113" s="22">
        <v>6.8291899999999995E-7</v>
      </c>
      <c r="L113" s="22">
        <v>4.7135800000000004E-6</v>
      </c>
    </row>
    <row r="114" spans="1:12" x14ac:dyDescent="0.25">
      <c r="A114">
        <v>3888</v>
      </c>
      <c r="B114">
        <v>1.141E-2</v>
      </c>
      <c r="C114">
        <v>5.6699999999999997E-3</v>
      </c>
      <c r="D114">
        <v>4.5500000000000002E-3</v>
      </c>
      <c r="E114">
        <v>3.5400000000000002E-3</v>
      </c>
      <c r="H114">
        <v>5388</v>
      </c>
      <c r="I114" s="22">
        <v>1.6430800000000001E-6</v>
      </c>
      <c r="J114" s="22">
        <v>2.9897899999999999E-6</v>
      </c>
      <c r="K114" s="22">
        <v>8.4715199999999996E-7</v>
      </c>
      <c r="L114" s="22">
        <v>5.2443599999999999E-6</v>
      </c>
    </row>
    <row r="115" spans="1:12" x14ac:dyDescent="0.25">
      <c r="A115">
        <v>3887</v>
      </c>
      <c r="B115">
        <v>1.1350000000000001E-2</v>
      </c>
      <c r="C115">
        <v>5.6299999999999996E-3</v>
      </c>
      <c r="D115">
        <v>4.5399999999999998E-3</v>
      </c>
      <c r="E115">
        <v>3.5200000000000001E-3</v>
      </c>
      <c r="H115">
        <v>5387</v>
      </c>
      <c r="I115" s="22">
        <v>1.9706400000000001E-6</v>
      </c>
      <c r="J115" s="22">
        <v>3.1233499999999999E-6</v>
      </c>
      <c r="K115" s="22">
        <v>1.1173399999999999E-6</v>
      </c>
      <c r="L115" s="22">
        <v>5.7776299999999999E-6</v>
      </c>
    </row>
    <row r="116" spans="1:12" x14ac:dyDescent="0.25">
      <c r="A116">
        <v>3886</v>
      </c>
      <c r="B116">
        <v>1.125E-2</v>
      </c>
      <c r="C116">
        <v>5.5900000000000004E-3</v>
      </c>
      <c r="D116">
        <v>4.5599999999999998E-3</v>
      </c>
      <c r="E116">
        <v>3.5599999999999998E-3</v>
      </c>
      <c r="H116">
        <v>5386</v>
      </c>
      <c r="I116" s="22">
        <v>2.2071200000000001E-6</v>
      </c>
      <c r="J116" s="22">
        <v>2.9644099999999998E-6</v>
      </c>
      <c r="K116" s="22">
        <v>1.3255799999999999E-6</v>
      </c>
      <c r="L116" s="22">
        <v>6.2221199999999998E-6</v>
      </c>
    </row>
    <row r="117" spans="1:12" x14ac:dyDescent="0.25">
      <c r="A117">
        <v>3885</v>
      </c>
      <c r="B117">
        <v>1.1270000000000001E-2</v>
      </c>
      <c r="C117">
        <v>5.64E-3</v>
      </c>
      <c r="D117">
        <v>4.6600000000000001E-3</v>
      </c>
      <c r="E117">
        <v>3.6600000000000001E-3</v>
      </c>
      <c r="H117">
        <v>5385</v>
      </c>
      <c r="I117" s="22">
        <v>2.2776099999999999E-6</v>
      </c>
      <c r="J117" s="22">
        <v>2.7613000000000001E-6</v>
      </c>
      <c r="K117" s="22">
        <v>1.28161E-6</v>
      </c>
      <c r="L117" s="22">
        <v>6.5976299999999997E-6</v>
      </c>
    </row>
    <row r="118" spans="1:12" x14ac:dyDescent="0.25">
      <c r="A118">
        <v>3884</v>
      </c>
      <c r="B118">
        <v>1.137E-2</v>
      </c>
      <c r="C118">
        <v>5.77E-3</v>
      </c>
      <c r="D118">
        <v>4.79E-3</v>
      </c>
      <c r="E118">
        <v>3.7499999999999999E-3</v>
      </c>
      <c r="H118">
        <v>5384</v>
      </c>
      <c r="I118" s="22">
        <v>2.3507799999999999E-6</v>
      </c>
      <c r="J118" s="22">
        <v>2.7165900000000001E-6</v>
      </c>
      <c r="K118" s="22">
        <v>1.1588499999999999E-6</v>
      </c>
      <c r="L118" s="22">
        <v>6.9829499999999998E-6</v>
      </c>
    </row>
    <row r="119" spans="1:12" x14ac:dyDescent="0.25">
      <c r="A119">
        <v>3883</v>
      </c>
      <c r="B119">
        <v>1.1429999999999999E-2</v>
      </c>
      <c r="C119">
        <v>5.9100000000000003E-3</v>
      </c>
      <c r="D119">
        <v>4.8900000000000002E-3</v>
      </c>
      <c r="E119">
        <v>3.79E-3</v>
      </c>
      <c r="H119">
        <v>5383</v>
      </c>
      <c r="I119" s="22">
        <v>2.5317799999999999E-6</v>
      </c>
      <c r="J119" s="22">
        <v>2.7101800000000002E-6</v>
      </c>
      <c r="K119" s="22">
        <v>1.22386E-6</v>
      </c>
      <c r="L119" s="22">
        <v>7.5802699999999997E-6</v>
      </c>
    </row>
    <row r="120" spans="1:12" x14ac:dyDescent="0.25">
      <c r="A120">
        <v>3882</v>
      </c>
      <c r="B120">
        <v>1.1379999999999999E-2</v>
      </c>
      <c r="C120">
        <v>5.9800000000000001E-3</v>
      </c>
      <c r="D120">
        <v>4.9199999999999999E-3</v>
      </c>
      <c r="E120">
        <v>3.8E-3</v>
      </c>
      <c r="H120">
        <v>5382</v>
      </c>
      <c r="I120" s="22">
        <v>2.6875000000000001E-6</v>
      </c>
      <c r="J120" s="22">
        <v>2.64285E-6</v>
      </c>
      <c r="K120" s="22">
        <v>1.38584E-6</v>
      </c>
      <c r="L120" s="22">
        <v>8.4407099999999994E-6</v>
      </c>
    </row>
    <row r="121" spans="1:12" x14ac:dyDescent="0.25">
      <c r="A121">
        <v>3881</v>
      </c>
      <c r="B121">
        <v>1.133E-2</v>
      </c>
      <c r="C121">
        <v>6.0000000000000001E-3</v>
      </c>
      <c r="D121">
        <v>4.9300000000000004E-3</v>
      </c>
      <c r="E121">
        <v>3.8500000000000001E-3</v>
      </c>
      <c r="H121">
        <v>5381</v>
      </c>
      <c r="I121" s="22">
        <v>2.7611300000000001E-6</v>
      </c>
      <c r="J121" s="22">
        <v>2.7202199999999999E-6</v>
      </c>
      <c r="K121" s="22">
        <v>1.36875E-6</v>
      </c>
      <c r="L121" s="22">
        <v>9.3579299999999994E-6</v>
      </c>
    </row>
    <row r="122" spans="1:12" x14ac:dyDescent="0.25">
      <c r="A122">
        <v>3880</v>
      </c>
      <c r="B122">
        <v>1.142E-2</v>
      </c>
      <c r="C122">
        <v>6.0400000000000002E-3</v>
      </c>
      <c r="D122">
        <v>4.9800000000000001E-3</v>
      </c>
      <c r="E122">
        <v>3.9500000000000004E-3</v>
      </c>
      <c r="H122">
        <v>5380</v>
      </c>
      <c r="I122" s="22">
        <v>2.90205E-6</v>
      </c>
      <c r="J122" s="22">
        <v>3.09428E-6</v>
      </c>
      <c r="K122" s="22">
        <v>1.25921E-6</v>
      </c>
      <c r="L122" s="22">
        <v>9.99282E-6</v>
      </c>
    </row>
    <row r="123" spans="1:12" x14ac:dyDescent="0.25">
      <c r="A123">
        <v>3879</v>
      </c>
      <c r="B123">
        <v>1.1639999999999999E-2</v>
      </c>
      <c r="C123">
        <v>6.13E-3</v>
      </c>
      <c r="D123">
        <v>5.0600000000000003E-3</v>
      </c>
      <c r="E123">
        <v>4.0600000000000002E-3</v>
      </c>
      <c r="H123">
        <v>5379</v>
      </c>
      <c r="I123" s="22">
        <v>3.14218E-6</v>
      </c>
      <c r="J123" s="22">
        <v>3.4573700000000002E-6</v>
      </c>
      <c r="K123" s="22">
        <v>1.3074599999999999E-6</v>
      </c>
      <c r="L123" s="22">
        <v>1.02081E-5</v>
      </c>
    </row>
    <row r="124" spans="1:12" x14ac:dyDescent="0.25">
      <c r="A124">
        <v>3878</v>
      </c>
      <c r="B124">
        <v>1.1849999999999999E-2</v>
      </c>
      <c r="C124">
        <v>6.2500000000000003E-3</v>
      </c>
      <c r="D124">
        <v>5.1599999999999997E-3</v>
      </c>
      <c r="E124">
        <v>4.1200000000000004E-3</v>
      </c>
      <c r="H124">
        <v>5378</v>
      </c>
      <c r="I124" s="22">
        <v>3.32034E-6</v>
      </c>
      <c r="J124" s="22">
        <v>3.5835300000000001E-6</v>
      </c>
      <c r="K124" s="22">
        <v>1.4959599999999999E-6</v>
      </c>
      <c r="L124" s="22">
        <v>1.0305E-5</v>
      </c>
    </row>
    <row r="125" spans="1:12" x14ac:dyDescent="0.25">
      <c r="A125">
        <v>3877</v>
      </c>
      <c r="B125">
        <v>1.1939999999999999E-2</v>
      </c>
      <c r="C125">
        <v>6.3299999999999997E-3</v>
      </c>
      <c r="D125">
        <v>5.2300000000000003E-3</v>
      </c>
      <c r="E125">
        <v>4.13E-3</v>
      </c>
      <c r="H125">
        <v>5377</v>
      </c>
      <c r="I125" s="22">
        <v>3.3413199999999998E-6</v>
      </c>
      <c r="J125" s="22">
        <v>3.8410199999999999E-6</v>
      </c>
      <c r="K125" s="22">
        <v>1.5268299999999999E-6</v>
      </c>
      <c r="L125" s="22">
        <v>1.0729E-5</v>
      </c>
    </row>
    <row r="126" spans="1:12" x14ac:dyDescent="0.25">
      <c r="A126">
        <v>3876</v>
      </c>
      <c r="B126">
        <v>1.1900000000000001E-2</v>
      </c>
      <c r="C126">
        <v>6.3400000000000001E-3</v>
      </c>
      <c r="D126">
        <v>5.28E-3</v>
      </c>
      <c r="E126">
        <v>4.1099999999999999E-3</v>
      </c>
      <c r="H126">
        <v>5376</v>
      </c>
      <c r="I126" s="22">
        <v>3.28054E-6</v>
      </c>
      <c r="J126" s="22">
        <v>4.4700700000000002E-6</v>
      </c>
      <c r="K126" s="22">
        <v>1.4123800000000001E-6</v>
      </c>
      <c r="L126" s="22">
        <v>1.1253800000000001E-5</v>
      </c>
    </row>
    <row r="127" spans="1:12" x14ac:dyDescent="0.25">
      <c r="A127">
        <v>3875</v>
      </c>
      <c r="B127">
        <v>1.184E-2</v>
      </c>
      <c r="C127">
        <v>6.3200000000000001E-3</v>
      </c>
      <c r="D127">
        <v>5.3400000000000001E-3</v>
      </c>
      <c r="E127">
        <v>4.1099999999999999E-3</v>
      </c>
      <c r="H127">
        <v>5375</v>
      </c>
      <c r="I127" s="22">
        <v>3.2001999999999999E-6</v>
      </c>
      <c r="J127" s="22">
        <v>5.0828099999999997E-6</v>
      </c>
      <c r="K127" s="22">
        <v>1.5113100000000001E-6</v>
      </c>
      <c r="L127" s="22">
        <v>1.12305E-5</v>
      </c>
    </row>
    <row r="128" spans="1:12" x14ac:dyDescent="0.25">
      <c r="A128">
        <v>3874</v>
      </c>
      <c r="B128">
        <v>1.1950000000000001E-2</v>
      </c>
      <c r="C128">
        <v>6.3699999999999998E-3</v>
      </c>
      <c r="D128">
        <v>5.4400000000000004E-3</v>
      </c>
      <c r="E128">
        <v>4.15E-3</v>
      </c>
      <c r="H128">
        <v>5374</v>
      </c>
      <c r="I128" s="22">
        <v>3.0865099999999999E-6</v>
      </c>
      <c r="J128" s="22">
        <v>5.2326499999999998E-6</v>
      </c>
      <c r="K128" s="22">
        <v>1.9205500000000002E-6</v>
      </c>
      <c r="L128" s="22">
        <v>1.05012E-5</v>
      </c>
    </row>
    <row r="129" spans="1:12" x14ac:dyDescent="0.25">
      <c r="A129">
        <v>3873</v>
      </c>
      <c r="B129">
        <v>1.2239999999999999E-2</v>
      </c>
      <c r="C129">
        <v>6.5100000000000002E-3</v>
      </c>
      <c r="D129">
        <v>5.5500000000000002E-3</v>
      </c>
      <c r="E129">
        <v>4.2199999999999998E-3</v>
      </c>
      <c r="H129">
        <v>5373</v>
      </c>
      <c r="I129" s="22">
        <v>2.8752699999999998E-6</v>
      </c>
      <c r="J129" s="22">
        <v>5.0808200000000003E-6</v>
      </c>
      <c r="K129" s="22">
        <v>2.28481E-6</v>
      </c>
      <c r="L129" s="22">
        <v>9.4930799999999992E-6</v>
      </c>
    </row>
    <row r="130" spans="1:12" x14ac:dyDescent="0.25">
      <c r="A130">
        <v>3872</v>
      </c>
      <c r="B130">
        <v>1.2500000000000001E-2</v>
      </c>
      <c r="C130">
        <v>6.6800000000000002E-3</v>
      </c>
      <c r="D130">
        <v>5.5999999999999999E-3</v>
      </c>
      <c r="E130">
        <v>4.28E-3</v>
      </c>
      <c r="H130">
        <v>5372</v>
      </c>
      <c r="I130" s="22">
        <v>2.55343E-6</v>
      </c>
      <c r="J130" s="22">
        <v>4.9418800000000004E-6</v>
      </c>
      <c r="K130" s="22">
        <v>2.4407499999999999E-6</v>
      </c>
      <c r="L130" s="22">
        <v>8.6350600000000003E-6</v>
      </c>
    </row>
    <row r="131" spans="1:12" x14ac:dyDescent="0.25">
      <c r="A131">
        <v>3871</v>
      </c>
      <c r="B131">
        <v>1.2579999999999999E-2</v>
      </c>
      <c r="C131">
        <v>6.7799999999999996E-3</v>
      </c>
      <c r="D131">
        <v>5.5900000000000004E-3</v>
      </c>
      <c r="E131">
        <v>4.3499999999999997E-3</v>
      </c>
      <c r="H131">
        <v>5371</v>
      </c>
      <c r="I131" s="22">
        <v>2.2287400000000002E-6</v>
      </c>
      <c r="J131" s="22">
        <v>4.7087100000000002E-6</v>
      </c>
      <c r="K131" s="22">
        <v>2.7237100000000001E-6</v>
      </c>
      <c r="L131" s="22">
        <v>8.1165499999999994E-6</v>
      </c>
    </row>
    <row r="132" spans="1:12" x14ac:dyDescent="0.25">
      <c r="A132">
        <v>3870</v>
      </c>
      <c r="B132">
        <v>1.256E-2</v>
      </c>
      <c r="C132">
        <v>6.8199999999999997E-3</v>
      </c>
      <c r="D132">
        <v>5.5900000000000004E-3</v>
      </c>
      <c r="E132">
        <v>4.45E-3</v>
      </c>
      <c r="H132">
        <v>5370</v>
      </c>
      <c r="I132" s="22">
        <v>2.0281600000000001E-6</v>
      </c>
      <c r="J132" s="22">
        <v>4.2710100000000001E-6</v>
      </c>
      <c r="K132" s="22">
        <v>3.3188100000000002E-6</v>
      </c>
      <c r="L132" s="22">
        <v>7.9551900000000007E-6</v>
      </c>
    </row>
    <row r="133" spans="1:12" x14ac:dyDescent="0.25">
      <c r="A133">
        <v>3869</v>
      </c>
      <c r="B133">
        <v>1.2659999999999999E-2</v>
      </c>
      <c r="C133">
        <v>6.8799999999999998E-3</v>
      </c>
      <c r="D133">
        <v>5.6600000000000001E-3</v>
      </c>
      <c r="E133">
        <v>4.5599999999999998E-3</v>
      </c>
      <c r="H133">
        <v>5369</v>
      </c>
      <c r="I133" s="22">
        <v>1.9860499999999998E-6</v>
      </c>
      <c r="J133" s="22">
        <v>3.8202500000000004E-6</v>
      </c>
      <c r="K133" s="22">
        <v>3.9097099999999999E-6</v>
      </c>
      <c r="L133" s="22">
        <v>8.0053200000000008E-6</v>
      </c>
    </row>
    <row r="134" spans="1:12" x14ac:dyDescent="0.25">
      <c r="A134">
        <v>3868</v>
      </c>
      <c r="B134">
        <v>1.285E-2</v>
      </c>
      <c r="C134">
        <v>6.9899999999999997E-3</v>
      </c>
      <c r="D134">
        <v>5.77E-3</v>
      </c>
      <c r="E134">
        <v>4.6499999999999996E-3</v>
      </c>
      <c r="H134">
        <v>5368</v>
      </c>
      <c r="I134" s="22">
        <v>2.04597E-6</v>
      </c>
      <c r="J134" s="22">
        <v>3.5066200000000001E-6</v>
      </c>
      <c r="K134" s="22">
        <v>4.2543699999999999E-6</v>
      </c>
      <c r="L134" s="22">
        <v>7.9105800000000004E-6</v>
      </c>
    </row>
    <row r="135" spans="1:12" x14ac:dyDescent="0.25">
      <c r="A135">
        <v>3867</v>
      </c>
      <c r="B135">
        <v>1.294E-2</v>
      </c>
      <c r="C135">
        <v>7.0899999999999999E-3</v>
      </c>
      <c r="D135">
        <v>5.8300000000000001E-3</v>
      </c>
      <c r="E135">
        <v>4.6899999999999997E-3</v>
      </c>
      <c r="H135">
        <v>5367</v>
      </c>
      <c r="I135" s="22">
        <v>2.1566799999999999E-6</v>
      </c>
      <c r="J135" s="22">
        <v>3.2698699999999998E-6</v>
      </c>
      <c r="K135" s="22">
        <v>4.68345E-6</v>
      </c>
      <c r="L135" s="22">
        <v>7.4670699999999996E-6</v>
      </c>
    </row>
    <row r="136" spans="1:12" x14ac:dyDescent="0.25">
      <c r="A136">
        <v>3866</v>
      </c>
      <c r="B136">
        <v>1.2869999999999999E-2</v>
      </c>
      <c r="C136">
        <v>7.1300000000000001E-3</v>
      </c>
      <c r="D136">
        <v>5.8399999999999997E-3</v>
      </c>
      <c r="E136">
        <v>4.7200000000000002E-3</v>
      </c>
      <c r="H136">
        <v>5366</v>
      </c>
      <c r="I136" s="22">
        <v>2.32665E-6</v>
      </c>
      <c r="J136" s="22">
        <v>2.9949899999999998E-6</v>
      </c>
      <c r="K136" s="22">
        <v>5.3924700000000001E-6</v>
      </c>
      <c r="L136" s="22">
        <v>6.77416E-6</v>
      </c>
    </row>
    <row r="137" spans="1:12" x14ac:dyDescent="0.25">
      <c r="A137">
        <v>3865</v>
      </c>
      <c r="B137">
        <v>1.2800000000000001E-2</v>
      </c>
      <c r="C137">
        <v>7.1500000000000001E-3</v>
      </c>
      <c r="D137">
        <v>5.8799999999999998E-3</v>
      </c>
      <c r="E137">
        <v>4.79E-3</v>
      </c>
      <c r="H137">
        <v>5365</v>
      </c>
      <c r="I137" s="22">
        <v>2.5832600000000001E-6</v>
      </c>
      <c r="J137" s="22">
        <v>2.7570399999999999E-6</v>
      </c>
      <c r="K137" s="22">
        <v>5.9365499999999999E-6</v>
      </c>
      <c r="L137" s="22">
        <v>6.13475E-6</v>
      </c>
    </row>
    <row r="138" spans="1:12" x14ac:dyDescent="0.25">
      <c r="A138">
        <v>3864</v>
      </c>
      <c r="B138">
        <v>1.2869999999999999E-2</v>
      </c>
      <c r="C138">
        <v>7.2100000000000003E-3</v>
      </c>
      <c r="D138">
        <v>5.96E-3</v>
      </c>
      <c r="E138">
        <v>4.9199999999999999E-3</v>
      </c>
      <c r="H138">
        <v>5364</v>
      </c>
      <c r="I138" s="22">
        <v>2.8382300000000002E-6</v>
      </c>
      <c r="J138" s="22">
        <v>2.6813099999999999E-6</v>
      </c>
      <c r="K138" s="22">
        <v>5.87331E-6</v>
      </c>
      <c r="L138" s="22">
        <v>5.7821099999999999E-6</v>
      </c>
    </row>
    <row r="139" spans="1:12" x14ac:dyDescent="0.25">
      <c r="A139">
        <v>3863</v>
      </c>
      <c r="B139">
        <v>1.3010000000000001E-2</v>
      </c>
      <c r="C139">
        <v>7.2899999999999996E-3</v>
      </c>
      <c r="D139">
        <v>6.0299999999999998E-3</v>
      </c>
      <c r="E139">
        <v>5.0299999999999997E-3</v>
      </c>
      <c r="H139">
        <v>5363</v>
      </c>
      <c r="I139" s="22">
        <v>2.9542999999999998E-6</v>
      </c>
      <c r="J139" s="22">
        <v>2.7832400000000001E-6</v>
      </c>
      <c r="K139" s="22">
        <v>5.3943000000000002E-6</v>
      </c>
      <c r="L139" s="22">
        <v>5.7321100000000004E-6</v>
      </c>
    </row>
    <row r="140" spans="1:12" x14ac:dyDescent="0.25">
      <c r="A140">
        <v>3862</v>
      </c>
      <c r="B140">
        <v>1.308E-2</v>
      </c>
      <c r="C140">
        <v>7.3200000000000001E-3</v>
      </c>
      <c r="D140">
        <v>6.0400000000000002E-3</v>
      </c>
      <c r="E140">
        <v>5.0699999999999999E-3</v>
      </c>
      <c r="H140">
        <v>5362</v>
      </c>
      <c r="I140" s="22">
        <v>2.8739000000000001E-6</v>
      </c>
      <c r="J140" s="22">
        <v>2.99702E-6</v>
      </c>
      <c r="K140" s="22">
        <v>4.84438E-6</v>
      </c>
      <c r="L140" s="22">
        <v>5.7369899999999996E-6</v>
      </c>
    </row>
    <row r="141" spans="1:12" x14ac:dyDescent="0.25">
      <c r="A141">
        <v>3861</v>
      </c>
      <c r="B141">
        <v>1.3100000000000001E-2</v>
      </c>
      <c r="C141">
        <v>7.3000000000000001E-3</v>
      </c>
      <c r="D141">
        <v>6.0600000000000003E-3</v>
      </c>
      <c r="E141">
        <v>5.0600000000000003E-3</v>
      </c>
      <c r="H141">
        <v>5361</v>
      </c>
      <c r="I141" s="22">
        <v>2.6540100000000002E-6</v>
      </c>
      <c r="J141" s="22">
        <v>3.2011900000000001E-6</v>
      </c>
      <c r="K141" s="22">
        <v>4.2654200000000004E-6</v>
      </c>
      <c r="L141" s="22">
        <v>5.4988900000000001E-6</v>
      </c>
    </row>
    <row r="142" spans="1:12" x14ac:dyDescent="0.25">
      <c r="A142">
        <v>3860</v>
      </c>
      <c r="B142">
        <v>1.3129999999999999E-2</v>
      </c>
      <c r="C142">
        <v>7.26E-3</v>
      </c>
      <c r="D142">
        <v>6.11E-3</v>
      </c>
      <c r="E142">
        <v>5.0299999999999997E-3</v>
      </c>
      <c r="H142">
        <v>5360</v>
      </c>
      <c r="I142" s="22">
        <v>2.2914100000000001E-6</v>
      </c>
      <c r="J142" s="22">
        <v>3.1233400000000001E-6</v>
      </c>
      <c r="K142" s="22">
        <v>3.7458100000000001E-6</v>
      </c>
      <c r="L142" s="22">
        <v>4.99193E-6</v>
      </c>
    </row>
    <row r="143" spans="1:12" x14ac:dyDescent="0.25">
      <c r="A143">
        <v>3859</v>
      </c>
      <c r="B143">
        <v>1.3220000000000001E-2</v>
      </c>
      <c r="C143">
        <v>7.1799999999999998E-3</v>
      </c>
      <c r="D143">
        <v>6.1999999999999998E-3</v>
      </c>
      <c r="E143">
        <v>4.9500000000000004E-3</v>
      </c>
      <c r="H143">
        <v>5359</v>
      </c>
      <c r="I143" s="22">
        <v>1.8308900000000001E-6</v>
      </c>
      <c r="J143" s="22">
        <v>2.6259799999999998E-6</v>
      </c>
      <c r="K143" s="22">
        <v>3.51424E-6</v>
      </c>
      <c r="L143" s="22">
        <v>4.4951700000000002E-6</v>
      </c>
    </row>
    <row r="144" spans="1:12" x14ac:dyDescent="0.25">
      <c r="A144">
        <v>3858</v>
      </c>
      <c r="B144">
        <v>1.345E-2</v>
      </c>
      <c r="C144">
        <v>7.1000000000000004E-3</v>
      </c>
      <c r="D144">
        <v>6.2700000000000004E-3</v>
      </c>
      <c r="E144">
        <v>4.8199999999999996E-3</v>
      </c>
      <c r="H144">
        <v>5358</v>
      </c>
      <c r="I144" s="22">
        <v>1.4782399999999999E-6</v>
      </c>
      <c r="J144" s="22">
        <v>2.0541400000000002E-6</v>
      </c>
      <c r="K144" s="22">
        <v>3.4743599999999999E-6</v>
      </c>
      <c r="L144" s="22">
        <v>4.2562799999999997E-6</v>
      </c>
    </row>
    <row r="145" spans="1:12" x14ac:dyDescent="0.25">
      <c r="A145">
        <v>3857</v>
      </c>
      <c r="B145">
        <v>1.3849999999999999E-2</v>
      </c>
      <c r="C145">
        <v>7.0299999999999998E-3</v>
      </c>
      <c r="D145">
        <v>6.3099999999999996E-3</v>
      </c>
      <c r="E145">
        <v>4.64E-3</v>
      </c>
      <c r="H145">
        <v>5357</v>
      </c>
      <c r="I145" s="22">
        <v>1.44241E-6</v>
      </c>
      <c r="J145" s="22">
        <v>1.8160000000000001E-6</v>
      </c>
      <c r="K145" s="22">
        <v>3.2431599999999999E-6</v>
      </c>
      <c r="L145" s="22">
        <v>4.42425E-6</v>
      </c>
    </row>
    <row r="146" spans="1:12" x14ac:dyDescent="0.25">
      <c r="A146">
        <v>3856</v>
      </c>
      <c r="B146">
        <v>1.4330000000000001E-2</v>
      </c>
      <c r="C146">
        <v>7.0499999999999998E-3</v>
      </c>
      <c r="D146">
        <v>6.3400000000000001E-3</v>
      </c>
      <c r="E146">
        <v>4.5199999999999997E-3</v>
      </c>
      <c r="H146">
        <v>5356</v>
      </c>
      <c r="I146" s="22">
        <v>1.71769E-6</v>
      </c>
      <c r="J146" s="22">
        <v>1.81994E-6</v>
      </c>
      <c r="K146" s="22">
        <v>2.79953E-6</v>
      </c>
      <c r="L146" s="22">
        <v>5.04609E-6</v>
      </c>
    </row>
    <row r="147" spans="1:12" x14ac:dyDescent="0.25">
      <c r="A147">
        <v>3855</v>
      </c>
      <c r="B147">
        <v>1.465E-2</v>
      </c>
      <c r="C147">
        <v>7.1900000000000002E-3</v>
      </c>
      <c r="D147">
        <v>6.3899999999999998E-3</v>
      </c>
      <c r="E147">
        <v>4.5900000000000003E-3</v>
      </c>
      <c r="H147">
        <v>5355</v>
      </c>
      <c r="I147" s="22">
        <v>2.0605800000000001E-6</v>
      </c>
      <c r="J147" s="22">
        <v>1.69146E-6</v>
      </c>
      <c r="K147" s="22">
        <v>2.4942000000000002E-6</v>
      </c>
      <c r="L147" s="22">
        <v>6.23474E-6</v>
      </c>
    </row>
    <row r="148" spans="1:12" x14ac:dyDescent="0.25">
      <c r="A148">
        <v>3854</v>
      </c>
      <c r="B148">
        <v>1.474E-2</v>
      </c>
      <c r="C148">
        <v>7.5500000000000003E-3</v>
      </c>
      <c r="D148">
        <v>6.4599999999999996E-3</v>
      </c>
      <c r="E148">
        <v>4.9399999999999999E-3</v>
      </c>
      <c r="H148">
        <v>5354</v>
      </c>
      <c r="I148" s="22">
        <v>2.1612600000000001E-6</v>
      </c>
      <c r="J148" s="22">
        <v>1.3511399999999999E-6</v>
      </c>
      <c r="K148" s="22">
        <v>2.3827699999999999E-6</v>
      </c>
      <c r="L148" s="22">
        <v>7.7894899999999999E-6</v>
      </c>
    </row>
    <row r="149" spans="1:12" x14ac:dyDescent="0.25">
      <c r="A149">
        <v>3853</v>
      </c>
      <c r="B149">
        <v>1.4760000000000001E-2</v>
      </c>
      <c r="C149">
        <v>8.0300000000000007E-3</v>
      </c>
      <c r="D149">
        <v>6.5599999999999999E-3</v>
      </c>
      <c r="E149">
        <v>5.47E-3</v>
      </c>
      <c r="H149">
        <v>5353</v>
      </c>
      <c r="I149" s="22">
        <v>2.08497E-6</v>
      </c>
      <c r="J149" s="22">
        <v>1.17695E-6</v>
      </c>
      <c r="K149" s="22">
        <v>2.2010900000000001E-6</v>
      </c>
      <c r="L149" s="22">
        <v>8.8909600000000007E-6</v>
      </c>
    </row>
    <row r="150" spans="1:12" x14ac:dyDescent="0.25">
      <c r="A150">
        <v>3852</v>
      </c>
      <c r="B150">
        <v>1.474E-2</v>
      </c>
      <c r="C150">
        <v>8.3999999999999995E-3</v>
      </c>
      <c r="D150">
        <v>6.6400000000000001E-3</v>
      </c>
      <c r="E150">
        <v>5.8799999999999998E-3</v>
      </c>
      <c r="H150">
        <v>5352</v>
      </c>
      <c r="I150" s="22">
        <v>1.97567E-6</v>
      </c>
      <c r="J150" s="22">
        <v>1.2729299999999999E-6</v>
      </c>
      <c r="K150" s="22">
        <v>1.9236000000000001E-6</v>
      </c>
      <c r="L150" s="22">
        <v>8.7049599999999994E-6</v>
      </c>
    </row>
    <row r="151" spans="1:12" x14ac:dyDescent="0.25">
      <c r="A151">
        <v>3851</v>
      </c>
      <c r="B151">
        <v>1.453E-2</v>
      </c>
      <c r="C151">
        <v>8.4899999999999993E-3</v>
      </c>
      <c r="D151">
        <v>6.6699999999999997E-3</v>
      </c>
      <c r="E151">
        <v>6.0099999999999997E-3</v>
      </c>
      <c r="H151">
        <v>5351</v>
      </c>
      <c r="I151" s="22">
        <v>1.7619400000000001E-6</v>
      </c>
      <c r="J151" s="22">
        <v>1.35497E-6</v>
      </c>
      <c r="K151" s="22">
        <v>1.8536600000000001E-6</v>
      </c>
      <c r="L151" s="22">
        <v>7.6598099999999998E-6</v>
      </c>
    </row>
    <row r="152" spans="1:12" x14ac:dyDescent="0.25">
      <c r="A152">
        <v>3850</v>
      </c>
      <c r="B152">
        <v>1.4239999999999999E-2</v>
      </c>
      <c r="C152">
        <v>8.3700000000000007E-3</v>
      </c>
      <c r="D152">
        <v>6.6400000000000001E-3</v>
      </c>
      <c r="E152">
        <v>5.96E-3</v>
      </c>
      <c r="H152">
        <v>5350</v>
      </c>
      <c r="I152" s="22">
        <v>1.3752E-6</v>
      </c>
      <c r="J152" s="22">
        <v>1.25032E-6</v>
      </c>
      <c r="K152" s="22">
        <v>1.8947400000000001E-6</v>
      </c>
      <c r="L152" s="22">
        <v>6.8833200000000004E-6</v>
      </c>
    </row>
    <row r="153" spans="1:12" x14ac:dyDescent="0.25">
      <c r="A153">
        <v>3849</v>
      </c>
      <c r="B153">
        <v>1.4E-2</v>
      </c>
      <c r="C153">
        <v>8.1300000000000001E-3</v>
      </c>
      <c r="D153">
        <v>6.62E-3</v>
      </c>
      <c r="E153">
        <v>5.8199999999999997E-3</v>
      </c>
      <c r="H153">
        <v>5349</v>
      </c>
      <c r="I153" s="22">
        <v>1.0813699999999999E-6</v>
      </c>
      <c r="J153" s="22">
        <v>1.4267700000000001E-6</v>
      </c>
      <c r="K153" s="22">
        <v>1.58318E-6</v>
      </c>
      <c r="L153" s="22">
        <v>7.1106899999999997E-6</v>
      </c>
    </row>
    <row r="154" spans="1:12" x14ac:dyDescent="0.25">
      <c r="A154">
        <v>3848</v>
      </c>
      <c r="B154">
        <v>1.389E-2</v>
      </c>
      <c r="C154">
        <v>7.9100000000000004E-3</v>
      </c>
      <c r="D154">
        <v>6.6400000000000001E-3</v>
      </c>
      <c r="E154">
        <v>5.6699999999999997E-3</v>
      </c>
      <c r="H154">
        <v>5348</v>
      </c>
      <c r="I154" s="22">
        <v>1.1600900000000001E-6</v>
      </c>
      <c r="J154" s="22">
        <v>2.3633899999999998E-6</v>
      </c>
      <c r="K154" s="22">
        <v>9.0229799999999997E-7</v>
      </c>
      <c r="L154" s="22">
        <v>8.2608000000000006E-6</v>
      </c>
    </row>
    <row r="155" spans="1:12" x14ac:dyDescent="0.25">
      <c r="A155">
        <v>3847</v>
      </c>
      <c r="B155">
        <v>1.388E-2</v>
      </c>
      <c r="C155">
        <v>7.7600000000000004E-3</v>
      </c>
      <c r="D155">
        <v>6.7000000000000002E-3</v>
      </c>
      <c r="E155">
        <v>5.5599999999999998E-3</v>
      </c>
      <c r="H155">
        <v>5347</v>
      </c>
      <c r="I155" s="22">
        <v>1.6196999999999999E-6</v>
      </c>
      <c r="J155" s="22">
        <v>3.7556300000000001E-6</v>
      </c>
      <c r="K155" s="22">
        <v>4.0962500000000002E-7</v>
      </c>
      <c r="L155" s="22">
        <v>9.5307800000000006E-6</v>
      </c>
    </row>
    <row r="156" spans="1:12" x14ac:dyDescent="0.25">
      <c r="A156">
        <v>3846</v>
      </c>
      <c r="B156">
        <v>1.3899999999999999E-2</v>
      </c>
      <c r="C156">
        <v>7.7000000000000002E-3</v>
      </c>
      <c r="D156">
        <v>6.77E-3</v>
      </c>
      <c r="E156">
        <v>5.47E-3</v>
      </c>
      <c r="H156">
        <v>5346</v>
      </c>
      <c r="I156" s="22">
        <v>2.0947800000000001E-6</v>
      </c>
      <c r="J156" s="22">
        <v>4.1656700000000002E-6</v>
      </c>
      <c r="K156" s="22">
        <v>2.6274799999999999E-7</v>
      </c>
      <c r="L156" s="22">
        <v>9.9092199999999996E-6</v>
      </c>
    </row>
    <row r="157" spans="1:12" x14ac:dyDescent="0.25">
      <c r="A157">
        <v>3845</v>
      </c>
      <c r="B157">
        <v>1.393E-2</v>
      </c>
      <c r="C157">
        <v>7.7200000000000003E-3</v>
      </c>
      <c r="D157">
        <v>6.8300000000000001E-3</v>
      </c>
      <c r="E157">
        <v>5.45E-3</v>
      </c>
      <c r="H157">
        <v>5345</v>
      </c>
      <c r="I157" s="22">
        <v>2.2219599999999998E-6</v>
      </c>
      <c r="J157" s="22">
        <v>3.40523E-6</v>
      </c>
      <c r="K157" s="22">
        <v>2.2792199999999999E-7</v>
      </c>
      <c r="L157" s="22">
        <v>9.3911299999999993E-6</v>
      </c>
    </row>
    <row r="158" spans="1:12" x14ac:dyDescent="0.25">
      <c r="A158">
        <v>3844</v>
      </c>
      <c r="B158">
        <v>1.3990000000000001E-2</v>
      </c>
      <c r="C158">
        <v>7.8100000000000001E-3</v>
      </c>
      <c r="D158">
        <v>6.8900000000000003E-3</v>
      </c>
      <c r="E158">
        <v>5.4900000000000001E-3</v>
      </c>
      <c r="H158">
        <v>5344</v>
      </c>
      <c r="I158" s="22">
        <v>2.2063200000000001E-6</v>
      </c>
      <c r="J158" s="22">
        <v>2.85329E-6</v>
      </c>
      <c r="K158" s="22">
        <v>1.2725300000000001E-7</v>
      </c>
      <c r="L158" s="22">
        <v>8.8254800000000008E-6</v>
      </c>
    </row>
    <row r="159" spans="1:12" x14ac:dyDescent="0.25">
      <c r="A159">
        <v>3843</v>
      </c>
      <c r="B159">
        <v>1.4109999999999999E-2</v>
      </c>
      <c r="C159">
        <v>7.9399999999999991E-3</v>
      </c>
      <c r="D159">
        <v>6.96E-3</v>
      </c>
      <c r="E159">
        <v>5.5599999999999998E-3</v>
      </c>
      <c r="H159">
        <v>5343</v>
      </c>
      <c r="I159" s="22">
        <v>2.3172E-6</v>
      </c>
      <c r="J159" s="22">
        <v>3.00187E-6</v>
      </c>
      <c r="K159" s="22">
        <v>2.5563100000000001E-8</v>
      </c>
      <c r="L159" s="22">
        <v>8.5590500000000007E-6</v>
      </c>
    </row>
    <row r="160" spans="1:12" x14ac:dyDescent="0.25">
      <c r="A160">
        <v>3842</v>
      </c>
      <c r="B160">
        <v>1.43E-2</v>
      </c>
      <c r="C160">
        <v>8.0999999999999996E-3</v>
      </c>
      <c r="D160">
        <v>7.0400000000000003E-3</v>
      </c>
      <c r="E160">
        <v>5.6600000000000001E-3</v>
      </c>
      <c r="H160">
        <v>5342</v>
      </c>
      <c r="I160" s="22">
        <v>2.44689E-6</v>
      </c>
      <c r="J160" s="22">
        <v>3.38102E-6</v>
      </c>
      <c r="K160" s="22">
        <v>9.3582400000000001E-10</v>
      </c>
      <c r="L160" s="22">
        <v>8.2533299999999998E-6</v>
      </c>
    </row>
    <row r="161" spans="1:12" x14ac:dyDescent="0.25">
      <c r="A161">
        <v>3841</v>
      </c>
      <c r="B161">
        <v>1.452E-2</v>
      </c>
      <c r="C161">
        <v>8.2900000000000005E-3</v>
      </c>
      <c r="D161">
        <v>7.1199999999999996E-3</v>
      </c>
      <c r="E161">
        <v>5.7600000000000004E-3</v>
      </c>
      <c r="H161">
        <v>5341</v>
      </c>
      <c r="I161" s="22">
        <v>2.2208399999999998E-6</v>
      </c>
      <c r="J161" s="22">
        <v>3.43642E-6</v>
      </c>
      <c r="K161" s="22">
        <v>1.5719999999999998E-11</v>
      </c>
      <c r="L161" s="22">
        <v>7.4876199999999998E-6</v>
      </c>
    </row>
    <row r="162" spans="1:12" x14ac:dyDescent="0.25">
      <c r="A162">
        <v>3840</v>
      </c>
      <c r="B162">
        <v>1.4710000000000001E-2</v>
      </c>
      <c r="C162">
        <v>8.4600000000000005E-3</v>
      </c>
      <c r="D162">
        <v>7.1700000000000002E-3</v>
      </c>
      <c r="E162">
        <v>5.8799999999999998E-3</v>
      </c>
      <c r="H162">
        <v>5340</v>
      </c>
      <c r="I162" s="22">
        <v>1.6298400000000001E-6</v>
      </c>
      <c r="J162" s="22">
        <v>3.3196299999999999E-6</v>
      </c>
      <c r="K162" s="22">
        <v>9.24179E-10</v>
      </c>
      <c r="L162" s="22">
        <v>6.5052900000000004E-6</v>
      </c>
    </row>
    <row r="163" spans="1:12" x14ac:dyDescent="0.25">
      <c r="A163">
        <v>3839</v>
      </c>
      <c r="B163">
        <v>1.486E-2</v>
      </c>
      <c r="C163">
        <v>8.5699999999999995E-3</v>
      </c>
      <c r="D163">
        <v>7.2199999999999999E-3</v>
      </c>
      <c r="E163">
        <v>6.0200000000000002E-3</v>
      </c>
      <c r="H163">
        <v>5339</v>
      </c>
      <c r="I163" s="22">
        <v>1.0626E-6</v>
      </c>
      <c r="J163" s="22">
        <v>3.3310299999999999E-6</v>
      </c>
      <c r="K163" s="22">
        <v>1.56277E-8</v>
      </c>
      <c r="L163" s="22">
        <v>5.8825099999999999E-6</v>
      </c>
    </row>
    <row r="164" spans="1:12" x14ac:dyDescent="0.25">
      <c r="A164">
        <v>3838</v>
      </c>
      <c r="B164">
        <v>1.4959999999999999E-2</v>
      </c>
      <c r="C164">
        <v>8.6400000000000001E-3</v>
      </c>
      <c r="D164">
        <v>7.28E-3</v>
      </c>
      <c r="E164">
        <v>6.13E-3</v>
      </c>
      <c r="H164">
        <v>5338</v>
      </c>
      <c r="I164" s="22">
        <v>7.5984099999999998E-7</v>
      </c>
      <c r="J164" s="22">
        <v>3.31882E-6</v>
      </c>
      <c r="K164" s="22">
        <v>1.08115E-7</v>
      </c>
      <c r="L164" s="22">
        <v>5.7143700000000003E-6</v>
      </c>
    </row>
    <row r="165" spans="1:12" x14ac:dyDescent="0.25">
      <c r="A165">
        <v>3837</v>
      </c>
      <c r="B165">
        <v>1.502E-2</v>
      </c>
      <c r="C165">
        <v>8.6999999999999994E-3</v>
      </c>
      <c r="D165">
        <v>7.3299999999999997E-3</v>
      </c>
      <c r="E165">
        <v>6.2100000000000002E-3</v>
      </c>
      <c r="H165">
        <v>5337</v>
      </c>
      <c r="I165" s="22">
        <v>6.7396900000000002E-7</v>
      </c>
      <c r="J165" s="22">
        <v>2.9938999999999998E-6</v>
      </c>
      <c r="K165" s="22">
        <v>3.9218800000000002E-7</v>
      </c>
      <c r="L165" s="22">
        <v>5.4275000000000001E-6</v>
      </c>
    </row>
    <row r="166" spans="1:12" x14ac:dyDescent="0.25">
      <c r="A166">
        <v>3836</v>
      </c>
      <c r="B166">
        <v>1.5049999999999999E-2</v>
      </c>
      <c r="C166">
        <v>8.7600000000000004E-3</v>
      </c>
      <c r="D166">
        <v>7.3600000000000002E-3</v>
      </c>
      <c r="E166">
        <v>6.2500000000000003E-3</v>
      </c>
      <c r="H166">
        <v>5336</v>
      </c>
      <c r="I166" s="22">
        <v>6.9204099999999997E-7</v>
      </c>
      <c r="J166" s="22">
        <v>2.4650900000000001E-6</v>
      </c>
      <c r="K166" s="22">
        <v>9.0450799999999999E-7</v>
      </c>
      <c r="L166" s="22">
        <v>4.6590200000000003E-6</v>
      </c>
    </row>
    <row r="167" spans="1:12" x14ac:dyDescent="0.25">
      <c r="A167">
        <v>3835</v>
      </c>
      <c r="B167">
        <v>1.506E-2</v>
      </c>
      <c r="C167">
        <v>8.8100000000000001E-3</v>
      </c>
      <c r="D167">
        <v>7.3800000000000003E-3</v>
      </c>
      <c r="E167">
        <v>6.2399999999999999E-3</v>
      </c>
      <c r="H167">
        <v>5335</v>
      </c>
      <c r="I167" s="22">
        <v>7.5792800000000001E-7</v>
      </c>
      <c r="J167" s="22">
        <v>2.1132400000000002E-6</v>
      </c>
      <c r="K167" s="22">
        <v>1.5763400000000001E-6</v>
      </c>
      <c r="L167" s="22">
        <v>3.9485000000000004E-6</v>
      </c>
    </row>
    <row r="168" spans="1:12" x14ac:dyDescent="0.25">
      <c r="A168">
        <v>3834</v>
      </c>
      <c r="B168">
        <v>1.508E-2</v>
      </c>
      <c r="C168">
        <v>8.8199999999999997E-3</v>
      </c>
      <c r="D168">
        <v>7.3699999999999998E-3</v>
      </c>
      <c r="E168">
        <v>6.2300000000000003E-3</v>
      </c>
      <c r="H168">
        <v>5334</v>
      </c>
      <c r="I168" s="22">
        <v>8.7957099999999996E-7</v>
      </c>
      <c r="J168" s="22">
        <v>2.0138999999999999E-6</v>
      </c>
      <c r="K168" s="22">
        <v>2.1756099999999998E-6</v>
      </c>
      <c r="L168" s="22">
        <v>3.9512800000000001E-6</v>
      </c>
    </row>
    <row r="169" spans="1:12" x14ac:dyDescent="0.25">
      <c r="A169">
        <v>3833</v>
      </c>
      <c r="B169">
        <v>1.508E-2</v>
      </c>
      <c r="C169">
        <v>8.77E-3</v>
      </c>
      <c r="D169">
        <v>7.3499999999999998E-3</v>
      </c>
      <c r="E169">
        <v>6.2100000000000002E-3</v>
      </c>
      <c r="H169">
        <v>5333</v>
      </c>
      <c r="I169" s="22">
        <v>1.1163499999999999E-6</v>
      </c>
      <c r="J169" s="22">
        <v>2.03081E-6</v>
      </c>
      <c r="K169" s="22">
        <v>2.27206E-6</v>
      </c>
      <c r="L169" s="22">
        <v>4.6682700000000003E-6</v>
      </c>
    </row>
    <row r="170" spans="1:12" x14ac:dyDescent="0.25">
      <c r="A170">
        <v>3832</v>
      </c>
      <c r="B170">
        <v>1.5089999999999999E-2</v>
      </c>
      <c r="C170">
        <v>8.6899999999999998E-3</v>
      </c>
      <c r="D170">
        <v>7.3400000000000002E-3</v>
      </c>
      <c r="E170">
        <v>6.2199999999999998E-3</v>
      </c>
      <c r="H170">
        <v>5332</v>
      </c>
      <c r="I170" s="22">
        <v>1.5399799999999999E-6</v>
      </c>
      <c r="J170" s="22">
        <v>2.08534E-6</v>
      </c>
      <c r="K170" s="22">
        <v>1.76888E-6</v>
      </c>
      <c r="L170" s="22">
        <v>5.4849499999999999E-6</v>
      </c>
    </row>
    <row r="171" spans="1:12" x14ac:dyDescent="0.25">
      <c r="A171">
        <v>3831</v>
      </c>
      <c r="B171">
        <v>1.5129999999999999E-2</v>
      </c>
      <c r="C171">
        <v>8.6300000000000005E-3</v>
      </c>
      <c r="D171">
        <v>7.3699999999999998E-3</v>
      </c>
      <c r="E171">
        <v>6.2399999999999999E-3</v>
      </c>
      <c r="H171">
        <v>5331</v>
      </c>
      <c r="I171" s="22">
        <v>2.0434100000000001E-6</v>
      </c>
      <c r="J171" s="22">
        <v>2.1553299999999999E-6</v>
      </c>
      <c r="K171" s="22">
        <v>1.11574E-6</v>
      </c>
      <c r="L171" s="22">
        <v>5.5526199999999997E-6</v>
      </c>
    </row>
    <row r="172" spans="1:12" x14ac:dyDescent="0.25">
      <c r="A172">
        <v>3830</v>
      </c>
      <c r="B172">
        <v>1.519E-2</v>
      </c>
      <c r="C172">
        <v>8.6099999999999996E-3</v>
      </c>
      <c r="D172">
        <v>7.4200000000000004E-3</v>
      </c>
      <c r="E172">
        <v>6.2700000000000004E-3</v>
      </c>
      <c r="H172">
        <v>5330</v>
      </c>
      <c r="I172" s="22">
        <v>2.29512E-6</v>
      </c>
      <c r="J172" s="22">
        <v>2.2700299999999998E-6</v>
      </c>
      <c r="K172" s="22">
        <v>6.9284100000000003E-7</v>
      </c>
      <c r="L172" s="22">
        <v>4.75605E-6</v>
      </c>
    </row>
    <row r="173" spans="1:12" x14ac:dyDescent="0.25">
      <c r="A173">
        <v>3829</v>
      </c>
      <c r="B173">
        <v>1.5219999999999999E-2</v>
      </c>
      <c r="C173">
        <v>8.6300000000000005E-3</v>
      </c>
      <c r="D173">
        <v>7.4799999999999997E-3</v>
      </c>
      <c r="E173">
        <v>6.3E-3</v>
      </c>
      <c r="H173">
        <v>5329</v>
      </c>
      <c r="I173" s="22">
        <v>2.1506300000000002E-6</v>
      </c>
      <c r="J173" s="22">
        <v>2.58358E-6</v>
      </c>
      <c r="K173" s="22">
        <v>4.9017500000000003E-7</v>
      </c>
      <c r="L173" s="22">
        <v>3.8331800000000003E-6</v>
      </c>
    </row>
    <row r="174" spans="1:12" x14ac:dyDescent="0.25">
      <c r="A174">
        <v>3828</v>
      </c>
      <c r="B174">
        <v>1.519E-2</v>
      </c>
      <c r="C174">
        <v>8.6499999999999997E-3</v>
      </c>
      <c r="D174">
        <v>7.5199999999999998E-3</v>
      </c>
      <c r="E174">
        <v>6.3099999999999996E-3</v>
      </c>
      <c r="H174">
        <v>5328</v>
      </c>
      <c r="I174" s="22">
        <v>1.9324599999999999E-6</v>
      </c>
      <c r="J174" s="22">
        <v>3.35515E-6</v>
      </c>
      <c r="K174" s="22">
        <v>4.7273199999999997E-7</v>
      </c>
      <c r="L174" s="22">
        <v>3.4840500000000001E-6</v>
      </c>
    </row>
    <row r="175" spans="1:12" x14ac:dyDescent="0.25">
      <c r="A175">
        <v>3827</v>
      </c>
      <c r="B175">
        <v>1.516E-2</v>
      </c>
      <c r="C175">
        <v>8.6300000000000005E-3</v>
      </c>
      <c r="D175">
        <v>7.5500000000000003E-3</v>
      </c>
      <c r="E175">
        <v>6.3299999999999997E-3</v>
      </c>
      <c r="H175">
        <v>5327</v>
      </c>
      <c r="I175" s="22">
        <v>1.99836E-6</v>
      </c>
      <c r="J175" s="22">
        <v>4.6088099999999997E-6</v>
      </c>
      <c r="K175" s="22">
        <v>7.7674300000000004E-7</v>
      </c>
      <c r="L175" s="22">
        <v>3.8368700000000001E-6</v>
      </c>
    </row>
    <row r="176" spans="1:12" x14ac:dyDescent="0.25">
      <c r="A176">
        <v>3826</v>
      </c>
      <c r="B176">
        <v>1.5270000000000001E-2</v>
      </c>
      <c r="C176">
        <v>8.6199999999999992E-3</v>
      </c>
      <c r="D176">
        <v>7.5900000000000004E-3</v>
      </c>
      <c r="E176">
        <v>6.3200000000000001E-3</v>
      </c>
      <c r="H176">
        <v>5326</v>
      </c>
      <c r="I176" s="22">
        <v>2.44703E-6</v>
      </c>
      <c r="J176" s="22">
        <v>5.89864E-6</v>
      </c>
      <c r="K176" s="22">
        <v>1.7355200000000001E-6</v>
      </c>
      <c r="L176" s="22">
        <v>4.6332699999999998E-6</v>
      </c>
    </row>
    <row r="177" spans="1:12" x14ac:dyDescent="0.25">
      <c r="A177">
        <v>3825</v>
      </c>
      <c r="B177">
        <v>1.5559999999999999E-2</v>
      </c>
      <c r="C177">
        <v>8.6800000000000002E-3</v>
      </c>
      <c r="D177">
        <v>7.6699999999999997E-3</v>
      </c>
      <c r="E177">
        <v>6.28E-3</v>
      </c>
      <c r="H177">
        <v>5325</v>
      </c>
      <c r="I177" s="22">
        <v>3.1616200000000001E-6</v>
      </c>
      <c r="J177" s="22">
        <v>6.5678199999999997E-6</v>
      </c>
      <c r="K177" s="22">
        <v>3.3736300000000002E-6</v>
      </c>
      <c r="L177" s="22">
        <v>5.3796400000000004E-6</v>
      </c>
    </row>
    <row r="178" spans="1:12" x14ac:dyDescent="0.25">
      <c r="A178">
        <v>3824</v>
      </c>
      <c r="B178">
        <v>1.5890000000000001E-2</v>
      </c>
      <c r="C178">
        <v>8.8000000000000005E-3</v>
      </c>
      <c r="D178">
        <v>7.7499999999999999E-3</v>
      </c>
      <c r="E178">
        <v>6.2199999999999998E-3</v>
      </c>
      <c r="H178">
        <v>5324</v>
      </c>
      <c r="I178" s="22">
        <v>3.9202500000000003E-6</v>
      </c>
      <c r="J178" s="22">
        <v>6.47378E-6</v>
      </c>
      <c r="K178" s="22">
        <v>4.8368199999999997E-6</v>
      </c>
      <c r="L178" s="22">
        <v>5.8113800000000003E-6</v>
      </c>
    </row>
    <row r="179" spans="1:12" x14ac:dyDescent="0.25">
      <c r="A179">
        <v>3823</v>
      </c>
      <c r="B179">
        <v>1.6029999999999999E-2</v>
      </c>
      <c r="C179">
        <v>8.94E-3</v>
      </c>
      <c r="D179">
        <v>7.7999999999999996E-3</v>
      </c>
      <c r="E179">
        <v>6.1999999999999998E-3</v>
      </c>
      <c r="H179">
        <v>5323</v>
      </c>
      <c r="I179" s="22">
        <v>4.5483000000000001E-6</v>
      </c>
      <c r="J179" s="22">
        <v>6.0968699999999996E-6</v>
      </c>
      <c r="K179" s="22">
        <v>5.1940200000000003E-6</v>
      </c>
      <c r="L179" s="22">
        <v>6.1294899999999997E-6</v>
      </c>
    </row>
    <row r="180" spans="1:12" x14ac:dyDescent="0.25">
      <c r="A180">
        <v>3822</v>
      </c>
      <c r="B180">
        <v>1.5970000000000002E-2</v>
      </c>
      <c r="C180">
        <v>9.1000000000000004E-3</v>
      </c>
      <c r="D180">
        <v>7.8499999999999993E-3</v>
      </c>
      <c r="E180">
        <v>6.3E-3</v>
      </c>
      <c r="H180">
        <v>5322</v>
      </c>
      <c r="I180" s="22">
        <v>4.9637200000000001E-6</v>
      </c>
      <c r="J180" s="22">
        <v>5.8622200000000001E-6</v>
      </c>
      <c r="K180" s="22">
        <v>4.5036499999999996E-6</v>
      </c>
      <c r="L180" s="22">
        <v>6.6715100000000003E-6</v>
      </c>
    </row>
    <row r="181" spans="1:12" x14ac:dyDescent="0.25">
      <c r="A181">
        <v>3821</v>
      </c>
      <c r="B181">
        <v>1.5970000000000002E-2</v>
      </c>
      <c r="C181">
        <v>9.2700000000000005E-3</v>
      </c>
      <c r="D181">
        <v>7.9100000000000004E-3</v>
      </c>
      <c r="E181">
        <v>6.4999999999999997E-3</v>
      </c>
      <c r="H181">
        <v>5321</v>
      </c>
      <c r="I181" s="22">
        <v>5.1459299999999997E-6</v>
      </c>
      <c r="J181" s="22">
        <v>5.5797000000000001E-6</v>
      </c>
      <c r="K181" s="22">
        <v>3.3744100000000001E-6</v>
      </c>
      <c r="L181" s="22">
        <v>7.3447899999999997E-6</v>
      </c>
    </row>
    <row r="182" spans="1:12" x14ac:dyDescent="0.25">
      <c r="A182">
        <v>3820</v>
      </c>
      <c r="B182">
        <v>1.6199999999999999E-2</v>
      </c>
      <c r="C182">
        <v>9.4500000000000001E-3</v>
      </c>
      <c r="D182">
        <v>8.0099999999999998E-3</v>
      </c>
      <c r="E182">
        <v>6.7000000000000002E-3</v>
      </c>
      <c r="H182">
        <v>5320</v>
      </c>
      <c r="I182" s="22">
        <v>5.1582699999999998E-6</v>
      </c>
      <c r="J182" s="22">
        <v>4.9159499999999999E-6</v>
      </c>
      <c r="K182" s="22">
        <v>2.3807400000000002E-6</v>
      </c>
      <c r="L182" s="22">
        <v>7.7619499999999994E-6</v>
      </c>
    </row>
    <row r="183" spans="1:12" x14ac:dyDescent="0.25">
      <c r="A183">
        <v>3819</v>
      </c>
      <c r="B183">
        <v>1.651E-2</v>
      </c>
      <c r="C183">
        <v>9.5999999999999992E-3</v>
      </c>
      <c r="D183">
        <v>8.0599999999999995E-3</v>
      </c>
      <c r="E183">
        <v>6.7799999999999996E-3</v>
      </c>
      <c r="H183">
        <v>5319</v>
      </c>
      <c r="I183" s="22">
        <v>5.0878599999999998E-6</v>
      </c>
      <c r="J183" s="22">
        <v>4.0072399999999998E-6</v>
      </c>
      <c r="K183" s="22">
        <v>1.8058200000000001E-6</v>
      </c>
      <c r="L183" s="22">
        <v>7.7422000000000002E-6</v>
      </c>
    </row>
    <row r="184" spans="1:12" x14ac:dyDescent="0.25">
      <c r="A184">
        <v>3818</v>
      </c>
      <c r="B184">
        <v>1.6660000000000001E-2</v>
      </c>
      <c r="C184">
        <v>9.6500000000000006E-3</v>
      </c>
      <c r="D184">
        <v>8.0400000000000003E-3</v>
      </c>
      <c r="E184">
        <v>6.79E-3</v>
      </c>
      <c r="H184">
        <v>5318</v>
      </c>
      <c r="I184" s="22">
        <v>4.8943699999999997E-6</v>
      </c>
      <c r="J184" s="22">
        <v>3.2918500000000001E-6</v>
      </c>
      <c r="K184" s="22">
        <v>1.60801E-6</v>
      </c>
      <c r="L184" s="22">
        <v>7.4464999999999998E-6</v>
      </c>
    </row>
    <row r="185" spans="1:12" x14ac:dyDescent="0.25">
      <c r="A185">
        <v>3817</v>
      </c>
      <c r="B185">
        <v>1.6590000000000001E-2</v>
      </c>
      <c r="C185">
        <v>9.5600000000000008E-3</v>
      </c>
      <c r="D185">
        <v>7.9699999999999997E-3</v>
      </c>
      <c r="E185">
        <v>6.7799999999999996E-3</v>
      </c>
      <c r="H185">
        <v>5317</v>
      </c>
      <c r="I185" s="22">
        <v>4.5274299999999996E-6</v>
      </c>
      <c r="J185" s="22">
        <v>2.9717599999999998E-6</v>
      </c>
      <c r="K185" s="22">
        <v>1.5815799999999999E-6</v>
      </c>
      <c r="L185" s="22">
        <v>6.97708E-6</v>
      </c>
    </row>
    <row r="186" spans="1:12" x14ac:dyDescent="0.25">
      <c r="A186">
        <v>3816</v>
      </c>
      <c r="B186">
        <v>1.6490000000000001E-2</v>
      </c>
      <c r="C186">
        <v>9.41E-3</v>
      </c>
      <c r="D186">
        <v>7.9600000000000001E-3</v>
      </c>
      <c r="E186">
        <v>6.8100000000000001E-3</v>
      </c>
      <c r="H186">
        <v>5316</v>
      </c>
      <c r="I186" s="22">
        <v>4.0441099999999998E-6</v>
      </c>
      <c r="J186" s="22">
        <v>2.9742400000000001E-6</v>
      </c>
      <c r="K186" s="22">
        <v>1.62051E-6</v>
      </c>
      <c r="L186" s="22">
        <v>6.2306199999999998E-6</v>
      </c>
    </row>
    <row r="187" spans="1:12" x14ac:dyDescent="0.25">
      <c r="A187">
        <v>3815</v>
      </c>
      <c r="B187">
        <v>1.653E-2</v>
      </c>
      <c r="C187">
        <v>9.3200000000000002E-3</v>
      </c>
      <c r="D187">
        <v>8.0300000000000007E-3</v>
      </c>
      <c r="E187">
        <v>6.8900000000000003E-3</v>
      </c>
      <c r="H187">
        <v>5315</v>
      </c>
      <c r="I187" s="22">
        <v>3.6604999999999999E-6</v>
      </c>
      <c r="J187" s="22">
        <v>3.2404400000000002E-6</v>
      </c>
      <c r="K187" s="22">
        <v>1.70645E-6</v>
      </c>
      <c r="L187" s="22">
        <v>5.26991E-6</v>
      </c>
    </row>
    <row r="188" spans="1:12" x14ac:dyDescent="0.25">
      <c r="A188">
        <v>3814</v>
      </c>
      <c r="B188">
        <v>1.6650000000000002E-2</v>
      </c>
      <c r="C188">
        <v>9.2999999999999992E-3</v>
      </c>
      <c r="D188">
        <v>8.09E-3</v>
      </c>
      <c r="E188">
        <v>6.94E-3</v>
      </c>
      <c r="H188">
        <v>5314</v>
      </c>
      <c r="I188" s="22">
        <v>3.4259699999999999E-6</v>
      </c>
      <c r="J188" s="22">
        <v>3.69332E-6</v>
      </c>
      <c r="K188" s="22">
        <v>1.76503E-6</v>
      </c>
      <c r="L188" s="22">
        <v>4.4107900000000003E-6</v>
      </c>
    </row>
    <row r="189" spans="1:12" x14ac:dyDescent="0.25">
      <c r="A189">
        <v>3813</v>
      </c>
      <c r="B189">
        <v>1.668E-2</v>
      </c>
      <c r="C189">
        <v>9.2700000000000005E-3</v>
      </c>
      <c r="D189">
        <v>8.0999999999999996E-3</v>
      </c>
      <c r="E189">
        <v>6.9199999999999999E-3</v>
      </c>
      <c r="H189">
        <v>5313</v>
      </c>
      <c r="I189" s="22">
        <v>3.2522299999999999E-6</v>
      </c>
      <c r="J189" s="22">
        <v>4.1261199999999999E-6</v>
      </c>
      <c r="K189" s="22">
        <v>1.5942900000000001E-6</v>
      </c>
      <c r="L189" s="22">
        <v>3.7359699999999999E-6</v>
      </c>
    </row>
    <row r="190" spans="1:12" x14ac:dyDescent="0.25">
      <c r="A190">
        <v>3812</v>
      </c>
      <c r="B190">
        <v>1.6670000000000001E-2</v>
      </c>
      <c r="C190">
        <v>9.1699999999999993E-3</v>
      </c>
      <c r="D190">
        <v>8.09E-3</v>
      </c>
      <c r="E190">
        <v>6.8300000000000001E-3</v>
      </c>
      <c r="H190">
        <v>5312</v>
      </c>
      <c r="I190" s="22">
        <v>3.12208E-6</v>
      </c>
      <c r="J190" s="22">
        <v>4.2857999999999997E-6</v>
      </c>
      <c r="K190" s="22">
        <v>1.25193E-6</v>
      </c>
      <c r="L190" s="22">
        <v>3.2184E-6</v>
      </c>
    </row>
    <row r="191" spans="1:12" x14ac:dyDescent="0.25">
      <c r="A191">
        <v>3811</v>
      </c>
      <c r="B191">
        <v>1.678E-2</v>
      </c>
      <c r="C191">
        <v>9.0900000000000009E-3</v>
      </c>
      <c r="D191">
        <v>8.1499999999999993E-3</v>
      </c>
      <c r="E191">
        <v>6.7299999999999999E-3</v>
      </c>
      <c r="H191">
        <v>5311</v>
      </c>
      <c r="I191" s="22">
        <v>3.1669199999999998E-6</v>
      </c>
      <c r="J191" s="22">
        <v>4.29181E-6</v>
      </c>
      <c r="K191" s="22">
        <v>1.0658799999999999E-6</v>
      </c>
      <c r="L191" s="22">
        <v>2.85398E-6</v>
      </c>
    </row>
    <row r="192" spans="1:12" x14ac:dyDescent="0.25">
      <c r="A192">
        <v>3810</v>
      </c>
      <c r="B192">
        <v>1.7049999999999999E-2</v>
      </c>
      <c r="C192">
        <v>9.11E-3</v>
      </c>
      <c r="D192">
        <v>8.2799999999999992E-3</v>
      </c>
      <c r="E192">
        <v>6.6800000000000002E-3</v>
      </c>
      <c r="H192">
        <v>5310</v>
      </c>
      <c r="I192" s="22">
        <v>3.3033799999999999E-6</v>
      </c>
      <c r="J192" s="22">
        <v>4.22754E-6</v>
      </c>
      <c r="K192" s="22">
        <v>1.19836E-6</v>
      </c>
      <c r="L192" s="22">
        <v>2.5958100000000001E-6</v>
      </c>
    </row>
    <row r="193" spans="1:12" x14ac:dyDescent="0.25">
      <c r="A193">
        <v>3809</v>
      </c>
      <c r="B193">
        <v>1.7330000000000002E-2</v>
      </c>
      <c r="C193">
        <v>9.2300000000000004E-3</v>
      </c>
      <c r="D193">
        <v>8.3999999999999995E-3</v>
      </c>
      <c r="E193">
        <v>6.7200000000000003E-3</v>
      </c>
      <c r="H193">
        <v>5309</v>
      </c>
      <c r="I193" s="22">
        <v>3.2670199999999999E-6</v>
      </c>
      <c r="J193" s="22">
        <v>4.0134100000000003E-6</v>
      </c>
      <c r="K193" s="22">
        <v>1.5501199999999999E-6</v>
      </c>
      <c r="L193" s="22">
        <v>2.2998800000000001E-6</v>
      </c>
    </row>
    <row r="194" spans="1:12" x14ac:dyDescent="0.25">
      <c r="A194">
        <v>3808</v>
      </c>
      <c r="B194">
        <v>1.7469999999999999E-2</v>
      </c>
      <c r="C194">
        <v>9.4000000000000004E-3</v>
      </c>
      <c r="D194">
        <v>8.4700000000000001E-3</v>
      </c>
      <c r="E194">
        <v>6.8599999999999998E-3</v>
      </c>
      <c r="H194">
        <v>5308</v>
      </c>
      <c r="I194" s="22">
        <v>2.99501E-6</v>
      </c>
      <c r="J194" s="22">
        <v>3.67388E-6</v>
      </c>
      <c r="K194" s="22">
        <v>1.9189200000000001E-6</v>
      </c>
      <c r="L194" s="22">
        <v>1.9490400000000001E-6</v>
      </c>
    </row>
    <row r="195" spans="1:12" x14ac:dyDescent="0.25">
      <c r="A195">
        <v>3807</v>
      </c>
      <c r="B195">
        <v>1.754E-2</v>
      </c>
      <c r="C195">
        <v>9.5899999999999996E-3</v>
      </c>
      <c r="D195">
        <v>8.5500000000000003E-3</v>
      </c>
      <c r="E195">
        <v>7.0800000000000004E-3</v>
      </c>
      <c r="H195">
        <v>5307</v>
      </c>
      <c r="I195" s="22">
        <v>2.81995E-6</v>
      </c>
      <c r="J195" s="22">
        <v>3.5579400000000001E-6</v>
      </c>
      <c r="K195" s="22">
        <v>2.3564999999999998E-6</v>
      </c>
      <c r="L195" s="22">
        <v>1.82163E-6</v>
      </c>
    </row>
    <row r="196" spans="1:12" x14ac:dyDescent="0.25">
      <c r="A196">
        <v>3806</v>
      </c>
      <c r="B196">
        <v>1.7739999999999999E-2</v>
      </c>
      <c r="C196">
        <v>9.7999999999999997E-3</v>
      </c>
      <c r="D196">
        <v>8.6899999999999998E-3</v>
      </c>
      <c r="E196">
        <v>7.28E-3</v>
      </c>
      <c r="H196">
        <v>5306</v>
      </c>
      <c r="I196" s="22">
        <v>2.9563899999999999E-6</v>
      </c>
      <c r="J196" s="22">
        <v>3.7954900000000001E-6</v>
      </c>
      <c r="K196" s="22">
        <v>3.0095499999999998E-6</v>
      </c>
      <c r="L196" s="22">
        <v>2.0832400000000001E-6</v>
      </c>
    </row>
    <row r="197" spans="1:12" x14ac:dyDescent="0.25">
      <c r="A197">
        <v>3805</v>
      </c>
      <c r="B197">
        <v>1.805E-2</v>
      </c>
      <c r="C197">
        <v>1.005E-2</v>
      </c>
      <c r="D197">
        <v>8.8800000000000007E-3</v>
      </c>
      <c r="E197">
        <v>7.4000000000000003E-3</v>
      </c>
      <c r="H197">
        <v>5305</v>
      </c>
      <c r="I197" s="22">
        <v>3.20128E-6</v>
      </c>
      <c r="J197" s="22">
        <v>4.03881E-6</v>
      </c>
      <c r="K197" s="22">
        <v>3.70538E-6</v>
      </c>
      <c r="L197" s="22">
        <v>2.6066900000000001E-6</v>
      </c>
    </row>
    <row r="198" spans="1:12" x14ac:dyDescent="0.25">
      <c r="A198">
        <v>3804</v>
      </c>
      <c r="B198">
        <v>1.8270000000000002E-2</v>
      </c>
      <c r="C198">
        <v>1.027E-2</v>
      </c>
      <c r="D198">
        <v>9.0100000000000006E-3</v>
      </c>
      <c r="E198">
        <v>7.4400000000000004E-3</v>
      </c>
      <c r="H198">
        <v>5304</v>
      </c>
      <c r="I198" s="22">
        <v>3.30392E-6</v>
      </c>
      <c r="J198" s="22">
        <v>3.9262300000000002E-6</v>
      </c>
      <c r="K198" s="22">
        <v>4.0277200000000001E-6</v>
      </c>
      <c r="L198" s="22">
        <v>3.1146600000000002E-6</v>
      </c>
    </row>
    <row r="199" spans="1:12" x14ac:dyDescent="0.25">
      <c r="A199">
        <v>3803</v>
      </c>
      <c r="B199">
        <v>1.8290000000000001E-2</v>
      </c>
      <c r="C199">
        <v>1.042E-2</v>
      </c>
      <c r="D199">
        <v>9.0699999999999999E-3</v>
      </c>
      <c r="E199">
        <v>7.4900000000000001E-3</v>
      </c>
      <c r="H199">
        <v>5303</v>
      </c>
      <c r="I199" s="22">
        <v>3.4087200000000002E-6</v>
      </c>
      <c r="J199" s="22">
        <v>3.7106699999999999E-6</v>
      </c>
      <c r="K199" s="22">
        <v>3.9779599999999996E-6</v>
      </c>
      <c r="L199" s="22">
        <v>3.64401E-6</v>
      </c>
    </row>
    <row r="200" spans="1:12" x14ac:dyDescent="0.25">
      <c r="A200">
        <v>3802</v>
      </c>
      <c r="B200">
        <v>1.8190000000000001E-2</v>
      </c>
      <c r="C200">
        <v>1.0500000000000001E-2</v>
      </c>
      <c r="D200">
        <v>9.1199999999999996E-3</v>
      </c>
      <c r="E200">
        <v>7.62E-3</v>
      </c>
      <c r="H200">
        <v>5302</v>
      </c>
      <c r="I200" s="22">
        <v>3.76867E-6</v>
      </c>
      <c r="J200" s="22">
        <v>3.7148099999999998E-6</v>
      </c>
      <c r="K200" s="22">
        <v>3.9603900000000004E-6</v>
      </c>
      <c r="L200" s="22">
        <v>4.3220100000000001E-6</v>
      </c>
    </row>
    <row r="201" spans="1:12" x14ac:dyDescent="0.25">
      <c r="A201">
        <v>3801</v>
      </c>
      <c r="B201">
        <v>1.822E-2</v>
      </c>
      <c r="C201">
        <v>1.057E-2</v>
      </c>
      <c r="D201">
        <v>9.1999999999999998E-3</v>
      </c>
      <c r="E201">
        <v>7.79E-3</v>
      </c>
      <c r="H201">
        <v>5301</v>
      </c>
      <c r="I201" s="22">
        <v>4.3560999999999997E-6</v>
      </c>
      <c r="J201" s="22">
        <v>3.9239800000000003E-6</v>
      </c>
      <c r="K201" s="22">
        <v>4.2283400000000001E-6</v>
      </c>
      <c r="L201" s="22">
        <v>4.8902100000000001E-6</v>
      </c>
    </row>
    <row r="202" spans="1:12" x14ac:dyDescent="0.25">
      <c r="A202">
        <v>3800</v>
      </c>
      <c r="B202">
        <v>1.8409999999999999E-2</v>
      </c>
      <c r="C202">
        <v>1.0699999999999999E-2</v>
      </c>
      <c r="D202">
        <v>9.2999999999999992E-3</v>
      </c>
      <c r="E202">
        <v>7.92E-3</v>
      </c>
      <c r="H202">
        <v>5300</v>
      </c>
      <c r="I202" s="22">
        <v>4.8885699999999997E-6</v>
      </c>
      <c r="J202" s="22">
        <v>4.0997900000000003E-6</v>
      </c>
      <c r="K202" s="22">
        <v>4.6657199999999998E-6</v>
      </c>
      <c r="L202" s="22">
        <v>4.9047599999999998E-6</v>
      </c>
    </row>
    <row r="203" spans="1:12" x14ac:dyDescent="0.25">
      <c r="A203">
        <v>3799</v>
      </c>
      <c r="B203">
        <v>1.8550000000000001E-2</v>
      </c>
      <c r="C203">
        <v>1.081E-2</v>
      </c>
      <c r="D203">
        <v>9.3399999999999993E-3</v>
      </c>
      <c r="E203">
        <v>7.9799999999999992E-3</v>
      </c>
      <c r="H203">
        <v>5299</v>
      </c>
      <c r="I203" s="22">
        <v>5.2413899999999996E-6</v>
      </c>
      <c r="J203" s="22">
        <v>4.3045199999999997E-6</v>
      </c>
      <c r="K203" s="22">
        <v>5.0851300000000002E-6</v>
      </c>
      <c r="L203" s="22">
        <v>4.4816100000000003E-6</v>
      </c>
    </row>
    <row r="204" spans="1:12" x14ac:dyDescent="0.25">
      <c r="A204">
        <v>3798</v>
      </c>
      <c r="B204">
        <v>1.857E-2</v>
      </c>
      <c r="C204">
        <v>1.0829999999999999E-2</v>
      </c>
      <c r="D204">
        <v>9.3200000000000002E-3</v>
      </c>
      <c r="E204">
        <v>7.9699999999999997E-3</v>
      </c>
      <c r="H204">
        <v>5298</v>
      </c>
      <c r="I204" s="22">
        <v>5.4639000000000003E-6</v>
      </c>
      <c r="J204" s="22">
        <v>4.8440999999999999E-6</v>
      </c>
      <c r="K204" s="22">
        <v>5.2876799999999997E-6</v>
      </c>
      <c r="L204" s="22">
        <v>4.1409499999999997E-6</v>
      </c>
    </row>
    <row r="205" spans="1:12" x14ac:dyDescent="0.25">
      <c r="A205">
        <v>3797</v>
      </c>
      <c r="B205">
        <v>1.8579999999999999E-2</v>
      </c>
      <c r="C205">
        <v>1.0749999999999999E-2</v>
      </c>
      <c r="D205">
        <v>9.3299999999999998E-3</v>
      </c>
      <c r="E205">
        <v>7.9600000000000001E-3</v>
      </c>
      <c r="H205">
        <v>5297</v>
      </c>
      <c r="I205" s="22">
        <v>5.45203E-6</v>
      </c>
      <c r="J205" s="22">
        <v>5.57477E-6</v>
      </c>
      <c r="K205" s="22">
        <v>5.1409899999999997E-6</v>
      </c>
      <c r="L205" s="22">
        <v>4.0326000000000002E-6</v>
      </c>
    </row>
    <row r="206" spans="1:12" x14ac:dyDescent="0.25">
      <c r="A206">
        <v>3796</v>
      </c>
      <c r="B206">
        <v>1.8720000000000001E-2</v>
      </c>
      <c r="C206">
        <v>1.0659999999999999E-2</v>
      </c>
      <c r="D206">
        <v>9.4199999999999996E-3</v>
      </c>
      <c r="E206">
        <v>7.9900000000000006E-3</v>
      </c>
      <c r="H206">
        <v>5296</v>
      </c>
      <c r="I206" s="22">
        <v>4.9250500000000004E-6</v>
      </c>
      <c r="J206" s="22">
        <v>5.8788700000000002E-6</v>
      </c>
      <c r="K206" s="22">
        <v>4.62217E-6</v>
      </c>
      <c r="L206" s="22">
        <v>3.8279600000000002E-6</v>
      </c>
    </row>
    <row r="207" spans="1:12" x14ac:dyDescent="0.25">
      <c r="A207">
        <v>3795</v>
      </c>
      <c r="B207">
        <v>1.8960000000000001E-2</v>
      </c>
      <c r="C207">
        <v>1.0619999999999999E-2</v>
      </c>
      <c r="D207">
        <v>9.5499999999999995E-3</v>
      </c>
      <c r="E207">
        <v>8.0599999999999995E-3</v>
      </c>
      <c r="H207">
        <v>5295</v>
      </c>
      <c r="I207" s="22">
        <v>4.1128599999999998E-6</v>
      </c>
      <c r="J207" s="22">
        <v>5.7327299999999997E-6</v>
      </c>
      <c r="K207" s="22">
        <v>3.8940999999999997E-6</v>
      </c>
      <c r="L207" s="22">
        <v>3.4841799999999999E-6</v>
      </c>
    </row>
    <row r="208" spans="1:12" x14ac:dyDescent="0.25">
      <c r="A208">
        <v>3794</v>
      </c>
      <c r="B208">
        <v>1.9189999999999999E-2</v>
      </c>
      <c r="C208">
        <v>1.0630000000000001E-2</v>
      </c>
      <c r="D208">
        <v>9.6600000000000002E-3</v>
      </c>
      <c r="E208">
        <v>8.1300000000000001E-3</v>
      </c>
      <c r="H208">
        <v>5294</v>
      </c>
      <c r="I208" s="22">
        <v>3.49586E-6</v>
      </c>
      <c r="J208" s="22">
        <v>5.7263700000000004E-6</v>
      </c>
      <c r="K208" s="22">
        <v>3.1020199999999998E-6</v>
      </c>
      <c r="L208" s="22">
        <v>3.2180299999999999E-6</v>
      </c>
    </row>
    <row r="209" spans="1:12" x14ac:dyDescent="0.25">
      <c r="A209">
        <v>3793</v>
      </c>
      <c r="B209">
        <v>1.934E-2</v>
      </c>
      <c r="C209">
        <v>1.0659999999999999E-2</v>
      </c>
      <c r="D209">
        <v>9.7199999999999995E-3</v>
      </c>
      <c r="E209">
        <v>8.1799999999999998E-3</v>
      </c>
      <c r="H209">
        <v>5293</v>
      </c>
      <c r="I209" s="22">
        <v>3.36968E-6</v>
      </c>
      <c r="J209" s="22">
        <v>6.1174899999999996E-6</v>
      </c>
      <c r="K209" s="22">
        <v>2.3816199999999999E-6</v>
      </c>
      <c r="L209" s="22">
        <v>3.1703899999999999E-6</v>
      </c>
    </row>
    <row r="210" spans="1:12" x14ac:dyDescent="0.25">
      <c r="A210">
        <v>3792</v>
      </c>
      <c r="B210">
        <v>1.9449999999999999E-2</v>
      </c>
      <c r="C210">
        <v>1.068E-2</v>
      </c>
      <c r="D210">
        <v>9.7800000000000005E-3</v>
      </c>
      <c r="E210">
        <v>8.2299999999999995E-3</v>
      </c>
      <c r="H210">
        <v>5292</v>
      </c>
      <c r="I210" s="22">
        <v>3.63686E-6</v>
      </c>
      <c r="J210" s="22">
        <v>6.3542500000000002E-6</v>
      </c>
      <c r="K210" s="22">
        <v>1.9135399999999998E-6</v>
      </c>
      <c r="L210" s="22">
        <v>3.2151299999999999E-6</v>
      </c>
    </row>
    <row r="211" spans="1:12" x14ac:dyDescent="0.25">
      <c r="A211">
        <v>3791</v>
      </c>
      <c r="B211">
        <v>1.9609999999999999E-2</v>
      </c>
      <c r="C211">
        <v>1.072E-2</v>
      </c>
      <c r="D211">
        <v>9.8799999999999999E-3</v>
      </c>
      <c r="E211">
        <v>8.3099999999999997E-3</v>
      </c>
      <c r="H211">
        <v>5291</v>
      </c>
      <c r="I211" s="22">
        <v>4.0595400000000001E-6</v>
      </c>
      <c r="J211" s="22">
        <v>6.0863100000000003E-6</v>
      </c>
      <c r="K211" s="22">
        <v>1.8110399999999999E-6</v>
      </c>
      <c r="L211" s="22">
        <v>3.3336000000000002E-6</v>
      </c>
    </row>
    <row r="212" spans="1:12" x14ac:dyDescent="0.25">
      <c r="A212">
        <v>3790</v>
      </c>
      <c r="B212">
        <v>1.9820000000000001E-2</v>
      </c>
      <c r="C212">
        <v>1.081E-2</v>
      </c>
      <c r="D212">
        <v>1.0030000000000001E-2</v>
      </c>
      <c r="E212">
        <v>8.4200000000000004E-3</v>
      </c>
      <c r="H212">
        <v>5290</v>
      </c>
      <c r="I212" s="22">
        <v>4.4702900000000004E-6</v>
      </c>
      <c r="J212" s="22">
        <v>5.6945000000000003E-6</v>
      </c>
      <c r="K212" s="22">
        <v>2.03974E-6</v>
      </c>
      <c r="L212" s="22">
        <v>3.6556499999999999E-6</v>
      </c>
    </row>
    <row r="213" spans="1:12" x14ac:dyDescent="0.25">
      <c r="A213">
        <v>3789</v>
      </c>
      <c r="B213">
        <v>2.0049999999999998E-2</v>
      </c>
      <c r="C213">
        <v>1.094E-2</v>
      </c>
      <c r="D213">
        <v>1.0200000000000001E-2</v>
      </c>
      <c r="E213">
        <v>8.5500000000000003E-3</v>
      </c>
      <c r="H213">
        <v>5289</v>
      </c>
      <c r="I213" s="22">
        <v>4.69293E-6</v>
      </c>
      <c r="J213" s="22">
        <v>5.50418E-6</v>
      </c>
      <c r="K213" s="22">
        <v>2.4085100000000002E-6</v>
      </c>
      <c r="L213" s="22">
        <v>4.0008300000000003E-6</v>
      </c>
    </row>
    <row r="214" spans="1:12" x14ac:dyDescent="0.25">
      <c r="A214">
        <v>3788</v>
      </c>
      <c r="B214">
        <v>2.0289999999999999E-2</v>
      </c>
      <c r="C214">
        <v>1.112E-2</v>
      </c>
      <c r="D214">
        <v>1.0370000000000001E-2</v>
      </c>
      <c r="E214">
        <v>8.6999999999999994E-3</v>
      </c>
      <c r="H214">
        <v>5288</v>
      </c>
      <c r="I214" s="22">
        <v>4.5743100000000003E-6</v>
      </c>
      <c r="J214" s="22">
        <v>5.3535999999999999E-6</v>
      </c>
      <c r="K214" s="22">
        <v>2.8178400000000002E-6</v>
      </c>
      <c r="L214" s="22">
        <v>3.9924699999999999E-6</v>
      </c>
    </row>
    <row r="215" spans="1:12" x14ac:dyDescent="0.25">
      <c r="A215">
        <v>3787</v>
      </c>
      <c r="B215">
        <v>2.053E-2</v>
      </c>
      <c r="C215">
        <v>1.1339999999999999E-2</v>
      </c>
      <c r="D215">
        <v>1.055E-2</v>
      </c>
      <c r="E215">
        <v>8.8800000000000007E-3</v>
      </c>
      <c r="H215">
        <v>5287</v>
      </c>
      <c r="I215" s="22">
        <v>4.1426900000000003E-6</v>
      </c>
      <c r="J215" s="22">
        <v>5.0874800000000003E-6</v>
      </c>
      <c r="K215" s="22">
        <v>3.3285500000000001E-6</v>
      </c>
      <c r="L215" s="22">
        <v>3.67681E-6</v>
      </c>
    </row>
    <row r="216" spans="1:12" x14ac:dyDescent="0.25">
      <c r="A216">
        <v>3786</v>
      </c>
      <c r="B216">
        <v>2.078E-2</v>
      </c>
      <c r="C216">
        <v>1.158E-2</v>
      </c>
      <c r="D216">
        <v>1.073E-2</v>
      </c>
      <c r="E216">
        <v>9.0600000000000003E-3</v>
      </c>
      <c r="H216">
        <v>5286</v>
      </c>
      <c r="I216" s="22">
        <v>3.6186099999999998E-6</v>
      </c>
      <c r="J216" s="22">
        <v>4.9269899999999997E-6</v>
      </c>
      <c r="K216" s="22">
        <v>3.9403100000000001E-6</v>
      </c>
      <c r="L216" s="22">
        <v>3.5889200000000002E-6</v>
      </c>
    </row>
    <row r="217" spans="1:12" x14ac:dyDescent="0.25">
      <c r="A217">
        <v>3785</v>
      </c>
      <c r="B217">
        <v>2.1059999999999999E-2</v>
      </c>
      <c r="C217">
        <v>1.1809999999999999E-2</v>
      </c>
      <c r="D217">
        <v>1.0919999999999999E-2</v>
      </c>
      <c r="E217">
        <v>9.2399999999999999E-3</v>
      </c>
      <c r="H217">
        <v>5285</v>
      </c>
      <c r="I217" s="22">
        <v>3.2887E-6</v>
      </c>
      <c r="J217" s="22">
        <v>5.0506700000000002E-6</v>
      </c>
      <c r="K217" s="22">
        <v>4.3572999999999998E-6</v>
      </c>
      <c r="L217" s="22">
        <v>3.9806100000000003E-6</v>
      </c>
    </row>
    <row r="218" spans="1:12" x14ac:dyDescent="0.25">
      <c r="A218">
        <v>3784</v>
      </c>
      <c r="B218">
        <v>2.1399999999999999E-2</v>
      </c>
      <c r="C218">
        <v>1.2030000000000001E-2</v>
      </c>
      <c r="D218">
        <v>1.1140000000000001E-2</v>
      </c>
      <c r="E218">
        <v>9.3799999999999994E-3</v>
      </c>
      <c r="H218">
        <v>5284</v>
      </c>
      <c r="I218" s="22">
        <v>3.3377499999999999E-6</v>
      </c>
      <c r="J218" s="22">
        <v>5.28599E-6</v>
      </c>
      <c r="K218" s="22">
        <v>4.4292699999999997E-6</v>
      </c>
      <c r="L218" s="22">
        <v>4.5674800000000002E-6</v>
      </c>
    </row>
    <row r="219" spans="1:12" x14ac:dyDescent="0.25">
      <c r="A219">
        <v>3783</v>
      </c>
      <c r="B219">
        <v>2.179E-2</v>
      </c>
      <c r="C219">
        <v>1.226E-2</v>
      </c>
      <c r="D219">
        <v>1.14E-2</v>
      </c>
      <c r="E219">
        <v>9.4999999999999998E-3</v>
      </c>
      <c r="H219">
        <v>5283</v>
      </c>
      <c r="I219" s="22">
        <v>3.7466299999999998E-6</v>
      </c>
      <c r="J219" s="22">
        <v>5.2358099999999998E-6</v>
      </c>
      <c r="K219" s="22">
        <v>4.2930199999999999E-6</v>
      </c>
      <c r="L219" s="22">
        <v>4.8771100000000001E-6</v>
      </c>
    </row>
    <row r="220" spans="1:12" x14ac:dyDescent="0.25">
      <c r="A220">
        <v>3782</v>
      </c>
      <c r="B220">
        <v>2.215E-2</v>
      </c>
      <c r="C220">
        <v>1.2489999999999999E-2</v>
      </c>
      <c r="D220">
        <v>1.166E-2</v>
      </c>
      <c r="E220">
        <v>9.6299999999999997E-3</v>
      </c>
      <c r="H220">
        <v>5282</v>
      </c>
      <c r="I220" s="22">
        <v>4.2619200000000004E-6</v>
      </c>
      <c r="J220" s="22">
        <v>4.8414199999999996E-6</v>
      </c>
      <c r="K220" s="22">
        <v>4.0173100000000003E-6</v>
      </c>
      <c r="L220" s="22">
        <v>4.7776900000000002E-6</v>
      </c>
    </row>
    <row r="221" spans="1:12" x14ac:dyDescent="0.25">
      <c r="A221">
        <v>3781</v>
      </c>
      <c r="B221">
        <v>2.2419999999999999E-2</v>
      </c>
      <c r="C221">
        <v>1.273E-2</v>
      </c>
      <c r="D221">
        <v>1.192E-2</v>
      </c>
      <c r="E221">
        <v>9.8200000000000006E-3</v>
      </c>
      <c r="H221">
        <v>5281</v>
      </c>
      <c r="I221" s="22">
        <v>4.5022900000000002E-6</v>
      </c>
      <c r="J221" s="22">
        <v>4.4679199999999997E-6</v>
      </c>
      <c r="K221" s="22">
        <v>3.44667E-6</v>
      </c>
      <c r="L221" s="22">
        <v>4.4174999999999996E-6</v>
      </c>
    </row>
    <row r="222" spans="1:12" x14ac:dyDescent="0.25">
      <c r="A222">
        <v>3780</v>
      </c>
      <c r="B222">
        <v>2.2679999999999999E-2</v>
      </c>
      <c r="C222">
        <v>1.2970000000000001E-2</v>
      </c>
      <c r="D222">
        <v>1.2160000000000001E-2</v>
      </c>
      <c r="E222">
        <v>1.009E-2</v>
      </c>
      <c r="H222">
        <v>5280</v>
      </c>
      <c r="I222" s="22">
        <v>4.4290299999999998E-6</v>
      </c>
      <c r="J222" s="22">
        <v>4.4595999999999996E-6</v>
      </c>
      <c r="K222" s="22">
        <v>2.6581200000000001E-6</v>
      </c>
      <c r="L222" s="22">
        <v>3.9486200000000003E-6</v>
      </c>
    </row>
    <row r="223" spans="1:12" x14ac:dyDescent="0.25">
      <c r="A223">
        <v>3779</v>
      </c>
      <c r="B223">
        <v>2.3060000000000001E-2</v>
      </c>
      <c r="C223">
        <v>1.323E-2</v>
      </c>
      <c r="D223">
        <v>1.242E-2</v>
      </c>
      <c r="E223">
        <v>1.042E-2</v>
      </c>
      <c r="H223">
        <v>5279</v>
      </c>
      <c r="I223" s="22">
        <v>4.3751400000000001E-6</v>
      </c>
      <c r="J223" s="22">
        <v>4.8269700000000001E-6</v>
      </c>
      <c r="K223" s="22">
        <v>2.04367E-6</v>
      </c>
      <c r="L223" s="22">
        <v>3.5602199999999999E-6</v>
      </c>
    </row>
    <row r="224" spans="1:12" x14ac:dyDescent="0.25">
      <c r="A224">
        <v>3778</v>
      </c>
      <c r="B224">
        <v>2.3550000000000001E-2</v>
      </c>
      <c r="C224">
        <v>1.35E-2</v>
      </c>
      <c r="D224">
        <v>1.269E-2</v>
      </c>
      <c r="E224">
        <v>1.073E-2</v>
      </c>
      <c r="H224">
        <v>5278</v>
      </c>
      <c r="I224" s="22">
        <v>4.64635E-6</v>
      </c>
      <c r="J224" s="22">
        <v>5.3948999999999998E-6</v>
      </c>
      <c r="K224" s="22">
        <v>1.7443899999999999E-6</v>
      </c>
      <c r="L224" s="22">
        <v>3.3831799999999999E-6</v>
      </c>
    </row>
    <row r="225" spans="1:12" x14ac:dyDescent="0.25">
      <c r="A225">
        <v>3777</v>
      </c>
      <c r="B225">
        <v>2.4060000000000002E-2</v>
      </c>
      <c r="C225">
        <v>1.3769999999999999E-2</v>
      </c>
      <c r="D225">
        <v>1.2970000000000001E-2</v>
      </c>
      <c r="E225">
        <v>1.0999999999999999E-2</v>
      </c>
      <c r="H225">
        <v>5277</v>
      </c>
      <c r="I225" s="22">
        <v>5.2064800000000003E-6</v>
      </c>
      <c r="J225" s="22">
        <v>5.87699E-6</v>
      </c>
      <c r="K225" s="22">
        <v>1.6057599999999999E-6</v>
      </c>
      <c r="L225" s="22">
        <v>3.40681E-6</v>
      </c>
    </row>
    <row r="226" spans="1:12" x14ac:dyDescent="0.25">
      <c r="A226">
        <v>3776</v>
      </c>
      <c r="B226">
        <v>2.4510000000000001E-2</v>
      </c>
      <c r="C226">
        <v>1.4E-2</v>
      </c>
      <c r="D226">
        <v>1.3259999999999999E-2</v>
      </c>
      <c r="E226">
        <v>1.1220000000000001E-2</v>
      </c>
      <c r="H226">
        <v>5276</v>
      </c>
      <c r="I226" s="22">
        <v>5.9115799999999997E-6</v>
      </c>
      <c r="J226" s="22">
        <v>6.1707699999999999E-6</v>
      </c>
      <c r="K226" s="22">
        <v>1.49574E-6</v>
      </c>
      <c r="L226" s="22">
        <v>3.5053000000000001E-6</v>
      </c>
    </row>
    <row r="227" spans="1:12" x14ac:dyDescent="0.25">
      <c r="A227">
        <v>3775</v>
      </c>
      <c r="B227">
        <v>2.4920000000000001E-2</v>
      </c>
      <c r="C227">
        <v>1.422E-2</v>
      </c>
      <c r="D227">
        <v>1.358E-2</v>
      </c>
      <c r="E227">
        <v>1.1429999999999999E-2</v>
      </c>
      <c r="H227">
        <v>5275</v>
      </c>
      <c r="I227" s="22">
        <v>6.6693800000000003E-6</v>
      </c>
      <c r="J227" s="22">
        <v>6.4016499999999999E-6</v>
      </c>
      <c r="K227" s="22">
        <v>1.46293E-6</v>
      </c>
      <c r="L227" s="22">
        <v>3.6485700000000001E-6</v>
      </c>
    </row>
    <row r="228" spans="1:12" x14ac:dyDescent="0.25">
      <c r="A228">
        <v>3774</v>
      </c>
      <c r="B228">
        <v>2.5409999999999999E-2</v>
      </c>
      <c r="C228">
        <v>1.447E-2</v>
      </c>
      <c r="D228">
        <v>1.397E-2</v>
      </c>
      <c r="E228">
        <v>1.1650000000000001E-2</v>
      </c>
      <c r="H228">
        <v>5274</v>
      </c>
      <c r="I228" s="22">
        <v>7.4368700000000003E-6</v>
      </c>
      <c r="J228" s="22">
        <v>6.7785700000000002E-6</v>
      </c>
      <c r="K228" s="22">
        <v>1.51387E-6</v>
      </c>
      <c r="L228" s="22">
        <v>3.8965599999999998E-6</v>
      </c>
    </row>
    <row r="229" spans="1:12" x14ac:dyDescent="0.25">
      <c r="A229">
        <v>3773</v>
      </c>
      <c r="B229">
        <v>2.598E-2</v>
      </c>
      <c r="C229">
        <v>1.481E-2</v>
      </c>
      <c r="D229">
        <v>1.4409999999999999E-2</v>
      </c>
      <c r="E229">
        <v>1.1900000000000001E-2</v>
      </c>
      <c r="H229">
        <v>5273</v>
      </c>
      <c r="I229" s="22">
        <v>7.8981699999999996E-6</v>
      </c>
      <c r="J229" s="22">
        <v>7.1631500000000002E-6</v>
      </c>
      <c r="K229" s="22">
        <v>1.5417E-6</v>
      </c>
      <c r="L229" s="22">
        <v>4.1398800000000002E-6</v>
      </c>
    </row>
    <row r="230" spans="1:12" x14ac:dyDescent="0.25">
      <c r="A230">
        <v>3772</v>
      </c>
      <c r="B230">
        <v>2.6550000000000001E-2</v>
      </c>
      <c r="C230">
        <v>1.524E-2</v>
      </c>
      <c r="D230">
        <v>1.485E-2</v>
      </c>
      <c r="E230">
        <v>1.222E-2</v>
      </c>
      <c r="H230">
        <v>5272</v>
      </c>
      <c r="I230" s="22">
        <v>7.7463400000000001E-6</v>
      </c>
      <c r="J230" s="22">
        <v>7.3157899999999996E-6</v>
      </c>
      <c r="K230" s="22">
        <v>1.59389E-6</v>
      </c>
      <c r="L230" s="22">
        <v>4.2447000000000002E-6</v>
      </c>
    </row>
    <row r="231" spans="1:12" x14ac:dyDescent="0.25">
      <c r="A231">
        <v>3771</v>
      </c>
      <c r="B231">
        <v>2.707E-2</v>
      </c>
      <c r="C231">
        <v>1.5730000000000001E-2</v>
      </c>
      <c r="D231">
        <v>1.529E-2</v>
      </c>
      <c r="E231">
        <v>1.264E-2</v>
      </c>
      <c r="H231">
        <v>5271</v>
      </c>
      <c r="I231" s="22">
        <v>7.1667999999999997E-6</v>
      </c>
      <c r="J231" s="22">
        <v>7.2745200000000001E-6</v>
      </c>
      <c r="K231" s="22">
        <v>1.86316E-6</v>
      </c>
      <c r="L231" s="22">
        <v>4.4828700000000003E-6</v>
      </c>
    </row>
    <row r="232" spans="1:12" x14ac:dyDescent="0.25">
      <c r="A232">
        <v>3770</v>
      </c>
      <c r="B232">
        <v>2.7640000000000001E-2</v>
      </c>
      <c r="C232">
        <v>1.6279999999999999E-2</v>
      </c>
      <c r="D232">
        <v>1.5779999999999999E-2</v>
      </c>
      <c r="E232">
        <v>1.316E-2</v>
      </c>
      <c r="H232">
        <v>5270</v>
      </c>
      <c r="I232" s="22">
        <v>6.79352E-6</v>
      </c>
      <c r="J232" s="22">
        <v>7.4460600000000003E-6</v>
      </c>
      <c r="K232" s="22">
        <v>2.43962E-6</v>
      </c>
      <c r="L232" s="22">
        <v>5.3802300000000002E-6</v>
      </c>
    </row>
    <row r="233" spans="1:12" x14ac:dyDescent="0.25">
      <c r="A233">
        <v>3769</v>
      </c>
      <c r="B233">
        <v>2.8330000000000001E-2</v>
      </c>
      <c r="C233">
        <v>1.686E-2</v>
      </c>
      <c r="D233">
        <v>1.635E-2</v>
      </c>
      <c r="E233">
        <v>1.372E-2</v>
      </c>
      <c r="H233">
        <v>5269</v>
      </c>
      <c r="I233" s="22">
        <v>7.0553500000000001E-6</v>
      </c>
      <c r="J233" s="22">
        <v>7.9668899999999992E-6</v>
      </c>
      <c r="K233" s="22">
        <v>2.9754299999999999E-6</v>
      </c>
      <c r="L233" s="22">
        <v>6.9675800000000003E-6</v>
      </c>
    </row>
    <row r="234" spans="1:12" x14ac:dyDescent="0.25">
      <c r="A234">
        <v>3768</v>
      </c>
      <c r="B234">
        <v>2.9049999999999999E-2</v>
      </c>
      <c r="C234">
        <v>1.7420000000000001E-2</v>
      </c>
      <c r="D234">
        <v>1.694E-2</v>
      </c>
      <c r="E234">
        <v>1.4239999999999999E-2</v>
      </c>
      <c r="H234">
        <v>5268</v>
      </c>
      <c r="I234" s="22">
        <v>7.9198899999999995E-6</v>
      </c>
      <c r="J234" s="22">
        <v>8.6650200000000006E-6</v>
      </c>
      <c r="K234" s="22">
        <v>3.1086499999999999E-6</v>
      </c>
      <c r="L234" s="22">
        <v>8.4890499999999996E-6</v>
      </c>
    </row>
    <row r="235" spans="1:12" x14ac:dyDescent="0.25">
      <c r="A235">
        <v>3767</v>
      </c>
      <c r="B235">
        <v>2.9680000000000002E-2</v>
      </c>
      <c r="C235">
        <v>1.7930000000000001E-2</v>
      </c>
      <c r="D235">
        <v>1.7520000000000001E-2</v>
      </c>
      <c r="E235">
        <v>1.4749999999999999E-2</v>
      </c>
      <c r="H235">
        <v>5267</v>
      </c>
      <c r="I235" s="22">
        <v>8.9306700000000003E-6</v>
      </c>
      <c r="J235" s="22">
        <v>9.15084E-6</v>
      </c>
      <c r="K235" s="22">
        <v>2.96138E-6</v>
      </c>
      <c r="L235" s="22">
        <v>9.0560900000000006E-6</v>
      </c>
    </row>
    <row r="236" spans="1:12" x14ac:dyDescent="0.25">
      <c r="A236">
        <v>3766</v>
      </c>
      <c r="B236">
        <v>3.0290000000000001E-2</v>
      </c>
      <c r="C236">
        <v>1.8409999999999999E-2</v>
      </c>
      <c r="D236">
        <v>1.814E-2</v>
      </c>
      <c r="E236">
        <v>1.5310000000000001E-2</v>
      </c>
      <c r="H236">
        <v>5266</v>
      </c>
      <c r="I236" s="22">
        <v>9.5043499999999999E-6</v>
      </c>
      <c r="J236" s="22">
        <v>9.2875200000000001E-6</v>
      </c>
      <c r="K236" s="22">
        <v>2.7894599999999999E-6</v>
      </c>
      <c r="L236" s="22">
        <v>8.6518499999999992E-6</v>
      </c>
    </row>
    <row r="237" spans="1:12" x14ac:dyDescent="0.25">
      <c r="A237">
        <v>3765</v>
      </c>
      <c r="B237">
        <v>3.1009999999999999E-2</v>
      </c>
      <c r="C237">
        <v>1.8919999999999999E-2</v>
      </c>
      <c r="D237">
        <v>1.8859999999999998E-2</v>
      </c>
      <c r="E237">
        <v>1.592E-2</v>
      </c>
      <c r="H237">
        <v>5265</v>
      </c>
      <c r="I237" s="22">
        <v>9.4411599999999992E-6</v>
      </c>
      <c r="J237" s="22">
        <v>9.26565E-6</v>
      </c>
      <c r="K237" s="22">
        <v>2.4745000000000002E-6</v>
      </c>
      <c r="L237" s="22">
        <v>7.8919699999999996E-6</v>
      </c>
    </row>
    <row r="238" spans="1:12" x14ac:dyDescent="0.25">
      <c r="A238">
        <v>3764</v>
      </c>
      <c r="B238">
        <v>3.1910000000000001E-2</v>
      </c>
      <c r="C238">
        <v>1.9539999999999998E-2</v>
      </c>
      <c r="D238">
        <v>1.9709999999999998E-2</v>
      </c>
      <c r="E238">
        <v>1.6570000000000001E-2</v>
      </c>
      <c r="H238">
        <v>5264</v>
      </c>
      <c r="I238" s="22">
        <v>9.0409100000000008E-6</v>
      </c>
      <c r="J238" s="22">
        <v>9.1339400000000002E-6</v>
      </c>
      <c r="K238" s="22">
        <v>1.9169499999999999E-6</v>
      </c>
      <c r="L238" s="22">
        <v>7.1124300000000003E-6</v>
      </c>
    </row>
    <row r="239" spans="1:12" x14ac:dyDescent="0.25">
      <c r="A239">
        <v>3763</v>
      </c>
      <c r="B239">
        <v>3.2870000000000003E-2</v>
      </c>
      <c r="C239">
        <v>2.0279999999999999E-2</v>
      </c>
      <c r="D239">
        <v>2.0639999999999999E-2</v>
      </c>
      <c r="E239">
        <v>1.721E-2</v>
      </c>
      <c r="H239">
        <v>5263</v>
      </c>
      <c r="I239" s="22">
        <v>8.6306399999999994E-6</v>
      </c>
      <c r="J239" s="22">
        <v>8.7024800000000004E-6</v>
      </c>
      <c r="K239" s="22">
        <v>1.4164699999999999E-6</v>
      </c>
      <c r="L239" s="22">
        <v>6.2264799999999999E-6</v>
      </c>
    </row>
    <row r="240" spans="1:12" x14ac:dyDescent="0.25">
      <c r="A240">
        <v>3762</v>
      </c>
      <c r="B240">
        <v>3.3790000000000001E-2</v>
      </c>
      <c r="C240">
        <v>2.1129999999999999E-2</v>
      </c>
      <c r="D240">
        <v>2.162E-2</v>
      </c>
      <c r="E240">
        <v>1.7919999999999998E-2</v>
      </c>
      <c r="H240">
        <v>5262</v>
      </c>
      <c r="I240" s="22">
        <v>8.3043799999999999E-6</v>
      </c>
      <c r="J240" s="22">
        <v>7.9883400000000005E-6</v>
      </c>
      <c r="K240" s="22">
        <v>1.22873E-6</v>
      </c>
      <c r="L240" s="22">
        <v>5.3620999999999999E-6</v>
      </c>
    </row>
    <row r="241" spans="1:12" x14ac:dyDescent="0.25">
      <c r="A241">
        <v>3761</v>
      </c>
      <c r="B241">
        <v>3.4729999999999997E-2</v>
      </c>
      <c r="C241">
        <v>2.2120000000000001E-2</v>
      </c>
      <c r="D241">
        <v>2.2749999999999999E-2</v>
      </c>
      <c r="E241">
        <v>1.882E-2</v>
      </c>
      <c r="H241">
        <v>5261</v>
      </c>
      <c r="I241" s="22">
        <v>7.93726E-6</v>
      </c>
      <c r="J241" s="22">
        <v>7.2329800000000003E-6</v>
      </c>
      <c r="K241" s="22">
        <v>1.29364E-6</v>
      </c>
      <c r="L241" s="22">
        <v>4.74967E-6</v>
      </c>
    </row>
    <row r="242" spans="1:12" x14ac:dyDescent="0.25">
      <c r="A242">
        <v>3760</v>
      </c>
      <c r="B242">
        <v>3.5920000000000001E-2</v>
      </c>
      <c r="C242">
        <v>2.3310000000000001E-2</v>
      </c>
      <c r="D242">
        <v>2.41E-2</v>
      </c>
      <c r="E242">
        <v>2.001E-2</v>
      </c>
      <c r="H242">
        <v>5260</v>
      </c>
      <c r="I242" s="22">
        <v>7.3496300000000003E-6</v>
      </c>
      <c r="J242" s="22">
        <v>6.55626E-6</v>
      </c>
      <c r="K242" s="22">
        <v>1.42548E-6</v>
      </c>
      <c r="L242" s="22">
        <v>4.30439E-6</v>
      </c>
    </row>
    <row r="243" spans="1:12" x14ac:dyDescent="0.25">
      <c r="A243">
        <v>3759</v>
      </c>
      <c r="B243">
        <v>3.7470000000000003E-2</v>
      </c>
      <c r="C243">
        <v>2.4729999999999999E-2</v>
      </c>
      <c r="D243">
        <v>2.5690000000000001E-2</v>
      </c>
      <c r="E243">
        <v>2.1520000000000001E-2</v>
      </c>
      <c r="H243">
        <v>5259</v>
      </c>
      <c r="I243" s="22">
        <v>6.6088500000000003E-6</v>
      </c>
      <c r="J243" s="22">
        <v>6.1249399999999998E-6</v>
      </c>
      <c r="K243" s="22">
        <v>1.58358E-6</v>
      </c>
      <c r="L243" s="22">
        <v>3.8257399999999999E-6</v>
      </c>
    </row>
    <row r="244" spans="1:12" x14ac:dyDescent="0.25">
      <c r="A244">
        <v>3758</v>
      </c>
      <c r="B244">
        <v>3.925E-2</v>
      </c>
      <c r="C244">
        <v>2.6290000000000001E-2</v>
      </c>
      <c r="D244">
        <v>2.7480000000000001E-2</v>
      </c>
      <c r="E244">
        <v>2.317E-2</v>
      </c>
      <c r="H244">
        <v>5258</v>
      </c>
      <c r="I244" s="22">
        <v>5.96279E-6</v>
      </c>
      <c r="J244" s="22">
        <v>6.1339599999999998E-6</v>
      </c>
      <c r="K244" s="22">
        <v>1.8054999999999999E-6</v>
      </c>
      <c r="L244" s="22">
        <v>3.3064100000000001E-6</v>
      </c>
    </row>
    <row r="245" spans="1:12" x14ac:dyDescent="0.25">
      <c r="A245">
        <v>3757</v>
      </c>
      <c r="B245">
        <v>4.1189999999999997E-2</v>
      </c>
      <c r="C245">
        <v>2.792E-2</v>
      </c>
      <c r="D245">
        <v>2.9479999999999999E-2</v>
      </c>
      <c r="E245">
        <v>2.4879999999999999E-2</v>
      </c>
      <c r="H245">
        <v>5257</v>
      </c>
      <c r="I245" s="22">
        <v>5.46777E-6</v>
      </c>
      <c r="J245" s="22">
        <v>6.5344499999999998E-6</v>
      </c>
      <c r="K245" s="22">
        <v>1.9760100000000001E-6</v>
      </c>
      <c r="L245" s="22">
        <v>2.84338E-6</v>
      </c>
    </row>
    <row r="246" spans="1:12" x14ac:dyDescent="0.25">
      <c r="A246">
        <v>3756</v>
      </c>
      <c r="B246">
        <v>4.3389999999999998E-2</v>
      </c>
      <c r="C246">
        <v>2.9669999999999998E-2</v>
      </c>
      <c r="D246">
        <v>3.1820000000000001E-2</v>
      </c>
      <c r="E246">
        <v>2.6669999999999999E-2</v>
      </c>
      <c r="H246">
        <v>5256</v>
      </c>
      <c r="I246" s="22">
        <v>5.04494E-6</v>
      </c>
      <c r="J246" s="22">
        <v>6.9830800000000004E-6</v>
      </c>
      <c r="K246" s="22">
        <v>1.8800899999999999E-6</v>
      </c>
      <c r="L246" s="22">
        <v>2.5153599999999998E-6</v>
      </c>
    </row>
    <row r="247" spans="1:12" x14ac:dyDescent="0.25">
      <c r="A247">
        <v>3755</v>
      </c>
      <c r="B247">
        <v>4.5969999999999997E-2</v>
      </c>
      <c r="C247">
        <v>3.1730000000000001E-2</v>
      </c>
      <c r="D247">
        <v>3.4700000000000002E-2</v>
      </c>
      <c r="E247">
        <v>2.8740000000000002E-2</v>
      </c>
      <c r="H247">
        <v>5255</v>
      </c>
      <c r="I247" s="22">
        <v>4.6387899999999997E-6</v>
      </c>
      <c r="J247" s="22">
        <v>7.1554699999999999E-6</v>
      </c>
      <c r="K247" s="22">
        <v>1.57817E-6</v>
      </c>
      <c r="L247" s="22">
        <v>2.35399E-6</v>
      </c>
    </row>
    <row r="248" spans="1:12" x14ac:dyDescent="0.25">
      <c r="A248">
        <v>3754</v>
      </c>
      <c r="B248">
        <v>4.913E-2</v>
      </c>
      <c r="C248">
        <v>3.4470000000000001E-2</v>
      </c>
      <c r="D248">
        <v>3.8550000000000001E-2</v>
      </c>
      <c r="E248">
        <v>3.159E-2</v>
      </c>
      <c r="H248">
        <v>5254</v>
      </c>
      <c r="I248" s="22">
        <v>4.2638099999999996E-6</v>
      </c>
      <c r="J248" s="22">
        <v>6.9121700000000001E-6</v>
      </c>
      <c r="K248" s="22">
        <v>1.2899600000000001E-6</v>
      </c>
      <c r="L248" s="22">
        <v>2.3433399999999999E-6</v>
      </c>
    </row>
    <row r="249" spans="1:12" x14ac:dyDescent="0.25">
      <c r="A249">
        <v>3753</v>
      </c>
      <c r="B249">
        <v>5.3499999999999999E-2</v>
      </c>
      <c r="C249">
        <v>3.8769999999999999E-2</v>
      </c>
      <c r="D249">
        <v>4.4260000000000001E-2</v>
      </c>
      <c r="E249">
        <v>3.6290000000000003E-2</v>
      </c>
      <c r="H249">
        <v>5253</v>
      </c>
      <c r="I249" s="22">
        <v>3.9724600000000002E-6</v>
      </c>
      <c r="J249" s="22">
        <v>6.3123499999999998E-6</v>
      </c>
      <c r="K249" s="22">
        <v>1.11248E-6</v>
      </c>
      <c r="L249" s="22">
        <v>2.3753299999999999E-6</v>
      </c>
    </row>
    <row r="250" spans="1:12" x14ac:dyDescent="0.25">
      <c r="A250">
        <v>3752</v>
      </c>
      <c r="B250">
        <v>6.0440000000000001E-2</v>
      </c>
      <c r="C250">
        <v>4.6249999999999999E-2</v>
      </c>
      <c r="D250">
        <v>5.3379999999999997E-2</v>
      </c>
      <c r="E250">
        <v>4.4979999999999999E-2</v>
      </c>
      <c r="H250">
        <v>5252</v>
      </c>
      <c r="I250" s="22">
        <v>3.8054099999999999E-6</v>
      </c>
      <c r="J250" s="22">
        <v>5.6922000000000003E-6</v>
      </c>
      <c r="K250" s="22">
        <v>1.0146E-6</v>
      </c>
      <c r="L250" s="22">
        <v>2.4175600000000001E-6</v>
      </c>
    </row>
    <row r="251" spans="1:12" x14ac:dyDescent="0.25">
      <c r="A251">
        <v>3751</v>
      </c>
      <c r="B251">
        <v>7.1749999999999994E-2</v>
      </c>
      <c r="C251">
        <v>5.8959999999999999E-2</v>
      </c>
      <c r="D251">
        <v>6.7839999999999998E-2</v>
      </c>
      <c r="E251">
        <v>6.0600000000000001E-2</v>
      </c>
      <c r="H251">
        <v>5251</v>
      </c>
      <c r="I251" s="22">
        <v>3.73418E-6</v>
      </c>
      <c r="J251" s="22">
        <v>5.4061200000000003E-6</v>
      </c>
      <c r="K251" s="22">
        <v>1.00346E-6</v>
      </c>
      <c r="L251" s="22">
        <v>2.6651699999999999E-6</v>
      </c>
    </row>
    <row r="252" spans="1:12" x14ac:dyDescent="0.25">
      <c r="A252">
        <v>3750</v>
      </c>
      <c r="B252">
        <v>8.795E-2</v>
      </c>
      <c r="C252">
        <v>7.7539999999999998E-2</v>
      </c>
      <c r="D252">
        <v>8.9010000000000006E-2</v>
      </c>
      <c r="E252">
        <v>8.4470000000000003E-2</v>
      </c>
      <c r="H252">
        <v>5250</v>
      </c>
      <c r="I252" s="22">
        <v>3.6737099999999999E-6</v>
      </c>
      <c r="J252" s="22">
        <v>5.5312399999999999E-6</v>
      </c>
      <c r="K252" s="22">
        <v>1.0247699999999999E-6</v>
      </c>
      <c r="L252" s="22">
        <v>3.3593499999999999E-6</v>
      </c>
    </row>
    <row r="253" spans="1:12" x14ac:dyDescent="0.25">
      <c r="A253">
        <v>3749</v>
      </c>
      <c r="B253">
        <v>0.10718999999999999</v>
      </c>
      <c r="C253">
        <v>9.9760000000000001E-2</v>
      </c>
      <c r="D253">
        <v>0.1163</v>
      </c>
      <c r="E253">
        <v>0.11361</v>
      </c>
      <c r="H253">
        <v>5249</v>
      </c>
      <c r="I253" s="22">
        <v>3.7001500000000001E-6</v>
      </c>
      <c r="J253" s="22">
        <v>5.9634399999999998E-6</v>
      </c>
      <c r="K253" s="22">
        <v>9.2907799999999995E-7</v>
      </c>
      <c r="L253" s="22">
        <v>4.5110300000000001E-6</v>
      </c>
    </row>
    <row r="254" spans="1:12" x14ac:dyDescent="0.25">
      <c r="A254">
        <v>3748</v>
      </c>
      <c r="B254">
        <v>0.12717000000000001</v>
      </c>
      <c r="C254">
        <v>0.12257999999999999</v>
      </c>
      <c r="D254">
        <v>0.14706</v>
      </c>
      <c r="E254">
        <v>0.14319999999999999</v>
      </c>
      <c r="H254">
        <v>5248</v>
      </c>
      <c r="I254" s="22">
        <v>4.11635E-6</v>
      </c>
      <c r="J254" s="22">
        <v>6.6362600000000001E-6</v>
      </c>
      <c r="K254" s="22">
        <v>6.8851000000000002E-7</v>
      </c>
      <c r="L254" s="22">
        <v>5.8119799999999999E-6</v>
      </c>
    </row>
    <row r="255" spans="1:12" x14ac:dyDescent="0.25">
      <c r="A255">
        <v>3747</v>
      </c>
      <c r="B255">
        <v>0.14710999999999999</v>
      </c>
      <c r="C255">
        <v>0.14488000000000001</v>
      </c>
      <c r="D255">
        <v>0.17832999999999999</v>
      </c>
      <c r="E255">
        <v>0.1709</v>
      </c>
      <c r="H255">
        <v>5247</v>
      </c>
      <c r="I255" s="22">
        <v>4.98469E-6</v>
      </c>
      <c r="J255" s="22">
        <v>7.0611400000000003E-6</v>
      </c>
      <c r="K255" s="22">
        <v>5.3343999999999999E-7</v>
      </c>
      <c r="L255" s="22">
        <v>6.6350900000000004E-6</v>
      </c>
    </row>
    <row r="256" spans="1:12" x14ac:dyDescent="0.25">
      <c r="A256">
        <v>3746</v>
      </c>
      <c r="B256">
        <v>0.16732</v>
      </c>
      <c r="C256">
        <v>0.16741</v>
      </c>
      <c r="D256">
        <v>0.20823</v>
      </c>
      <c r="E256">
        <v>0.19692000000000001</v>
      </c>
      <c r="H256">
        <v>5246</v>
      </c>
      <c r="I256" s="22">
        <v>5.7140099999999997E-6</v>
      </c>
      <c r="J256" s="22">
        <v>6.3959E-6</v>
      </c>
      <c r="K256" s="22">
        <v>6.3748800000000002E-7</v>
      </c>
      <c r="L256" s="22">
        <v>6.3992499999999998E-6</v>
      </c>
    </row>
    <row r="257" spans="1:12" x14ac:dyDescent="0.25">
      <c r="A257">
        <v>3745</v>
      </c>
      <c r="B257">
        <v>0.18770999999999999</v>
      </c>
      <c r="C257">
        <v>0.19061</v>
      </c>
      <c r="D257">
        <v>0.23497000000000001</v>
      </c>
      <c r="E257">
        <v>0.2208</v>
      </c>
      <c r="H257">
        <v>5245</v>
      </c>
      <c r="I257" s="22">
        <v>5.6803399999999999E-6</v>
      </c>
      <c r="J257" s="22">
        <v>4.8142700000000002E-6</v>
      </c>
      <c r="K257" s="22">
        <v>9.8858599999999998E-7</v>
      </c>
      <c r="L257" s="22">
        <v>5.2267500000000004E-6</v>
      </c>
    </row>
    <row r="258" spans="1:12" x14ac:dyDescent="0.25">
      <c r="A258">
        <v>3744</v>
      </c>
      <c r="B258">
        <v>0.20554</v>
      </c>
      <c r="C258">
        <v>0.21157999999999999</v>
      </c>
      <c r="D258">
        <v>0.25524999999999998</v>
      </c>
      <c r="E258">
        <v>0.23862</v>
      </c>
      <c r="H258">
        <v>5244</v>
      </c>
      <c r="I258" s="22">
        <v>5.18037E-6</v>
      </c>
      <c r="J258" s="22">
        <v>3.4490299999999999E-6</v>
      </c>
      <c r="K258" s="22">
        <v>1.4024699999999999E-6</v>
      </c>
      <c r="L258" s="22">
        <v>3.8616600000000004E-6</v>
      </c>
    </row>
    <row r="259" spans="1:12" x14ac:dyDescent="0.25">
      <c r="A259">
        <v>3743</v>
      </c>
      <c r="B259">
        <v>0.21632999999999999</v>
      </c>
      <c r="C259">
        <v>0.22574</v>
      </c>
      <c r="D259">
        <v>0.26591999999999999</v>
      </c>
      <c r="E259">
        <v>0.24661</v>
      </c>
      <c r="H259">
        <v>5243</v>
      </c>
      <c r="I259" s="22">
        <v>5.0700200000000003E-6</v>
      </c>
      <c r="J259" s="22">
        <v>3.0433799999999998E-6</v>
      </c>
      <c r="K259" s="22">
        <v>1.82778E-6</v>
      </c>
      <c r="L259" s="22">
        <v>2.9300400000000002E-6</v>
      </c>
    </row>
    <row r="260" spans="1:12" x14ac:dyDescent="0.25">
      <c r="A260">
        <v>3742</v>
      </c>
      <c r="B260">
        <v>0.21920000000000001</v>
      </c>
      <c r="C260">
        <v>0.23205999999999999</v>
      </c>
      <c r="D260">
        <v>0.26734999999999998</v>
      </c>
      <c r="E260">
        <v>0.24610000000000001</v>
      </c>
      <c r="H260">
        <v>5242</v>
      </c>
      <c r="I260" s="22">
        <v>5.4876900000000001E-6</v>
      </c>
      <c r="J260" s="22">
        <v>3.3928899999999999E-6</v>
      </c>
      <c r="K260" s="22">
        <v>2.52256E-6</v>
      </c>
      <c r="L260" s="22">
        <v>2.4314199999999998E-6</v>
      </c>
    </row>
    <row r="261" spans="1:12" x14ac:dyDescent="0.25">
      <c r="A261">
        <v>3741</v>
      </c>
      <c r="B261">
        <v>0.21729000000000001</v>
      </c>
      <c r="C261">
        <v>0.23296</v>
      </c>
      <c r="D261">
        <v>0.26290999999999998</v>
      </c>
      <c r="E261">
        <v>0.24092</v>
      </c>
      <c r="H261">
        <v>5241</v>
      </c>
      <c r="I261" s="22">
        <v>5.8050499999999996E-6</v>
      </c>
      <c r="J261" s="22">
        <v>3.8814699999999996E-6</v>
      </c>
      <c r="K261" s="22">
        <v>3.6406599999999999E-6</v>
      </c>
      <c r="L261" s="22">
        <v>2.0771800000000001E-6</v>
      </c>
    </row>
    <row r="262" spans="1:12" x14ac:dyDescent="0.25">
      <c r="A262">
        <v>3740</v>
      </c>
      <c r="B262">
        <v>0.21379999999999999</v>
      </c>
      <c r="C262">
        <v>0.23100999999999999</v>
      </c>
      <c r="D262">
        <v>0.25580999999999998</v>
      </c>
      <c r="E262">
        <v>0.23383999999999999</v>
      </c>
      <c r="H262">
        <v>5240</v>
      </c>
      <c r="I262" s="22">
        <v>5.4823400000000003E-6</v>
      </c>
      <c r="J262" s="22">
        <v>4.0731E-6</v>
      </c>
      <c r="K262" s="22">
        <v>4.7941899999999999E-6</v>
      </c>
      <c r="L262" s="22">
        <v>1.7242599999999999E-6</v>
      </c>
    </row>
    <row r="263" spans="1:12" x14ac:dyDescent="0.25">
      <c r="A263">
        <v>3739</v>
      </c>
      <c r="B263">
        <v>0.21007999999999999</v>
      </c>
      <c r="C263">
        <v>0.22775999999999999</v>
      </c>
      <c r="D263">
        <v>0.24759</v>
      </c>
      <c r="E263">
        <v>0.22613</v>
      </c>
      <c r="H263">
        <v>5239</v>
      </c>
      <c r="I263" s="22">
        <v>4.9045600000000002E-6</v>
      </c>
      <c r="J263" s="22">
        <v>4.2484099999999997E-6</v>
      </c>
      <c r="K263" s="22">
        <v>5.3987599999999996E-6</v>
      </c>
      <c r="L263" s="22">
        <v>1.5178600000000001E-6</v>
      </c>
    </row>
    <row r="264" spans="1:12" x14ac:dyDescent="0.25">
      <c r="A264">
        <v>3738</v>
      </c>
      <c r="B264">
        <v>0.20566000000000001</v>
      </c>
      <c r="C264">
        <v>0.22338</v>
      </c>
      <c r="D264">
        <v>0.23841999999999999</v>
      </c>
      <c r="E264">
        <v>0.21782000000000001</v>
      </c>
      <c r="H264">
        <v>5238</v>
      </c>
      <c r="I264" s="22">
        <v>4.6677399999999996E-6</v>
      </c>
      <c r="J264" s="22">
        <v>4.5979599999999996E-6</v>
      </c>
      <c r="K264" s="22">
        <v>5.4150699999999996E-6</v>
      </c>
      <c r="L264" s="22">
        <v>1.6084900000000001E-6</v>
      </c>
    </row>
    <row r="265" spans="1:12" x14ac:dyDescent="0.25">
      <c r="A265">
        <v>3737</v>
      </c>
      <c r="B265">
        <v>0.19975999999999999</v>
      </c>
      <c r="C265">
        <v>0.21754000000000001</v>
      </c>
      <c r="D265">
        <v>0.22846</v>
      </c>
      <c r="E265">
        <v>0.20848</v>
      </c>
      <c r="H265">
        <v>5237</v>
      </c>
      <c r="I265" s="22">
        <v>4.7435800000000001E-6</v>
      </c>
      <c r="J265" s="22">
        <v>4.6476600000000002E-6</v>
      </c>
      <c r="K265" s="22">
        <v>5.0839200000000003E-6</v>
      </c>
      <c r="L265" s="22">
        <v>1.8687199999999999E-6</v>
      </c>
    </row>
    <row r="266" spans="1:12" x14ac:dyDescent="0.25">
      <c r="A266">
        <v>3736</v>
      </c>
      <c r="B266">
        <v>0.19270000000000001</v>
      </c>
      <c r="C266">
        <v>0.21027999999999999</v>
      </c>
      <c r="D266">
        <v>0.21845000000000001</v>
      </c>
      <c r="E266">
        <v>0.19802</v>
      </c>
      <c r="H266">
        <v>5236</v>
      </c>
      <c r="I266" s="22">
        <v>4.9076299999999998E-6</v>
      </c>
      <c r="J266" s="22">
        <v>4.3094200000000003E-6</v>
      </c>
      <c r="K266" s="22">
        <v>4.4036100000000003E-6</v>
      </c>
      <c r="L266" s="22">
        <v>2.1337399999999998E-6</v>
      </c>
    </row>
    <row r="267" spans="1:12" x14ac:dyDescent="0.25">
      <c r="A267">
        <v>3735</v>
      </c>
      <c r="B267">
        <v>0.18581</v>
      </c>
      <c r="C267">
        <v>0.20241999999999999</v>
      </c>
      <c r="D267">
        <v>0.20913999999999999</v>
      </c>
      <c r="E267">
        <v>0.18720999999999999</v>
      </c>
      <c r="H267">
        <v>5235</v>
      </c>
      <c r="I267" s="22">
        <v>5.2934099999999999E-6</v>
      </c>
      <c r="J267" s="22">
        <v>4.3256900000000001E-6</v>
      </c>
      <c r="K267" s="22">
        <v>3.3856499999999999E-6</v>
      </c>
      <c r="L267" s="22">
        <v>2.5335E-6</v>
      </c>
    </row>
    <row r="268" spans="1:12" x14ac:dyDescent="0.25">
      <c r="A268">
        <v>3734</v>
      </c>
      <c r="B268">
        <v>0.18</v>
      </c>
      <c r="C268">
        <v>0.19506000000000001</v>
      </c>
      <c r="D268">
        <v>0.20055000000000001</v>
      </c>
      <c r="E268">
        <v>0.17727999999999999</v>
      </c>
      <c r="H268">
        <v>5234</v>
      </c>
      <c r="I268" s="22">
        <v>6.1251500000000001E-6</v>
      </c>
      <c r="J268" s="22">
        <v>5.2151799999999999E-6</v>
      </c>
      <c r="K268" s="22">
        <v>2.4119900000000001E-6</v>
      </c>
      <c r="L268" s="22">
        <v>3.32853E-6</v>
      </c>
    </row>
    <row r="269" spans="1:12" x14ac:dyDescent="0.25">
      <c r="A269">
        <v>3733</v>
      </c>
      <c r="B269">
        <v>0.17530000000000001</v>
      </c>
      <c r="C269">
        <v>0.18862000000000001</v>
      </c>
      <c r="D269">
        <v>0.19245999999999999</v>
      </c>
      <c r="E269">
        <v>0.16888</v>
      </c>
      <c r="H269">
        <v>5233</v>
      </c>
      <c r="I269" s="22">
        <v>7.1283199999999997E-6</v>
      </c>
      <c r="J269" s="22">
        <v>6.51657E-6</v>
      </c>
      <c r="K269" s="22">
        <v>1.83404E-6</v>
      </c>
      <c r="L269" s="22">
        <v>4.4263500000000004E-6</v>
      </c>
    </row>
    <row r="270" spans="1:12" x14ac:dyDescent="0.25">
      <c r="A270">
        <v>3732</v>
      </c>
      <c r="B270">
        <v>0.17158999999999999</v>
      </c>
      <c r="C270">
        <v>0.18307000000000001</v>
      </c>
      <c r="D270">
        <v>0.18511</v>
      </c>
      <c r="E270">
        <v>0.16203999999999999</v>
      </c>
      <c r="H270">
        <v>5232</v>
      </c>
      <c r="I270" s="22">
        <v>7.6419700000000003E-6</v>
      </c>
      <c r="J270" s="22">
        <v>7.3889599999999996E-6</v>
      </c>
      <c r="K270" s="22">
        <v>1.66349E-6</v>
      </c>
      <c r="L270" s="22">
        <v>5.3602799999999996E-6</v>
      </c>
    </row>
    <row r="271" spans="1:12" x14ac:dyDescent="0.25">
      <c r="A271">
        <v>3731</v>
      </c>
      <c r="B271">
        <v>0.16897000000000001</v>
      </c>
      <c r="C271">
        <v>0.17846000000000001</v>
      </c>
      <c r="D271">
        <v>0.17892</v>
      </c>
      <c r="E271">
        <v>0.15659000000000001</v>
      </c>
      <c r="H271">
        <v>5231</v>
      </c>
      <c r="I271" s="22">
        <v>7.5866499999999996E-6</v>
      </c>
      <c r="J271" s="22">
        <v>7.7710999999999992E-6</v>
      </c>
      <c r="K271" s="22">
        <v>1.6868300000000001E-6</v>
      </c>
      <c r="L271" s="22">
        <v>5.9244200000000001E-6</v>
      </c>
    </row>
    <row r="272" spans="1:12" x14ac:dyDescent="0.25">
      <c r="A272">
        <v>3730</v>
      </c>
      <c r="B272">
        <v>0.16736999999999999</v>
      </c>
      <c r="C272">
        <v>0.17477000000000001</v>
      </c>
      <c r="D272">
        <v>0.1739</v>
      </c>
      <c r="E272">
        <v>0.15225</v>
      </c>
      <c r="H272">
        <v>5230</v>
      </c>
      <c r="I272" s="22">
        <v>7.3118199999999997E-6</v>
      </c>
      <c r="J272" s="22">
        <v>7.9619099999999998E-6</v>
      </c>
      <c r="K272" s="22">
        <v>1.6669300000000001E-6</v>
      </c>
      <c r="L272" s="22">
        <v>6.1116099999999999E-6</v>
      </c>
    </row>
    <row r="273" spans="1:12" x14ac:dyDescent="0.25">
      <c r="A273">
        <v>3729</v>
      </c>
      <c r="B273">
        <v>0.16641</v>
      </c>
      <c r="C273">
        <v>0.17166999999999999</v>
      </c>
      <c r="D273">
        <v>0.16961000000000001</v>
      </c>
      <c r="E273">
        <v>0.14860999999999999</v>
      </c>
      <c r="H273">
        <v>5229</v>
      </c>
      <c r="I273" s="22">
        <v>6.9385999999999999E-6</v>
      </c>
      <c r="J273" s="22">
        <v>7.7952699999999993E-6</v>
      </c>
      <c r="K273" s="22">
        <v>1.57991E-6</v>
      </c>
      <c r="L273" s="22">
        <v>5.7751199999999997E-6</v>
      </c>
    </row>
    <row r="274" spans="1:12" x14ac:dyDescent="0.25">
      <c r="A274">
        <v>3728</v>
      </c>
      <c r="B274">
        <v>0.16566</v>
      </c>
      <c r="C274">
        <v>0.16868</v>
      </c>
      <c r="D274">
        <v>0.16572999999999999</v>
      </c>
      <c r="E274">
        <v>0.14530000000000001</v>
      </c>
      <c r="H274">
        <v>5228</v>
      </c>
      <c r="I274" s="22">
        <v>6.2443499999999998E-6</v>
      </c>
      <c r="J274" s="22">
        <v>7.03434E-6</v>
      </c>
      <c r="K274" s="22">
        <v>1.5388899999999999E-6</v>
      </c>
      <c r="L274" s="22">
        <v>4.9210199999999997E-6</v>
      </c>
    </row>
    <row r="275" spans="1:12" x14ac:dyDescent="0.25">
      <c r="A275">
        <v>3727</v>
      </c>
      <c r="B275">
        <v>0.16496</v>
      </c>
      <c r="C275">
        <v>0.16553999999999999</v>
      </c>
      <c r="D275">
        <v>0.16228000000000001</v>
      </c>
      <c r="E275">
        <v>0.14207</v>
      </c>
      <c r="H275">
        <v>5227</v>
      </c>
      <c r="I275" s="22">
        <v>5.3515899999999999E-6</v>
      </c>
      <c r="J275" s="22">
        <v>6.22705E-6</v>
      </c>
      <c r="K275" s="22">
        <v>1.60778E-6</v>
      </c>
      <c r="L275" s="22">
        <v>4.1082300000000003E-6</v>
      </c>
    </row>
    <row r="276" spans="1:12" x14ac:dyDescent="0.25">
      <c r="A276">
        <v>3726</v>
      </c>
      <c r="B276">
        <v>0.16446</v>
      </c>
      <c r="C276">
        <v>0.16255</v>
      </c>
      <c r="D276">
        <v>0.15945999999999999</v>
      </c>
      <c r="E276">
        <v>0.13894999999999999</v>
      </c>
      <c r="H276">
        <v>5226</v>
      </c>
      <c r="I276" s="22">
        <v>4.6754299999999997E-6</v>
      </c>
      <c r="J276" s="22">
        <v>6.03958E-6</v>
      </c>
      <c r="K276" s="22">
        <v>1.7184299999999999E-6</v>
      </c>
      <c r="L276" s="22">
        <v>3.77918E-6</v>
      </c>
    </row>
    <row r="277" spans="1:12" x14ac:dyDescent="0.25">
      <c r="A277">
        <v>3725</v>
      </c>
      <c r="B277">
        <v>0.16425999999999999</v>
      </c>
      <c r="C277">
        <v>0.16019</v>
      </c>
      <c r="D277">
        <v>0.15726999999999999</v>
      </c>
      <c r="E277">
        <v>0.13616</v>
      </c>
      <c r="H277">
        <v>5225</v>
      </c>
      <c r="I277" s="22">
        <v>4.4367999999999996E-6</v>
      </c>
      <c r="J277" s="22">
        <v>6.3768399999999999E-6</v>
      </c>
      <c r="K277" s="22">
        <v>1.7896500000000001E-6</v>
      </c>
      <c r="L277" s="22">
        <v>3.7171500000000001E-6</v>
      </c>
    </row>
    <row r="278" spans="1:12" x14ac:dyDescent="0.25">
      <c r="A278">
        <v>3724</v>
      </c>
      <c r="B278">
        <v>0.16434000000000001</v>
      </c>
      <c r="C278">
        <v>0.15862000000000001</v>
      </c>
      <c r="D278">
        <v>0.15551999999999999</v>
      </c>
      <c r="E278">
        <v>0.13389999999999999</v>
      </c>
      <c r="H278">
        <v>5224</v>
      </c>
      <c r="I278" s="22">
        <v>4.5761600000000001E-6</v>
      </c>
      <c r="J278" s="22">
        <v>6.7557200000000001E-6</v>
      </c>
      <c r="K278" s="22">
        <v>1.8650999999999999E-6</v>
      </c>
      <c r="L278" s="22">
        <v>3.5138900000000001E-6</v>
      </c>
    </row>
    <row r="279" spans="1:12" x14ac:dyDescent="0.25">
      <c r="A279">
        <v>3723</v>
      </c>
      <c r="B279">
        <v>0.16478999999999999</v>
      </c>
      <c r="C279">
        <v>0.15762000000000001</v>
      </c>
      <c r="D279">
        <v>0.15409</v>
      </c>
      <c r="E279">
        <v>0.13216</v>
      </c>
      <c r="H279">
        <v>5223</v>
      </c>
      <c r="I279" s="22">
        <v>5.0472900000000001E-6</v>
      </c>
      <c r="J279" s="22">
        <v>7.0868100000000003E-6</v>
      </c>
      <c r="K279" s="22">
        <v>2.0447800000000002E-6</v>
      </c>
      <c r="L279" s="22">
        <v>3.2532500000000002E-6</v>
      </c>
    </row>
    <row r="280" spans="1:12" x14ac:dyDescent="0.25">
      <c r="A280">
        <v>3722</v>
      </c>
      <c r="B280">
        <v>0.16574</v>
      </c>
      <c r="C280">
        <v>0.15692</v>
      </c>
      <c r="D280">
        <v>0.15293999999999999</v>
      </c>
      <c r="E280">
        <v>0.13084000000000001</v>
      </c>
      <c r="H280">
        <v>5222</v>
      </c>
      <c r="I280" s="22">
        <v>5.8897599999999997E-6</v>
      </c>
      <c r="J280" s="22">
        <v>7.6912199999999999E-6</v>
      </c>
      <c r="K280" s="22">
        <v>2.2794199999999999E-6</v>
      </c>
      <c r="L280" s="22">
        <v>3.32347E-6</v>
      </c>
    </row>
    <row r="281" spans="1:12" x14ac:dyDescent="0.25">
      <c r="A281">
        <v>3721</v>
      </c>
      <c r="B281">
        <v>0.16714999999999999</v>
      </c>
      <c r="C281">
        <v>0.15631</v>
      </c>
      <c r="D281">
        <v>0.15198</v>
      </c>
      <c r="E281">
        <v>0.12975999999999999</v>
      </c>
      <c r="H281">
        <v>5221</v>
      </c>
      <c r="I281" s="22">
        <v>6.9467699999999997E-6</v>
      </c>
      <c r="J281" s="22">
        <v>8.3205600000000002E-6</v>
      </c>
      <c r="K281" s="22">
        <v>2.41929E-6</v>
      </c>
      <c r="L281" s="22">
        <v>3.7146699999999998E-6</v>
      </c>
    </row>
    <row r="282" spans="1:12" x14ac:dyDescent="0.25">
      <c r="A282">
        <v>3720</v>
      </c>
      <c r="B282">
        <v>0.16880000000000001</v>
      </c>
      <c r="C282">
        <v>0.15570000000000001</v>
      </c>
      <c r="D282">
        <v>0.15112</v>
      </c>
      <c r="E282">
        <v>0.12881999999999999</v>
      </c>
      <c r="H282">
        <v>5220</v>
      </c>
      <c r="I282" s="22">
        <v>7.8356399999999994E-6</v>
      </c>
      <c r="J282" s="22">
        <v>8.1618000000000004E-6</v>
      </c>
      <c r="K282" s="22">
        <v>2.4572299999999999E-6</v>
      </c>
      <c r="L282" s="22">
        <v>4.0114299999999998E-6</v>
      </c>
    </row>
    <row r="283" spans="1:12" x14ac:dyDescent="0.25">
      <c r="A283">
        <v>3719</v>
      </c>
      <c r="B283">
        <v>0.17058000000000001</v>
      </c>
      <c r="C283">
        <v>0.15517</v>
      </c>
      <c r="D283">
        <v>0.15032000000000001</v>
      </c>
      <c r="E283">
        <v>0.12801999999999999</v>
      </c>
      <c r="H283">
        <v>5219</v>
      </c>
      <c r="I283" s="22">
        <v>8.25854E-6</v>
      </c>
      <c r="J283" s="22">
        <v>7.0579800000000003E-6</v>
      </c>
      <c r="K283" s="22">
        <v>2.5297300000000001E-6</v>
      </c>
      <c r="L283" s="22">
        <v>3.91849E-6</v>
      </c>
    </row>
    <row r="284" spans="1:12" x14ac:dyDescent="0.25">
      <c r="A284">
        <v>3718</v>
      </c>
      <c r="B284">
        <v>0.17249999999999999</v>
      </c>
      <c r="C284">
        <v>0.15476999999999999</v>
      </c>
      <c r="D284">
        <v>0.14963000000000001</v>
      </c>
      <c r="E284">
        <v>0.12734000000000001</v>
      </c>
      <c r="H284">
        <v>5218</v>
      </c>
      <c r="I284" s="22">
        <v>8.2064699999999997E-6</v>
      </c>
      <c r="J284" s="22">
        <v>5.83529E-6</v>
      </c>
      <c r="K284" s="22">
        <v>2.6785799999999999E-6</v>
      </c>
      <c r="L284" s="22">
        <v>3.5237700000000001E-6</v>
      </c>
    </row>
    <row r="285" spans="1:12" x14ac:dyDescent="0.25">
      <c r="A285">
        <v>3717</v>
      </c>
      <c r="B285">
        <v>0.17474999999999999</v>
      </c>
      <c r="C285">
        <v>0.15465000000000001</v>
      </c>
      <c r="D285">
        <v>0.14912</v>
      </c>
      <c r="E285">
        <v>0.12676000000000001</v>
      </c>
      <c r="H285">
        <v>5217</v>
      </c>
      <c r="I285" s="22">
        <v>7.89803E-6</v>
      </c>
      <c r="J285" s="22">
        <v>5.2696000000000003E-6</v>
      </c>
      <c r="K285" s="22">
        <v>2.7871099999999998E-6</v>
      </c>
      <c r="L285" s="22">
        <v>3.0669600000000002E-6</v>
      </c>
    </row>
    <row r="286" spans="1:12" x14ac:dyDescent="0.25">
      <c r="A286">
        <v>3716</v>
      </c>
      <c r="B286">
        <v>0.17741000000000001</v>
      </c>
      <c r="C286">
        <v>0.15497</v>
      </c>
      <c r="D286">
        <v>0.14878</v>
      </c>
      <c r="E286">
        <v>0.12631000000000001</v>
      </c>
      <c r="H286">
        <v>5216</v>
      </c>
      <c r="I286" s="22">
        <v>7.7360699999999999E-6</v>
      </c>
      <c r="J286" s="22">
        <v>5.6554400000000004E-6</v>
      </c>
      <c r="K286" s="22">
        <v>2.7907799999999999E-6</v>
      </c>
      <c r="L286" s="22">
        <v>2.7704900000000001E-6</v>
      </c>
    </row>
    <row r="287" spans="1:12" x14ac:dyDescent="0.25">
      <c r="A287">
        <v>3715</v>
      </c>
      <c r="B287">
        <v>0.18029000000000001</v>
      </c>
      <c r="C287">
        <v>0.15570000000000001</v>
      </c>
      <c r="D287">
        <v>0.14851</v>
      </c>
      <c r="E287">
        <v>0.12608</v>
      </c>
      <c r="H287">
        <v>5215</v>
      </c>
      <c r="I287" s="22">
        <v>7.9722400000000008E-6</v>
      </c>
      <c r="J287" s="22">
        <v>6.8621199999999996E-6</v>
      </c>
      <c r="K287" s="22">
        <v>2.8652800000000002E-6</v>
      </c>
      <c r="L287" s="22">
        <v>2.78951E-6</v>
      </c>
    </row>
    <row r="288" spans="1:12" x14ac:dyDescent="0.25">
      <c r="A288">
        <v>3714</v>
      </c>
      <c r="B288">
        <v>0.18314</v>
      </c>
      <c r="C288">
        <v>0.15676999999999999</v>
      </c>
      <c r="D288">
        <v>0.14823</v>
      </c>
      <c r="E288">
        <v>0.12615000000000001</v>
      </c>
      <c r="H288">
        <v>5214</v>
      </c>
      <c r="I288" s="22">
        <v>8.4591800000000006E-6</v>
      </c>
      <c r="J288" s="22">
        <v>8.5561499999999994E-6</v>
      </c>
      <c r="K288" s="22">
        <v>3.0415500000000001E-6</v>
      </c>
      <c r="L288" s="22">
        <v>3.1642000000000001E-6</v>
      </c>
    </row>
    <row r="289" spans="1:12" x14ac:dyDescent="0.25">
      <c r="A289">
        <v>3713</v>
      </c>
      <c r="B289">
        <v>0.18589</v>
      </c>
      <c r="C289">
        <v>0.15803</v>
      </c>
      <c r="D289">
        <v>0.14795</v>
      </c>
      <c r="E289">
        <v>0.12648999999999999</v>
      </c>
      <c r="H289">
        <v>5213</v>
      </c>
      <c r="I289" s="22">
        <v>8.6634799999999996E-6</v>
      </c>
      <c r="J289" s="22">
        <v>1.0049E-5</v>
      </c>
      <c r="K289" s="22">
        <v>3.1714400000000001E-6</v>
      </c>
      <c r="L289" s="22">
        <v>3.6370399999999999E-6</v>
      </c>
    </row>
    <row r="290" spans="1:12" x14ac:dyDescent="0.25">
      <c r="A290">
        <v>3712</v>
      </c>
      <c r="B290">
        <v>0.18861</v>
      </c>
      <c r="C290">
        <v>0.15908</v>
      </c>
      <c r="D290">
        <v>0.14757999999999999</v>
      </c>
      <c r="E290">
        <v>0.12676000000000001</v>
      </c>
      <c r="H290">
        <v>5212</v>
      </c>
      <c r="I290" s="22">
        <v>8.1089999999999998E-6</v>
      </c>
      <c r="J290" s="22">
        <v>1.05073E-5</v>
      </c>
      <c r="K290" s="22">
        <v>3.0857899999999999E-6</v>
      </c>
      <c r="L290" s="22">
        <v>3.8360000000000002E-6</v>
      </c>
    </row>
    <row r="291" spans="1:12" x14ac:dyDescent="0.25">
      <c r="A291">
        <v>3711</v>
      </c>
      <c r="B291">
        <v>0.19133</v>
      </c>
      <c r="C291">
        <v>0.15942000000000001</v>
      </c>
      <c r="D291">
        <v>0.14696999999999999</v>
      </c>
      <c r="E291">
        <v>0.12647</v>
      </c>
      <c r="H291">
        <v>5211</v>
      </c>
      <c r="I291" s="22">
        <v>6.8707600000000001E-6</v>
      </c>
      <c r="J291" s="22">
        <v>9.7190600000000004E-6</v>
      </c>
      <c r="K291" s="22">
        <v>2.8387399999999999E-6</v>
      </c>
      <c r="L291" s="22">
        <v>3.6219099999999999E-6</v>
      </c>
    </row>
    <row r="292" spans="1:12" x14ac:dyDescent="0.25">
      <c r="A292">
        <v>3710</v>
      </c>
      <c r="B292">
        <v>0.19397</v>
      </c>
      <c r="C292">
        <v>0.159</v>
      </c>
      <c r="D292">
        <v>0.14610000000000001</v>
      </c>
      <c r="E292">
        <v>0.12570999999999999</v>
      </c>
      <c r="H292">
        <v>5210</v>
      </c>
      <c r="I292" s="22">
        <v>5.4999200000000002E-6</v>
      </c>
      <c r="J292" s="22">
        <v>8.4299000000000004E-6</v>
      </c>
      <c r="K292" s="22">
        <v>2.5326199999999998E-6</v>
      </c>
      <c r="L292" s="22">
        <v>3.2768699999999999E-6</v>
      </c>
    </row>
    <row r="293" spans="1:12" x14ac:dyDescent="0.25">
      <c r="A293">
        <v>3709</v>
      </c>
      <c r="B293">
        <v>0.19661000000000001</v>
      </c>
      <c r="C293">
        <v>0.15834000000000001</v>
      </c>
      <c r="D293">
        <v>0.14519000000000001</v>
      </c>
      <c r="E293">
        <v>0.12514</v>
      </c>
      <c r="H293">
        <v>5209</v>
      </c>
      <c r="I293" s="22">
        <v>4.4991499999999999E-6</v>
      </c>
      <c r="J293" s="22">
        <v>7.3691600000000003E-6</v>
      </c>
      <c r="K293" s="22">
        <v>2.2570600000000001E-6</v>
      </c>
      <c r="L293" s="22">
        <v>3.1431699999999998E-6</v>
      </c>
    </row>
    <row r="294" spans="1:12" x14ac:dyDescent="0.25">
      <c r="A294">
        <v>3708</v>
      </c>
      <c r="B294">
        <v>0.19944000000000001</v>
      </c>
      <c r="C294">
        <v>0.15790999999999999</v>
      </c>
      <c r="D294">
        <v>0.14446000000000001</v>
      </c>
      <c r="E294">
        <v>0.12517</v>
      </c>
      <c r="H294">
        <v>5208</v>
      </c>
      <c r="I294" s="22">
        <v>3.96679E-6</v>
      </c>
      <c r="J294" s="22">
        <v>6.6509400000000004E-6</v>
      </c>
      <c r="K294" s="22">
        <v>2.11027E-6</v>
      </c>
      <c r="L294" s="22">
        <v>3.33108E-6</v>
      </c>
    </row>
    <row r="295" spans="1:12" x14ac:dyDescent="0.25">
      <c r="A295">
        <v>3707</v>
      </c>
      <c r="B295">
        <v>0.20263</v>
      </c>
      <c r="C295">
        <v>0.15794</v>
      </c>
      <c r="D295">
        <v>0.14399999999999999</v>
      </c>
      <c r="E295">
        <v>0.12579000000000001</v>
      </c>
      <c r="H295">
        <v>5207</v>
      </c>
      <c r="I295" s="22">
        <v>3.7330199999999998E-6</v>
      </c>
      <c r="J295" s="22">
        <v>6.1744300000000001E-6</v>
      </c>
      <c r="K295" s="22">
        <v>2.1144999999999998E-6</v>
      </c>
      <c r="L295" s="22">
        <v>3.6242800000000001E-6</v>
      </c>
    </row>
    <row r="296" spans="1:12" x14ac:dyDescent="0.25">
      <c r="A296">
        <v>3706</v>
      </c>
      <c r="B296">
        <v>0.20630999999999999</v>
      </c>
      <c r="C296">
        <v>0.15851000000000001</v>
      </c>
      <c r="D296">
        <v>0.14380999999999999</v>
      </c>
      <c r="E296">
        <v>0.12681999999999999</v>
      </c>
      <c r="H296">
        <v>5206</v>
      </c>
      <c r="I296" s="22">
        <v>3.58678E-6</v>
      </c>
      <c r="J296" s="22">
        <v>6.0329899999999998E-6</v>
      </c>
      <c r="K296" s="22">
        <v>2.1428200000000002E-6</v>
      </c>
      <c r="L296" s="22">
        <v>3.5905499999999999E-6</v>
      </c>
    </row>
    <row r="297" spans="1:12" x14ac:dyDescent="0.25">
      <c r="A297">
        <v>3705</v>
      </c>
      <c r="B297">
        <v>0.21045</v>
      </c>
      <c r="C297">
        <v>0.15953000000000001</v>
      </c>
      <c r="D297">
        <v>0.14383000000000001</v>
      </c>
      <c r="E297">
        <v>0.12808</v>
      </c>
      <c r="H297">
        <v>5205</v>
      </c>
      <c r="I297" s="22">
        <v>3.4845900000000002E-6</v>
      </c>
      <c r="J297" s="22">
        <v>6.1812799999999999E-6</v>
      </c>
      <c r="K297" s="22">
        <v>2.0424300000000001E-6</v>
      </c>
      <c r="L297" s="22">
        <v>2.9525999999999999E-6</v>
      </c>
    </row>
    <row r="298" spans="1:12" x14ac:dyDescent="0.25">
      <c r="A298">
        <v>3704</v>
      </c>
      <c r="B298">
        <v>0.21490999999999999</v>
      </c>
      <c r="C298">
        <v>0.16078999999999999</v>
      </c>
      <c r="D298">
        <v>0.14396</v>
      </c>
      <c r="E298">
        <v>0.12945999999999999</v>
      </c>
      <c r="H298">
        <v>5204</v>
      </c>
      <c r="I298" s="22">
        <v>3.5261399999999998E-6</v>
      </c>
      <c r="J298" s="22">
        <v>6.3230799999999999E-6</v>
      </c>
      <c r="K298" s="22">
        <v>1.90567E-6</v>
      </c>
      <c r="L298" s="22">
        <v>2.06073E-6</v>
      </c>
    </row>
    <row r="299" spans="1:12" x14ac:dyDescent="0.25">
      <c r="A299">
        <v>3703</v>
      </c>
      <c r="B299">
        <v>0.21956999999999999</v>
      </c>
      <c r="C299">
        <v>0.16200000000000001</v>
      </c>
      <c r="D299">
        <v>0.14416999999999999</v>
      </c>
      <c r="E299">
        <v>0.13084999999999999</v>
      </c>
      <c r="H299">
        <v>5203</v>
      </c>
      <c r="I299" s="22">
        <v>3.76264E-6</v>
      </c>
      <c r="J299" s="22">
        <v>6.2825899999999999E-6</v>
      </c>
      <c r="K299" s="22">
        <v>1.89815E-6</v>
      </c>
      <c r="L299" s="22">
        <v>1.45486E-6</v>
      </c>
    </row>
    <row r="300" spans="1:12" x14ac:dyDescent="0.25">
      <c r="A300">
        <v>3702</v>
      </c>
      <c r="B300">
        <v>0.22445000000000001</v>
      </c>
      <c r="C300">
        <v>0.16302</v>
      </c>
      <c r="D300">
        <v>0.14441999999999999</v>
      </c>
      <c r="E300">
        <v>0.13211999999999999</v>
      </c>
      <c r="H300">
        <v>5202</v>
      </c>
      <c r="I300" s="22">
        <v>4.22048E-6</v>
      </c>
      <c r="J300" s="22">
        <v>6.3056999999999996E-6</v>
      </c>
      <c r="K300" s="22">
        <v>2.06291E-6</v>
      </c>
      <c r="L300" s="22">
        <v>1.3826699999999999E-6</v>
      </c>
    </row>
    <row r="301" spans="1:12" x14ac:dyDescent="0.25">
      <c r="A301">
        <v>3701</v>
      </c>
      <c r="B301">
        <v>0.22949</v>
      </c>
      <c r="C301">
        <v>0.16392000000000001</v>
      </c>
      <c r="D301">
        <v>0.14471999999999999</v>
      </c>
      <c r="E301">
        <v>0.13316</v>
      </c>
      <c r="H301">
        <v>5201</v>
      </c>
      <c r="I301" s="22">
        <v>4.8479200000000003E-6</v>
      </c>
      <c r="J301" s="22">
        <v>6.5788700000000003E-6</v>
      </c>
      <c r="K301" s="22">
        <v>2.30767E-6</v>
      </c>
      <c r="L301" s="22">
        <v>1.7705499999999999E-6</v>
      </c>
    </row>
    <row r="302" spans="1:12" x14ac:dyDescent="0.25">
      <c r="A302">
        <v>3700</v>
      </c>
      <c r="B302">
        <v>0.23457</v>
      </c>
      <c r="C302">
        <v>0.16496</v>
      </c>
      <c r="D302">
        <v>0.14510999999999999</v>
      </c>
      <c r="E302">
        <v>0.13402</v>
      </c>
      <c r="H302">
        <v>5200</v>
      </c>
      <c r="I302" s="22">
        <v>5.4936899999999997E-6</v>
      </c>
      <c r="J302" s="22">
        <v>6.7715700000000001E-6</v>
      </c>
      <c r="K302" s="22">
        <v>2.6296499999999999E-6</v>
      </c>
      <c r="L302" s="22">
        <v>2.3597099999999999E-6</v>
      </c>
    </row>
    <row r="303" spans="1:12" x14ac:dyDescent="0.25">
      <c r="A303">
        <v>3699</v>
      </c>
      <c r="B303">
        <v>0.23963999999999999</v>
      </c>
      <c r="C303">
        <v>0.16633999999999999</v>
      </c>
      <c r="D303">
        <v>0.14557999999999999</v>
      </c>
      <c r="E303">
        <v>0.13488</v>
      </c>
      <c r="H303">
        <v>5199</v>
      </c>
      <c r="I303" s="22">
        <v>5.9932999999999999E-6</v>
      </c>
      <c r="J303" s="22">
        <v>6.4318300000000004E-6</v>
      </c>
      <c r="K303" s="22">
        <v>3.1141899999999999E-6</v>
      </c>
      <c r="L303" s="22">
        <v>2.8346100000000002E-6</v>
      </c>
    </row>
    <row r="304" spans="1:12" x14ac:dyDescent="0.25">
      <c r="A304">
        <v>3698</v>
      </c>
      <c r="B304">
        <v>0.24487999999999999</v>
      </c>
      <c r="C304">
        <v>0.16800000000000001</v>
      </c>
      <c r="D304">
        <v>0.14613000000000001</v>
      </c>
      <c r="E304">
        <v>0.13575999999999999</v>
      </c>
      <c r="H304">
        <v>5198</v>
      </c>
      <c r="I304" s="22">
        <v>6.12688E-6</v>
      </c>
      <c r="J304" s="22">
        <v>5.6341199999999997E-6</v>
      </c>
      <c r="K304" s="22">
        <v>3.5504100000000002E-6</v>
      </c>
      <c r="L304" s="22">
        <v>2.9785500000000001E-6</v>
      </c>
    </row>
    <row r="305" spans="1:12" x14ac:dyDescent="0.25">
      <c r="A305">
        <v>3697</v>
      </c>
      <c r="B305">
        <v>0.25052999999999997</v>
      </c>
      <c r="C305">
        <v>0.16977999999999999</v>
      </c>
      <c r="D305">
        <v>0.14681</v>
      </c>
      <c r="E305">
        <v>0.13655</v>
      </c>
      <c r="H305">
        <v>5197</v>
      </c>
      <c r="I305" s="22">
        <v>5.8318400000000001E-6</v>
      </c>
      <c r="J305" s="22">
        <v>5.0081299999999999E-6</v>
      </c>
      <c r="K305" s="22">
        <v>3.4600899999999999E-6</v>
      </c>
      <c r="L305" s="22">
        <v>2.7353599999999998E-6</v>
      </c>
    </row>
    <row r="306" spans="1:12" x14ac:dyDescent="0.25">
      <c r="A306">
        <v>3696</v>
      </c>
      <c r="B306">
        <v>0.25675999999999999</v>
      </c>
      <c r="C306">
        <v>0.17169000000000001</v>
      </c>
      <c r="D306">
        <v>0.14768999999999999</v>
      </c>
      <c r="E306">
        <v>0.13716</v>
      </c>
      <c r="H306">
        <v>5196</v>
      </c>
      <c r="I306" s="22">
        <v>5.3485900000000001E-6</v>
      </c>
      <c r="J306" s="22">
        <v>5.03805E-6</v>
      </c>
      <c r="K306" s="22">
        <v>2.8075300000000002E-6</v>
      </c>
      <c r="L306" s="22">
        <v>2.2380800000000001E-6</v>
      </c>
    </row>
    <row r="307" spans="1:12" x14ac:dyDescent="0.25">
      <c r="A307">
        <v>3695</v>
      </c>
      <c r="B307">
        <v>0.26338</v>
      </c>
      <c r="C307">
        <v>0.17382</v>
      </c>
      <c r="D307">
        <v>0.14874000000000001</v>
      </c>
      <c r="E307">
        <v>0.13761000000000001</v>
      </c>
      <c r="H307">
        <v>5195</v>
      </c>
      <c r="I307" s="22">
        <v>5.0638800000000002E-6</v>
      </c>
      <c r="J307" s="22">
        <v>5.7245099999999998E-6</v>
      </c>
      <c r="K307" s="22">
        <v>2.1950199999999999E-6</v>
      </c>
      <c r="L307" s="22">
        <v>1.8126199999999999E-6</v>
      </c>
    </row>
    <row r="308" spans="1:12" x14ac:dyDescent="0.25">
      <c r="A308">
        <v>3694</v>
      </c>
      <c r="B308">
        <v>0.27011000000000002</v>
      </c>
      <c r="C308">
        <v>0.17621000000000001</v>
      </c>
      <c r="D308">
        <v>0.14989</v>
      </c>
      <c r="E308">
        <v>0.13797999999999999</v>
      </c>
      <c r="H308">
        <v>5194</v>
      </c>
      <c r="I308" s="22">
        <v>5.1476200000000002E-6</v>
      </c>
      <c r="J308" s="22">
        <v>6.8615700000000001E-6</v>
      </c>
      <c r="K308" s="22">
        <v>2.0129900000000002E-6</v>
      </c>
      <c r="L308" s="22">
        <v>1.6916400000000001E-6</v>
      </c>
    </row>
    <row r="309" spans="1:12" x14ac:dyDescent="0.25">
      <c r="A309">
        <v>3693</v>
      </c>
      <c r="B309">
        <v>0.27701999999999999</v>
      </c>
      <c r="C309">
        <v>0.17888000000000001</v>
      </c>
      <c r="D309">
        <v>0.15121000000000001</v>
      </c>
      <c r="E309">
        <v>0.13850000000000001</v>
      </c>
      <c r="H309">
        <v>5193</v>
      </c>
      <c r="I309" s="22">
        <v>5.6100800000000002E-6</v>
      </c>
      <c r="J309" s="22">
        <v>8.3714700000000007E-6</v>
      </c>
      <c r="K309" s="22">
        <v>2.1746400000000002E-6</v>
      </c>
      <c r="L309" s="22">
        <v>1.94299E-6</v>
      </c>
    </row>
    <row r="310" spans="1:12" x14ac:dyDescent="0.25">
      <c r="A310">
        <v>3692</v>
      </c>
      <c r="B310">
        <v>0.28445999999999999</v>
      </c>
      <c r="C310">
        <v>0.18187999999999999</v>
      </c>
      <c r="D310">
        <v>0.15276999999999999</v>
      </c>
      <c r="E310">
        <v>0.13938999999999999</v>
      </c>
      <c r="H310">
        <v>5192</v>
      </c>
      <c r="I310" s="22">
        <v>6.3216499999999999E-6</v>
      </c>
      <c r="J310" s="22">
        <v>1.0083400000000001E-5</v>
      </c>
      <c r="K310" s="22">
        <v>2.4667200000000002E-6</v>
      </c>
      <c r="L310" s="22">
        <v>2.4422000000000001E-6</v>
      </c>
    </row>
    <row r="311" spans="1:12" x14ac:dyDescent="0.25">
      <c r="A311">
        <v>3691</v>
      </c>
      <c r="B311">
        <v>0.29253000000000001</v>
      </c>
      <c r="C311">
        <v>0.18493000000000001</v>
      </c>
      <c r="D311">
        <v>0.15445999999999999</v>
      </c>
      <c r="E311">
        <v>0.14058999999999999</v>
      </c>
      <c r="H311">
        <v>5191</v>
      </c>
      <c r="I311" s="22">
        <v>7.0813999999999997E-6</v>
      </c>
      <c r="J311" s="22">
        <v>1.1606999999999999E-5</v>
      </c>
      <c r="K311" s="22">
        <v>2.7853299999999998E-6</v>
      </c>
      <c r="L311" s="22">
        <v>2.9762500000000001E-6</v>
      </c>
    </row>
    <row r="312" spans="1:12" x14ac:dyDescent="0.25">
      <c r="A312">
        <v>3690</v>
      </c>
      <c r="B312">
        <v>0.30087000000000003</v>
      </c>
      <c r="C312">
        <v>0.18743000000000001</v>
      </c>
      <c r="D312">
        <v>0.15590999999999999</v>
      </c>
      <c r="E312">
        <v>0.14163000000000001</v>
      </c>
      <c r="H312">
        <v>5190</v>
      </c>
      <c r="I312" s="22">
        <v>7.5401099999999999E-6</v>
      </c>
      <c r="J312" s="22">
        <v>1.23176E-5</v>
      </c>
      <c r="K312" s="22">
        <v>3.0705999999999999E-6</v>
      </c>
      <c r="L312" s="22">
        <v>3.2507699999999999E-6</v>
      </c>
    </row>
    <row r="313" spans="1:12" x14ac:dyDescent="0.25">
      <c r="A313">
        <v>3689</v>
      </c>
      <c r="B313">
        <v>0.30891999999999997</v>
      </c>
      <c r="C313">
        <v>0.18904000000000001</v>
      </c>
      <c r="D313">
        <v>0.15692999999999999</v>
      </c>
      <c r="E313">
        <v>0.14207</v>
      </c>
      <c r="H313">
        <v>5189</v>
      </c>
      <c r="I313" s="22">
        <v>7.3992600000000002E-6</v>
      </c>
      <c r="J313" s="22">
        <v>1.19372E-5</v>
      </c>
      <c r="K313" s="22">
        <v>3.1314499999999999E-6</v>
      </c>
      <c r="L313" s="22">
        <v>3.1138600000000001E-6</v>
      </c>
    </row>
    <row r="314" spans="1:12" x14ac:dyDescent="0.25">
      <c r="A314">
        <v>3688</v>
      </c>
      <c r="B314">
        <v>0.31635999999999997</v>
      </c>
      <c r="C314">
        <v>0.19017999999999999</v>
      </c>
      <c r="D314">
        <v>0.15773999999999999</v>
      </c>
      <c r="E314">
        <v>0.14212</v>
      </c>
      <c r="H314">
        <v>5188</v>
      </c>
      <c r="I314" s="22">
        <v>6.6516799999999996E-6</v>
      </c>
      <c r="J314" s="22">
        <v>1.0625700000000001E-5</v>
      </c>
      <c r="K314" s="22">
        <v>2.88023E-6</v>
      </c>
      <c r="L314" s="22">
        <v>2.6963100000000002E-6</v>
      </c>
    </row>
    <row r="315" spans="1:12" x14ac:dyDescent="0.25">
      <c r="A315">
        <v>3687</v>
      </c>
      <c r="B315">
        <v>0.32334000000000002</v>
      </c>
      <c r="C315">
        <v>0.19156999999999999</v>
      </c>
      <c r="D315">
        <v>0.15867999999999999</v>
      </c>
      <c r="E315">
        <v>0.14233999999999999</v>
      </c>
      <c r="H315">
        <v>5187</v>
      </c>
      <c r="I315" s="22">
        <v>5.6575100000000003E-6</v>
      </c>
      <c r="J315" s="22">
        <v>8.9928499999999998E-6</v>
      </c>
      <c r="K315" s="22">
        <v>2.5973199999999998E-6</v>
      </c>
      <c r="L315" s="22">
        <v>2.38118E-6</v>
      </c>
    </row>
    <row r="316" spans="1:12" x14ac:dyDescent="0.25">
      <c r="A316">
        <v>3686</v>
      </c>
      <c r="B316">
        <v>0.33018999999999998</v>
      </c>
      <c r="C316">
        <v>0.19342999999999999</v>
      </c>
      <c r="D316">
        <v>0.15977</v>
      </c>
      <c r="E316">
        <v>0.1429</v>
      </c>
      <c r="H316">
        <v>5186</v>
      </c>
      <c r="I316" s="22">
        <v>4.8153700000000001E-6</v>
      </c>
      <c r="J316" s="22">
        <v>7.5145900000000002E-6</v>
      </c>
      <c r="K316" s="22">
        <v>2.5048600000000001E-6</v>
      </c>
      <c r="L316" s="22">
        <v>2.3757200000000001E-6</v>
      </c>
    </row>
    <row r="317" spans="1:12" x14ac:dyDescent="0.25">
      <c r="A317">
        <v>3685</v>
      </c>
      <c r="B317">
        <v>0.33718999999999999</v>
      </c>
      <c r="C317">
        <v>0.19552</v>
      </c>
      <c r="D317">
        <v>0.16094</v>
      </c>
      <c r="E317">
        <v>0.14366999999999999</v>
      </c>
      <c r="H317">
        <v>5185</v>
      </c>
      <c r="I317" s="22">
        <v>4.3906199999999996E-6</v>
      </c>
      <c r="J317" s="22">
        <v>6.4936400000000002E-6</v>
      </c>
      <c r="K317" s="22">
        <v>2.5885700000000001E-6</v>
      </c>
      <c r="L317" s="22">
        <v>2.6404900000000001E-6</v>
      </c>
    </row>
    <row r="318" spans="1:12" x14ac:dyDescent="0.25">
      <c r="A318">
        <v>3684</v>
      </c>
      <c r="B318">
        <v>0.34462999999999999</v>
      </c>
      <c r="C318">
        <v>0.19772999999999999</v>
      </c>
      <c r="D318">
        <v>0.16225000000000001</v>
      </c>
      <c r="E318">
        <v>0.14457</v>
      </c>
      <c r="H318">
        <v>5184</v>
      </c>
      <c r="I318" s="22">
        <v>4.5416099999999997E-6</v>
      </c>
      <c r="J318" s="22">
        <v>5.9650700000000003E-6</v>
      </c>
      <c r="K318" s="22">
        <v>2.69615E-6</v>
      </c>
      <c r="L318" s="22">
        <v>3.0030599999999998E-6</v>
      </c>
    </row>
    <row r="319" spans="1:12" x14ac:dyDescent="0.25">
      <c r="A319">
        <v>3683</v>
      </c>
      <c r="B319">
        <v>0.35259000000000001</v>
      </c>
      <c r="C319">
        <v>0.20014000000000001</v>
      </c>
      <c r="D319">
        <v>0.16372</v>
      </c>
      <c r="E319">
        <v>0.14562</v>
      </c>
      <c r="H319">
        <v>5183</v>
      </c>
      <c r="I319" s="22">
        <v>5.2524800000000004E-6</v>
      </c>
      <c r="J319" s="22">
        <v>5.8870300000000001E-6</v>
      </c>
      <c r="K319" s="22">
        <v>2.8336899999999998E-6</v>
      </c>
      <c r="L319" s="22">
        <v>3.34504E-6</v>
      </c>
    </row>
    <row r="320" spans="1:12" x14ac:dyDescent="0.25">
      <c r="A320">
        <v>3682</v>
      </c>
      <c r="B320">
        <v>0.36076000000000003</v>
      </c>
      <c r="C320">
        <v>0.20275000000000001</v>
      </c>
      <c r="D320">
        <v>0.16522999999999999</v>
      </c>
      <c r="E320">
        <v>0.14673</v>
      </c>
      <c r="H320">
        <v>5182</v>
      </c>
      <c r="I320" s="22">
        <v>6.2725800000000002E-6</v>
      </c>
      <c r="J320" s="22">
        <v>6.2386900000000002E-6</v>
      </c>
      <c r="K320" s="22">
        <v>2.9791800000000001E-6</v>
      </c>
      <c r="L320" s="22">
        <v>3.6015300000000001E-6</v>
      </c>
    </row>
    <row r="321" spans="1:12" x14ac:dyDescent="0.25">
      <c r="A321">
        <v>3681</v>
      </c>
      <c r="B321">
        <v>0.36878</v>
      </c>
      <c r="C321">
        <v>0.2054</v>
      </c>
      <c r="D321">
        <v>0.1666</v>
      </c>
      <c r="E321">
        <v>0.14774999999999999</v>
      </c>
      <c r="H321">
        <v>5181</v>
      </c>
      <c r="I321" s="22">
        <v>7.1527400000000004E-6</v>
      </c>
      <c r="J321" s="22">
        <v>6.9325899999999996E-6</v>
      </c>
      <c r="K321" s="22">
        <v>2.9566799999999999E-6</v>
      </c>
      <c r="L321" s="22">
        <v>3.64812E-6</v>
      </c>
    </row>
    <row r="322" spans="1:12" x14ac:dyDescent="0.25">
      <c r="A322">
        <v>3680</v>
      </c>
      <c r="B322">
        <v>0.37687999999999999</v>
      </c>
      <c r="C322">
        <v>0.20809</v>
      </c>
      <c r="D322">
        <v>0.16789999999999999</v>
      </c>
      <c r="E322">
        <v>0.14854999999999999</v>
      </c>
      <c r="H322">
        <v>5180</v>
      </c>
      <c r="I322" s="22">
        <v>7.6669600000000002E-6</v>
      </c>
      <c r="J322" s="22">
        <v>7.7946600000000007E-6</v>
      </c>
      <c r="K322" s="22">
        <v>2.6385499999999999E-6</v>
      </c>
      <c r="L322" s="22">
        <v>3.4491900000000001E-6</v>
      </c>
    </row>
    <row r="323" spans="1:12" x14ac:dyDescent="0.25">
      <c r="A323">
        <v>3679</v>
      </c>
      <c r="B323">
        <v>0.38552999999999998</v>
      </c>
      <c r="C323">
        <v>0.21099999999999999</v>
      </c>
      <c r="D323">
        <v>0.16928000000000001</v>
      </c>
      <c r="E323">
        <v>0.14921999999999999</v>
      </c>
      <c r="H323">
        <v>5179</v>
      </c>
      <c r="I323" s="22">
        <v>7.8952000000000002E-6</v>
      </c>
      <c r="J323" s="22">
        <v>8.5856900000000008E-6</v>
      </c>
      <c r="K323" s="22">
        <v>2.2008499999999999E-6</v>
      </c>
      <c r="L323" s="22">
        <v>3.1283000000000002E-6</v>
      </c>
    </row>
    <row r="324" spans="1:12" x14ac:dyDescent="0.25">
      <c r="A324">
        <v>3678</v>
      </c>
      <c r="B324">
        <v>0.39457999999999999</v>
      </c>
      <c r="C324">
        <v>0.21431</v>
      </c>
      <c r="D324">
        <v>0.17066999999999999</v>
      </c>
      <c r="E324">
        <v>0.14993999999999999</v>
      </c>
      <c r="H324">
        <v>5178</v>
      </c>
      <c r="I324" s="22">
        <v>7.8965499999999998E-6</v>
      </c>
      <c r="J324" s="22">
        <v>9.1859600000000004E-6</v>
      </c>
      <c r="K324" s="22">
        <v>1.87994E-6</v>
      </c>
      <c r="L324" s="22">
        <v>2.8485899999999999E-6</v>
      </c>
    </row>
    <row r="325" spans="1:12" x14ac:dyDescent="0.25">
      <c r="A325">
        <v>3677</v>
      </c>
      <c r="B325">
        <v>0.40311000000000002</v>
      </c>
      <c r="C325">
        <v>0.21743000000000001</v>
      </c>
      <c r="D325">
        <v>0.17183000000000001</v>
      </c>
      <c r="E325">
        <v>0.15067</v>
      </c>
      <c r="H325">
        <v>5177</v>
      </c>
      <c r="I325" s="22">
        <v>7.49536E-6</v>
      </c>
      <c r="J325" s="22">
        <v>9.5780299999999992E-6</v>
      </c>
      <c r="K325" s="22">
        <v>1.7095399999999999E-6</v>
      </c>
      <c r="L325" s="22">
        <v>2.56589E-6</v>
      </c>
    </row>
    <row r="326" spans="1:12" x14ac:dyDescent="0.25">
      <c r="A326">
        <v>3676</v>
      </c>
      <c r="B326">
        <v>0.41087000000000001</v>
      </c>
      <c r="C326">
        <v>0.21955</v>
      </c>
      <c r="D326">
        <v>0.17271</v>
      </c>
      <c r="E326">
        <v>0.15099000000000001</v>
      </c>
      <c r="H326">
        <v>5176</v>
      </c>
      <c r="I326" s="22">
        <v>6.5945699999999999E-6</v>
      </c>
      <c r="J326" s="22">
        <v>9.7239399999999996E-6</v>
      </c>
      <c r="K326" s="22">
        <v>1.6157400000000001E-6</v>
      </c>
      <c r="L326" s="22">
        <v>2.2373499999999998E-6</v>
      </c>
    </row>
    <row r="327" spans="1:12" x14ac:dyDescent="0.25">
      <c r="A327">
        <v>3675</v>
      </c>
      <c r="B327">
        <v>0.41833999999999999</v>
      </c>
      <c r="C327">
        <v>0.22061</v>
      </c>
      <c r="D327">
        <v>0.17355999999999999</v>
      </c>
      <c r="E327">
        <v>0.15060999999999999</v>
      </c>
      <c r="H327">
        <v>5175</v>
      </c>
      <c r="I327" s="22">
        <v>5.5263900000000003E-6</v>
      </c>
      <c r="J327" s="22">
        <v>9.5558999999999994E-6</v>
      </c>
      <c r="K327" s="22">
        <v>1.58631E-6</v>
      </c>
      <c r="L327" s="22">
        <v>1.93389E-6</v>
      </c>
    </row>
    <row r="328" spans="1:12" x14ac:dyDescent="0.25">
      <c r="A328">
        <v>3674</v>
      </c>
      <c r="B328">
        <v>0.42548999999999998</v>
      </c>
      <c r="C328">
        <v>0.22175</v>
      </c>
      <c r="D328">
        <v>0.17455000000000001</v>
      </c>
      <c r="E328">
        <v>0.15010999999999999</v>
      </c>
      <c r="H328">
        <v>5174</v>
      </c>
      <c r="I328" s="22">
        <v>4.6876300000000002E-6</v>
      </c>
      <c r="J328" s="22">
        <v>9.0493100000000006E-6</v>
      </c>
      <c r="K328" s="22">
        <v>1.69014E-6</v>
      </c>
      <c r="L328" s="22">
        <v>1.7222899999999999E-6</v>
      </c>
    </row>
    <row r="329" spans="1:12" x14ac:dyDescent="0.25">
      <c r="A329">
        <v>3673</v>
      </c>
      <c r="B329">
        <v>0.43207000000000001</v>
      </c>
      <c r="C329">
        <v>0.22367999999999999</v>
      </c>
      <c r="D329">
        <v>0.17549000000000001</v>
      </c>
      <c r="E329">
        <v>0.15015999999999999</v>
      </c>
      <c r="H329">
        <v>5173</v>
      </c>
      <c r="I329" s="22">
        <v>4.2634499999999998E-6</v>
      </c>
      <c r="J329" s="22">
        <v>8.2825200000000004E-6</v>
      </c>
      <c r="K329" s="22">
        <v>1.89746E-6</v>
      </c>
      <c r="L329" s="22">
        <v>1.53136E-6</v>
      </c>
    </row>
    <row r="330" spans="1:12" x14ac:dyDescent="0.25">
      <c r="A330">
        <v>3672</v>
      </c>
      <c r="B330">
        <v>0.43847999999999998</v>
      </c>
      <c r="C330">
        <v>0.22611999999999999</v>
      </c>
      <c r="D330">
        <v>0.17621000000000001</v>
      </c>
      <c r="E330">
        <v>0.15093000000000001</v>
      </c>
      <c r="H330">
        <v>5172</v>
      </c>
      <c r="I330" s="22">
        <v>4.2582000000000002E-6</v>
      </c>
      <c r="J330" s="22">
        <v>7.4672600000000002E-6</v>
      </c>
      <c r="K330" s="22">
        <v>2.16698E-6</v>
      </c>
      <c r="L330" s="22">
        <v>1.3267200000000001E-6</v>
      </c>
    </row>
    <row r="331" spans="1:12" x14ac:dyDescent="0.25">
      <c r="A331">
        <v>3671</v>
      </c>
      <c r="B331">
        <v>0.44524000000000002</v>
      </c>
      <c r="C331">
        <v>0.22828000000000001</v>
      </c>
      <c r="D331">
        <v>0.17685000000000001</v>
      </c>
      <c r="E331">
        <v>0.15207999999999999</v>
      </c>
      <c r="H331">
        <v>5171</v>
      </c>
      <c r="I331" s="22">
        <v>4.6406500000000002E-6</v>
      </c>
      <c r="J331" s="22">
        <v>6.8917600000000004E-6</v>
      </c>
      <c r="K331" s="22">
        <v>2.5151299999999998E-6</v>
      </c>
      <c r="L331" s="22">
        <v>1.2293100000000001E-6</v>
      </c>
    </row>
    <row r="332" spans="1:12" x14ac:dyDescent="0.25">
      <c r="A332">
        <v>3670</v>
      </c>
      <c r="B332">
        <v>0.45263999999999999</v>
      </c>
      <c r="C332">
        <v>0.22967000000000001</v>
      </c>
      <c r="D332">
        <v>0.17752000000000001</v>
      </c>
      <c r="E332">
        <v>0.15290000000000001</v>
      </c>
      <c r="H332">
        <v>5170</v>
      </c>
      <c r="I332" s="22">
        <v>5.32223E-6</v>
      </c>
      <c r="J332" s="22">
        <v>6.8186500000000004E-6</v>
      </c>
      <c r="K332" s="22">
        <v>2.9729899999999999E-6</v>
      </c>
      <c r="L332" s="22">
        <v>1.3525500000000001E-6</v>
      </c>
    </row>
    <row r="333" spans="1:12" x14ac:dyDescent="0.25">
      <c r="A333">
        <v>3669</v>
      </c>
      <c r="B333">
        <v>0.45996999999999999</v>
      </c>
      <c r="C333">
        <v>0.23052</v>
      </c>
      <c r="D333">
        <v>0.17810000000000001</v>
      </c>
      <c r="E333">
        <v>0.15293000000000001</v>
      </c>
      <c r="H333">
        <v>5169</v>
      </c>
      <c r="I333" s="22">
        <v>6.0956900000000001E-6</v>
      </c>
      <c r="J333" s="22">
        <v>7.3161199999999998E-6</v>
      </c>
      <c r="K333" s="22">
        <v>3.4446699999999998E-6</v>
      </c>
      <c r="L333" s="22">
        <v>1.6001299999999999E-6</v>
      </c>
    </row>
    <row r="334" spans="1:12" x14ac:dyDescent="0.25">
      <c r="A334">
        <v>3668</v>
      </c>
      <c r="B334">
        <v>0.46628999999999998</v>
      </c>
      <c r="C334">
        <v>0.23150000000000001</v>
      </c>
      <c r="D334">
        <v>0.17849999999999999</v>
      </c>
      <c r="E334">
        <v>0.15256</v>
      </c>
      <c r="H334">
        <v>5168</v>
      </c>
      <c r="I334" s="22">
        <v>6.6948699999999997E-6</v>
      </c>
      <c r="J334" s="22">
        <v>8.1824100000000005E-6</v>
      </c>
      <c r="K334" s="22">
        <v>3.7909899999999999E-6</v>
      </c>
      <c r="L334" s="22">
        <v>1.7450499999999999E-6</v>
      </c>
    </row>
    <row r="335" spans="1:12" x14ac:dyDescent="0.25">
      <c r="A335">
        <v>3667</v>
      </c>
      <c r="B335">
        <v>0.47191</v>
      </c>
      <c r="C335">
        <v>0.23291999999999999</v>
      </c>
      <c r="D335">
        <v>0.17885999999999999</v>
      </c>
      <c r="E335">
        <v>0.15246000000000001</v>
      </c>
      <c r="H335">
        <v>5167</v>
      </c>
      <c r="I335" s="22">
        <v>6.9264000000000003E-6</v>
      </c>
      <c r="J335" s="22">
        <v>9.0157000000000008E-6</v>
      </c>
      <c r="K335" s="22">
        <v>3.9305599999999999E-6</v>
      </c>
      <c r="L335" s="22">
        <v>1.7124600000000001E-6</v>
      </c>
    </row>
    <row r="336" spans="1:12" x14ac:dyDescent="0.25">
      <c r="A336">
        <v>3666</v>
      </c>
      <c r="B336">
        <v>0.47781000000000001</v>
      </c>
      <c r="C336">
        <v>0.23469999999999999</v>
      </c>
      <c r="D336">
        <v>0.17938000000000001</v>
      </c>
      <c r="E336">
        <v>0.15282999999999999</v>
      </c>
      <c r="H336">
        <v>5166</v>
      </c>
      <c r="I336" s="22">
        <v>6.7396800000000003E-6</v>
      </c>
      <c r="J336" s="22">
        <v>9.5245399999999994E-6</v>
      </c>
      <c r="K336" s="22">
        <v>3.8613300000000002E-6</v>
      </c>
      <c r="L336" s="22">
        <v>1.62064E-6</v>
      </c>
    </row>
    <row r="337" spans="1:12" x14ac:dyDescent="0.25">
      <c r="A337">
        <v>3665</v>
      </c>
      <c r="B337">
        <v>0.48432999999999998</v>
      </c>
      <c r="C337">
        <v>0.23658000000000001</v>
      </c>
      <c r="D337">
        <v>0.18007000000000001</v>
      </c>
      <c r="E337">
        <v>0.15347</v>
      </c>
      <c r="H337">
        <v>5165</v>
      </c>
      <c r="I337" s="22">
        <v>6.1839899999999997E-6</v>
      </c>
      <c r="J337" s="22">
        <v>9.6047999999999999E-6</v>
      </c>
      <c r="K337" s="22">
        <v>3.5964E-6</v>
      </c>
      <c r="L337" s="22">
        <v>1.50727E-6</v>
      </c>
    </row>
    <row r="338" spans="1:12" x14ac:dyDescent="0.25">
      <c r="A338">
        <v>3664</v>
      </c>
      <c r="B338">
        <v>0.49118000000000001</v>
      </c>
      <c r="C338">
        <v>0.23838999999999999</v>
      </c>
      <c r="D338">
        <v>0.18079999999999999</v>
      </c>
      <c r="E338">
        <v>0.15407999999999999</v>
      </c>
      <c r="H338">
        <v>5164</v>
      </c>
      <c r="I338" s="22">
        <v>5.5796699999999997E-6</v>
      </c>
      <c r="J338" s="22">
        <v>9.3892300000000002E-6</v>
      </c>
      <c r="K338" s="22">
        <v>3.27362E-6</v>
      </c>
      <c r="L338" s="22">
        <v>1.3424799999999999E-6</v>
      </c>
    </row>
    <row r="339" spans="1:12" x14ac:dyDescent="0.25">
      <c r="A339">
        <v>3663</v>
      </c>
      <c r="B339">
        <v>0.49780000000000002</v>
      </c>
      <c r="C339">
        <v>0.24004</v>
      </c>
      <c r="D339">
        <v>0.18146000000000001</v>
      </c>
      <c r="E339">
        <v>0.1545</v>
      </c>
      <c r="H339">
        <v>5163</v>
      </c>
      <c r="I339" s="22">
        <v>5.3145300000000001E-6</v>
      </c>
      <c r="J339" s="22">
        <v>9.0936099999999995E-6</v>
      </c>
      <c r="K339" s="22">
        <v>3.0426299999999999E-6</v>
      </c>
      <c r="L339" s="22">
        <v>1.24528E-6</v>
      </c>
    </row>
    <row r="340" spans="1:12" x14ac:dyDescent="0.25">
      <c r="A340">
        <v>3662</v>
      </c>
      <c r="B340">
        <v>0.50397999999999998</v>
      </c>
      <c r="C340">
        <v>0.24151</v>
      </c>
      <c r="D340">
        <v>0.18207000000000001</v>
      </c>
      <c r="E340">
        <v>0.15467</v>
      </c>
      <c r="H340">
        <v>5162</v>
      </c>
      <c r="I340" s="22">
        <v>5.4893299999999997E-6</v>
      </c>
      <c r="J340" s="22">
        <v>8.8334700000000007E-6</v>
      </c>
      <c r="K340" s="22">
        <v>2.9199199999999999E-6</v>
      </c>
      <c r="L340" s="22">
        <v>1.375E-6</v>
      </c>
    </row>
    <row r="341" spans="1:12" x14ac:dyDescent="0.25">
      <c r="A341">
        <v>3661</v>
      </c>
      <c r="B341">
        <v>0.51002999999999998</v>
      </c>
      <c r="C341">
        <v>0.24299999999999999</v>
      </c>
      <c r="D341">
        <v>0.18273</v>
      </c>
      <c r="E341">
        <v>0.15473999999999999</v>
      </c>
      <c r="H341">
        <v>5161</v>
      </c>
      <c r="I341" s="22">
        <v>5.9038400000000004E-6</v>
      </c>
      <c r="J341" s="22">
        <v>8.57483E-6</v>
      </c>
      <c r="K341" s="22">
        <v>2.8167399999999999E-6</v>
      </c>
      <c r="L341" s="22">
        <v>1.73801E-6</v>
      </c>
    </row>
    <row r="342" spans="1:12" x14ac:dyDescent="0.25">
      <c r="A342">
        <v>3660</v>
      </c>
      <c r="B342">
        <v>0.51641999999999999</v>
      </c>
      <c r="C342">
        <v>0.24476999999999999</v>
      </c>
      <c r="D342">
        <v>0.18351000000000001</v>
      </c>
      <c r="E342">
        <v>0.15487000000000001</v>
      </c>
      <c r="H342">
        <v>5160</v>
      </c>
      <c r="I342" s="22">
        <v>6.3454700000000001E-6</v>
      </c>
      <c r="J342" s="22">
        <v>8.2112800000000008E-6</v>
      </c>
      <c r="K342" s="22">
        <v>2.7213199999999998E-6</v>
      </c>
      <c r="L342" s="22">
        <v>2.1200399999999999E-6</v>
      </c>
    </row>
    <row r="343" spans="1:12" x14ac:dyDescent="0.25">
      <c r="A343">
        <v>3659</v>
      </c>
      <c r="B343">
        <v>0.52305000000000001</v>
      </c>
      <c r="C343">
        <v>0.24684</v>
      </c>
      <c r="D343">
        <v>0.18431</v>
      </c>
      <c r="E343">
        <v>0.15518000000000001</v>
      </c>
      <c r="H343">
        <v>5159</v>
      </c>
      <c r="I343" s="22">
        <v>6.8753699999999999E-6</v>
      </c>
      <c r="J343" s="22">
        <v>7.8050799999999995E-6</v>
      </c>
      <c r="K343" s="22">
        <v>2.73394E-6</v>
      </c>
      <c r="L343" s="22">
        <v>2.28843E-6</v>
      </c>
    </row>
    <row r="344" spans="1:12" x14ac:dyDescent="0.25">
      <c r="A344">
        <v>3658</v>
      </c>
      <c r="B344">
        <v>0.52919000000000005</v>
      </c>
      <c r="C344">
        <v>0.24886</v>
      </c>
      <c r="D344">
        <v>0.18498999999999999</v>
      </c>
      <c r="E344">
        <v>0.15564</v>
      </c>
      <c r="H344">
        <v>5158</v>
      </c>
      <c r="I344" s="22">
        <v>7.5592200000000001E-6</v>
      </c>
      <c r="J344" s="22">
        <v>7.5130300000000003E-6</v>
      </c>
      <c r="K344" s="22">
        <v>2.8513999999999999E-6</v>
      </c>
      <c r="L344" s="22">
        <v>2.1661599999999999E-6</v>
      </c>
    </row>
    <row r="345" spans="1:12" x14ac:dyDescent="0.25">
      <c r="A345">
        <v>3657</v>
      </c>
      <c r="B345">
        <v>0.53407000000000004</v>
      </c>
      <c r="C345">
        <v>0.25028</v>
      </c>
      <c r="D345">
        <v>0.18543000000000001</v>
      </c>
      <c r="E345">
        <v>0.15598000000000001</v>
      </c>
      <c r="H345">
        <v>5157</v>
      </c>
      <c r="I345" s="22">
        <v>8.1679099999999992E-6</v>
      </c>
      <c r="J345" s="22">
        <v>7.3999799999999997E-6</v>
      </c>
      <c r="K345" s="22">
        <v>3.04325E-6</v>
      </c>
      <c r="L345" s="22">
        <v>1.7818799999999999E-6</v>
      </c>
    </row>
    <row r="346" spans="1:12" x14ac:dyDescent="0.25">
      <c r="A346">
        <v>3656</v>
      </c>
      <c r="B346">
        <v>0.53783999999999998</v>
      </c>
      <c r="C346">
        <v>0.25098999999999999</v>
      </c>
      <c r="D346">
        <v>0.18578</v>
      </c>
      <c r="E346">
        <v>0.15594</v>
      </c>
      <c r="H346">
        <v>5156</v>
      </c>
      <c r="I346" s="22">
        <v>8.2748299999999995E-6</v>
      </c>
      <c r="J346" s="22">
        <v>7.3898599999999999E-6</v>
      </c>
      <c r="K346" s="22">
        <v>3.3753600000000001E-6</v>
      </c>
      <c r="L346" s="22">
        <v>1.20288E-6</v>
      </c>
    </row>
    <row r="347" spans="1:12" x14ac:dyDescent="0.25">
      <c r="A347">
        <v>3655</v>
      </c>
      <c r="B347">
        <v>0.54139000000000004</v>
      </c>
      <c r="C347">
        <v>0.25163999999999997</v>
      </c>
      <c r="D347">
        <v>0.18625</v>
      </c>
      <c r="E347">
        <v>0.15556</v>
      </c>
      <c r="H347">
        <v>5155</v>
      </c>
      <c r="I347" s="22">
        <v>7.9123799999999993E-6</v>
      </c>
      <c r="J347" s="22">
        <v>7.4490899999999997E-6</v>
      </c>
      <c r="K347" s="22">
        <v>3.9723699999999999E-6</v>
      </c>
      <c r="L347" s="22">
        <v>6.9917999999999999E-7</v>
      </c>
    </row>
    <row r="348" spans="1:12" x14ac:dyDescent="0.25">
      <c r="A348">
        <v>3654</v>
      </c>
      <c r="B348">
        <v>0.54547999999999996</v>
      </c>
      <c r="C348">
        <v>0.25294</v>
      </c>
      <c r="D348">
        <v>0.18687999999999999</v>
      </c>
      <c r="E348">
        <v>0.15515999999999999</v>
      </c>
      <c r="H348">
        <v>5154</v>
      </c>
      <c r="I348" s="22">
        <v>7.3606600000000003E-6</v>
      </c>
      <c r="J348" s="22">
        <v>7.5217700000000002E-6</v>
      </c>
      <c r="K348" s="22">
        <v>4.7335499999999998E-6</v>
      </c>
      <c r="L348" s="22">
        <v>4.6230899999999999E-7</v>
      </c>
    </row>
    <row r="349" spans="1:12" x14ac:dyDescent="0.25">
      <c r="A349">
        <v>3653</v>
      </c>
      <c r="B349">
        <v>0.55023</v>
      </c>
      <c r="C349">
        <v>0.25505</v>
      </c>
      <c r="D349">
        <v>0.18756</v>
      </c>
      <c r="E349">
        <v>0.15508</v>
      </c>
      <c r="H349">
        <v>5153</v>
      </c>
      <c r="I349" s="22">
        <v>6.6858700000000002E-6</v>
      </c>
      <c r="J349" s="22">
        <v>7.3900100000000002E-6</v>
      </c>
      <c r="K349" s="22">
        <v>5.2514600000000002E-6</v>
      </c>
      <c r="L349" s="22">
        <v>4.5146500000000003E-7</v>
      </c>
    </row>
    <row r="350" spans="1:12" x14ac:dyDescent="0.25">
      <c r="A350">
        <v>3652</v>
      </c>
      <c r="B350">
        <v>0.55518000000000001</v>
      </c>
      <c r="C350">
        <v>0.25773000000000001</v>
      </c>
      <c r="D350">
        <v>0.18833</v>
      </c>
      <c r="E350">
        <v>0.15557000000000001</v>
      </c>
      <c r="H350">
        <v>5152</v>
      </c>
      <c r="I350" s="22">
        <v>5.8343199999999999E-6</v>
      </c>
      <c r="J350" s="22">
        <v>6.8774999999999998E-6</v>
      </c>
      <c r="K350" s="22">
        <v>5.3889000000000002E-6</v>
      </c>
      <c r="L350" s="22">
        <v>5.5932500000000004E-7</v>
      </c>
    </row>
    <row r="351" spans="1:12" x14ac:dyDescent="0.25">
      <c r="A351">
        <v>3651</v>
      </c>
      <c r="B351">
        <v>0.55957000000000001</v>
      </c>
      <c r="C351">
        <v>0.26052999999999998</v>
      </c>
      <c r="D351">
        <v>0.18923000000000001</v>
      </c>
      <c r="E351">
        <v>0.15661</v>
      </c>
      <c r="H351">
        <v>5151</v>
      </c>
      <c r="I351" s="22">
        <v>5.0936900000000002E-6</v>
      </c>
      <c r="J351" s="22">
        <v>6.2998199999999999E-6</v>
      </c>
      <c r="K351" s="22">
        <v>5.3652800000000004E-6</v>
      </c>
      <c r="L351" s="22">
        <v>6.80842E-7</v>
      </c>
    </row>
    <row r="352" spans="1:12" x14ac:dyDescent="0.25">
      <c r="A352">
        <v>3650</v>
      </c>
      <c r="B352">
        <v>0.56222000000000005</v>
      </c>
      <c r="C352">
        <v>0.26240999999999998</v>
      </c>
      <c r="D352">
        <v>0.19</v>
      </c>
      <c r="E352">
        <v>0.15745000000000001</v>
      </c>
      <c r="H352">
        <v>5150</v>
      </c>
      <c r="I352" s="22">
        <v>4.8022000000000004E-6</v>
      </c>
      <c r="J352" s="22">
        <v>6.10259E-6</v>
      </c>
      <c r="K352" s="22">
        <v>5.2662800000000002E-6</v>
      </c>
      <c r="L352" s="22">
        <v>7.5651199999999999E-7</v>
      </c>
    </row>
    <row r="353" spans="1:12" x14ac:dyDescent="0.25">
      <c r="A353">
        <v>3649</v>
      </c>
      <c r="B353">
        <v>0.56211999999999995</v>
      </c>
      <c r="C353">
        <v>0.26218000000000002</v>
      </c>
      <c r="D353">
        <v>0.19017999999999999</v>
      </c>
      <c r="E353">
        <v>0.15692</v>
      </c>
      <c r="H353">
        <v>5149</v>
      </c>
      <c r="I353" s="22">
        <v>4.9961999999999997E-6</v>
      </c>
      <c r="J353" s="22">
        <v>6.3757800000000003E-6</v>
      </c>
      <c r="K353" s="22">
        <v>4.8461099999999999E-6</v>
      </c>
      <c r="L353" s="22">
        <v>7.6474100000000003E-7</v>
      </c>
    </row>
    <row r="354" spans="1:12" x14ac:dyDescent="0.25">
      <c r="A354">
        <v>3648</v>
      </c>
      <c r="B354">
        <v>0.56069999999999998</v>
      </c>
      <c r="C354">
        <v>0.26046999999999998</v>
      </c>
      <c r="D354">
        <v>0.18976999999999999</v>
      </c>
      <c r="E354">
        <v>0.15529999999999999</v>
      </c>
      <c r="H354">
        <v>5148</v>
      </c>
      <c r="I354" s="22">
        <v>5.3898700000000003E-6</v>
      </c>
      <c r="J354" s="22">
        <v>6.8552199999999997E-6</v>
      </c>
      <c r="K354" s="22">
        <v>4.0828199999999998E-6</v>
      </c>
      <c r="L354" s="22">
        <v>7.1014599999999999E-7</v>
      </c>
    </row>
    <row r="355" spans="1:12" x14ac:dyDescent="0.25">
      <c r="A355">
        <v>3647</v>
      </c>
      <c r="B355">
        <v>0.56086000000000003</v>
      </c>
      <c r="C355">
        <v>0.2591</v>
      </c>
      <c r="D355">
        <v>0.18934999999999999</v>
      </c>
      <c r="E355">
        <v>0.15403</v>
      </c>
      <c r="H355">
        <v>5147</v>
      </c>
      <c r="I355" s="22">
        <v>5.7884499999999996E-6</v>
      </c>
      <c r="J355" s="22">
        <v>7.3752600000000001E-6</v>
      </c>
      <c r="K355" s="22">
        <v>3.2915799999999998E-6</v>
      </c>
      <c r="L355" s="22">
        <v>6.9307900000000003E-7</v>
      </c>
    </row>
    <row r="356" spans="1:12" x14ac:dyDescent="0.25">
      <c r="A356">
        <v>3646</v>
      </c>
      <c r="B356">
        <v>0.56355999999999995</v>
      </c>
      <c r="C356">
        <v>0.25891999999999998</v>
      </c>
      <c r="D356">
        <v>0.18936</v>
      </c>
      <c r="E356">
        <v>0.15373999999999999</v>
      </c>
      <c r="H356">
        <v>5146</v>
      </c>
      <c r="I356" s="22">
        <v>6.2099700000000003E-6</v>
      </c>
      <c r="J356" s="22">
        <v>7.9766200000000005E-6</v>
      </c>
      <c r="K356" s="22">
        <v>2.6748100000000001E-6</v>
      </c>
      <c r="L356" s="22">
        <v>8.1288200000000001E-7</v>
      </c>
    </row>
    <row r="357" spans="1:12" x14ac:dyDescent="0.25">
      <c r="A357">
        <v>3645</v>
      </c>
      <c r="B357">
        <v>0.56779000000000002</v>
      </c>
      <c r="C357">
        <v>0.25973000000000002</v>
      </c>
      <c r="D357">
        <v>0.18972</v>
      </c>
      <c r="E357">
        <v>0.15412000000000001</v>
      </c>
      <c r="H357">
        <v>5145</v>
      </c>
      <c r="I357" s="22">
        <v>6.6648299999999997E-6</v>
      </c>
      <c r="J357" s="22">
        <v>8.5984200000000003E-6</v>
      </c>
      <c r="K357" s="22">
        <v>2.1873100000000001E-6</v>
      </c>
      <c r="L357" s="22">
        <v>1.0556699999999999E-6</v>
      </c>
    </row>
    <row r="358" spans="1:12" x14ac:dyDescent="0.25">
      <c r="A358">
        <v>3644</v>
      </c>
      <c r="B358">
        <v>0.57238999999999995</v>
      </c>
      <c r="C358">
        <v>0.26103999999999999</v>
      </c>
      <c r="D358">
        <v>0.19017000000000001</v>
      </c>
      <c r="E358">
        <v>0.15476999999999999</v>
      </c>
      <c r="H358">
        <v>5144</v>
      </c>
      <c r="I358" s="22">
        <v>7.0601600000000003E-6</v>
      </c>
      <c r="J358" s="22">
        <v>9.0115800000000005E-6</v>
      </c>
      <c r="K358" s="22">
        <v>1.81009E-6</v>
      </c>
      <c r="L358" s="22">
        <v>1.27564E-6</v>
      </c>
    </row>
    <row r="359" spans="1:12" x14ac:dyDescent="0.25">
      <c r="A359">
        <v>3643</v>
      </c>
      <c r="B359">
        <v>0.57672999999999996</v>
      </c>
      <c r="C359">
        <v>0.26247999999999999</v>
      </c>
      <c r="D359">
        <v>0.19053999999999999</v>
      </c>
      <c r="E359">
        <v>0.15543999999999999</v>
      </c>
      <c r="H359">
        <v>5143</v>
      </c>
      <c r="I359" s="22">
        <v>7.3098900000000002E-6</v>
      </c>
      <c r="J359" s="22">
        <v>9.0818199999999997E-6</v>
      </c>
      <c r="K359" s="22">
        <v>1.68754E-6</v>
      </c>
      <c r="L359" s="22">
        <v>1.36476E-6</v>
      </c>
    </row>
    <row r="360" spans="1:12" x14ac:dyDescent="0.25">
      <c r="A360">
        <v>3642</v>
      </c>
      <c r="B360">
        <v>0.58057999999999998</v>
      </c>
      <c r="C360">
        <v>0.26386999999999999</v>
      </c>
      <c r="D360">
        <v>0.19083</v>
      </c>
      <c r="E360">
        <v>0.15595000000000001</v>
      </c>
      <c r="H360">
        <v>5142</v>
      </c>
      <c r="I360" s="22">
        <v>7.4526999999999998E-6</v>
      </c>
      <c r="J360" s="22">
        <v>9.0067199999999994E-6</v>
      </c>
      <c r="K360" s="22">
        <v>1.8549499999999999E-6</v>
      </c>
      <c r="L360" s="22">
        <v>1.3526E-6</v>
      </c>
    </row>
    <row r="361" spans="1:12" x14ac:dyDescent="0.25">
      <c r="A361">
        <v>3641</v>
      </c>
      <c r="B361">
        <v>0.58387999999999995</v>
      </c>
      <c r="C361">
        <v>0.26516000000000001</v>
      </c>
      <c r="D361">
        <v>0.19109000000000001</v>
      </c>
      <c r="E361">
        <v>0.15626000000000001</v>
      </c>
      <c r="H361">
        <v>5141</v>
      </c>
      <c r="I361" s="22">
        <v>7.3495100000000004E-6</v>
      </c>
      <c r="J361" s="22">
        <v>8.8743200000000004E-6</v>
      </c>
      <c r="K361" s="22">
        <v>2.18522E-6</v>
      </c>
      <c r="L361" s="22">
        <v>1.24893E-6</v>
      </c>
    </row>
    <row r="362" spans="1:12" x14ac:dyDescent="0.25">
      <c r="A362">
        <v>3640</v>
      </c>
      <c r="B362">
        <v>0.58662999999999998</v>
      </c>
      <c r="C362">
        <v>0.26632</v>
      </c>
      <c r="D362">
        <v>0.19137000000000001</v>
      </c>
      <c r="E362">
        <v>0.15639</v>
      </c>
      <c r="H362">
        <v>5140</v>
      </c>
      <c r="I362" s="22">
        <v>6.7680500000000004E-6</v>
      </c>
      <c r="J362" s="22">
        <v>8.5515900000000006E-6</v>
      </c>
      <c r="K362" s="22">
        <v>2.5339099999999999E-6</v>
      </c>
      <c r="L362" s="22">
        <v>1.0255899999999999E-6</v>
      </c>
    </row>
    <row r="363" spans="1:12" x14ac:dyDescent="0.25">
      <c r="A363">
        <v>3639</v>
      </c>
      <c r="B363">
        <v>0.58904000000000001</v>
      </c>
      <c r="C363">
        <v>0.26729999999999998</v>
      </c>
      <c r="D363">
        <v>0.19167999999999999</v>
      </c>
      <c r="E363">
        <v>0.15642</v>
      </c>
      <c r="H363">
        <v>5139</v>
      </c>
      <c r="I363" s="22">
        <v>5.8613600000000001E-6</v>
      </c>
      <c r="J363" s="22">
        <v>8.1300300000000005E-6</v>
      </c>
      <c r="K363" s="22">
        <v>2.8717099999999998E-6</v>
      </c>
      <c r="L363" s="22">
        <v>7.7328099999999997E-7</v>
      </c>
    </row>
    <row r="364" spans="1:12" x14ac:dyDescent="0.25">
      <c r="A364">
        <v>3638</v>
      </c>
      <c r="B364">
        <v>0.59153999999999995</v>
      </c>
      <c r="C364">
        <v>0.26818999999999998</v>
      </c>
      <c r="D364">
        <v>0.19206999999999999</v>
      </c>
      <c r="E364">
        <v>0.15645000000000001</v>
      </c>
      <c r="H364">
        <v>5138</v>
      </c>
      <c r="I364" s="22">
        <v>5.1317200000000001E-6</v>
      </c>
      <c r="J364" s="22">
        <v>7.9540599999999995E-6</v>
      </c>
      <c r="K364" s="22">
        <v>3.2112599999999998E-6</v>
      </c>
      <c r="L364" s="22">
        <v>6.4889200000000004E-7</v>
      </c>
    </row>
    <row r="365" spans="1:12" x14ac:dyDescent="0.25">
      <c r="A365">
        <v>3637</v>
      </c>
      <c r="B365">
        <v>0.59428999999999998</v>
      </c>
      <c r="C365">
        <v>0.26912000000000003</v>
      </c>
      <c r="D365">
        <v>0.19253000000000001</v>
      </c>
      <c r="E365">
        <v>0.1565</v>
      </c>
      <c r="H365">
        <v>5137</v>
      </c>
      <c r="I365" s="22">
        <v>4.9047900000000002E-6</v>
      </c>
      <c r="J365" s="22">
        <v>8.2438299999999993E-6</v>
      </c>
      <c r="K365" s="22">
        <v>3.4496599999999999E-6</v>
      </c>
      <c r="L365" s="22">
        <v>6.8151599999999997E-7</v>
      </c>
    </row>
    <row r="366" spans="1:12" x14ac:dyDescent="0.25">
      <c r="A366">
        <v>3636</v>
      </c>
      <c r="B366">
        <v>0.59694000000000003</v>
      </c>
      <c r="C366">
        <v>0.27011000000000002</v>
      </c>
      <c r="D366">
        <v>0.19294</v>
      </c>
      <c r="E366">
        <v>0.15658</v>
      </c>
      <c r="H366">
        <v>5136</v>
      </c>
      <c r="I366" s="22">
        <v>5.1038799999999998E-6</v>
      </c>
      <c r="J366" s="22">
        <v>8.8261699999999999E-6</v>
      </c>
      <c r="K366" s="22">
        <v>3.6221999999999998E-6</v>
      </c>
      <c r="L366" s="22">
        <v>7.7898300000000003E-7</v>
      </c>
    </row>
    <row r="367" spans="1:12" x14ac:dyDescent="0.25">
      <c r="A367">
        <v>3635</v>
      </c>
      <c r="B367">
        <v>0.59916000000000003</v>
      </c>
      <c r="C367">
        <v>0.27100000000000002</v>
      </c>
      <c r="D367">
        <v>0.19325000000000001</v>
      </c>
      <c r="E367">
        <v>0.15661</v>
      </c>
      <c r="H367">
        <v>5135</v>
      </c>
      <c r="I367" s="22">
        <v>5.4217000000000001E-6</v>
      </c>
      <c r="J367" s="22">
        <v>9.2846700000000007E-6</v>
      </c>
      <c r="K367" s="22">
        <v>3.7628199999999999E-6</v>
      </c>
      <c r="L367" s="22">
        <v>8.0278499999999997E-7</v>
      </c>
    </row>
    <row r="368" spans="1:12" x14ac:dyDescent="0.25">
      <c r="A368">
        <v>3634</v>
      </c>
      <c r="B368">
        <v>0.60143999999999997</v>
      </c>
      <c r="C368">
        <v>0.27179999999999999</v>
      </c>
      <c r="D368">
        <v>0.19355</v>
      </c>
      <c r="E368">
        <v>0.15656</v>
      </c>
      <c r="H368">
        <v>5134</v>
      </c>
      <c r="I368" s="22">
        <v>5.5817600000000002E-6</v>
      </c>
      <c r="J368" s="22">
        <v>9.3995899999999999E-6</v>
      </c>
      <c r="K368" s="22">
        <v>3.7134700000000001E-6</v>
      </c>
      <c r="L368" s="22">
        <v>7.3270200000000005E-7</v>
      </c>
    </row>
    <row r="369" spans="1:12" x14ac:dyDescent="0.25">
      <c r="A369">
        <v>3633</v>
      </c>
      <c r="B369">
        <v>0.60467000000000004</v>
      </c>
      <c r="C369">
        <v>0.27277000000000001</v>
      </c>
      <c r="D369">
        <v>0.19392000000000001</v>
      </c>
      <c r="E369">
        <v>0.15644</v>
      </c>
      <c r="H369">
        <v>5133</v>
      </c>
      <c r="I369" s="22">
        <v>5.4663700000000003E-6</v>
      </c>
      <c r="J369" s="22">
        <v>9.1502299999999996E-6</v>
      </c>
      <c r="K369" s="22">
        <v>3.19132E-6</v>
      </c>
      <c r="L369" s="22">
        <v>6.0513999999999998E-7</v>
      </c>
    </row>
    <row r="370" spans="1:12" x14ac:dyDescent="0.25">
      <c r="A370">
        <v>3632</v>
      </c>
      <c r="B370">
        <v>0.60885999999999996</v>
      </c>
      <c r="C370">
        <v>0.27404000000000001</v>
      </c>
      <c r="D370">
        <v>0.19420999999999999</v>
      </c>
      <c r="E370">
        <v>0.15637000000000001</v>
      </c>
      <c r="H370">
        <v>5132</v>
      </c>
      <c r="I370" s="22">
        <v>5.1590699999999999E-6</v>
      </c>
      <c r="J370" s="22">
        <v>8.7479400000000008E-6</v>
      </c>
      <c r="K370" s="22">
        <v>2.3406699999999999E-6</v>
      </c>
      <c r="L370" s="22">
        <v>4.6781899999999999E-7</v>
      </c>
    </row>
    <row r="371" spans="1:12" x14ac:dyDescent="0.25">
      <c r="A371">
        <v>3631</v>
      </c>
      <c r="B371">
        <v>0.61263999999999996</v>
      </c>
      <c r="C371">
        <v>0.27534999999999998</v>
      </c>
      <c r="D371">
        <v>0.19428000000000001</v>
      </c>
      <c r="E371">
        <v>0.15648000000000001</v>
      </c>
      <c r="H371">
        <v>5131</v>
      </c>
      <c r="I371" s="22">
        <v>4.8375400000000001E-6</v>
      </c>
      <c r="J371" s="22">
        <v>8.5400199999999993E-6</v>
      </c>
      <c r="K371" s="22">
        <v>1.6361399999999999E-6</v>
      </c>
      <c r="L371" s="22">
        <v>3.5640900000000003E-7</v>
      </c>
    </row>
    <row r="372" spans="1:12" x14ac:dyDescent="0.25">
      <c r="A372">
        <v>3630</v>
      </c>
      <c r="B372">
        <v>0.61417999999999995</v>
      </c>
      <c r="C372">
        <v>0.27606999999999998</v>
      </c>
      <c r="D372">
        <v>0.19424</v>
      </c>
      <c r="E372">
        <v>0.15672</v>
      </c>
      <c r="H372">
        <v>5130</v>
      </c>
      <c r="I372" s="22">
        <v>4.8205699999999997E-6</v>
      </c>
      <c r="J372" s="22">
        <v>8.9209499999999997E-6</v>
      </c>
      <c r="K372" s="22">
        <v>1.2243099999999999E-6</v>
      </c>
      <c r="L372" s="22">
        <v>3.2378899999999999E-7</v>
      </c>
    </row>
    <row r="373" spans="1:12" x14ac:dyDescent="0.25">
      <c r="A373">
        <v>3629</v>
      </c>
      <c r="B373">
        <v>0.61304000000000003</v>
      </c>
      <c r="C373">
        <v>0.27564</v>
      </c>
      <c r="D373">
        <v>0.1943</v>
      </c>
      <c r="E373">
        <v>0.15662999999999999</v>
      </c>
      <c r="H373">
        <v>5129</v>
      </c>
      <c r="I373" s="22">
        <v>5.3745300000000004E-6</v>
      </c>
      <c r="J373" s="22">
        <v>1.00537E-5</v>
      </c>
      <c r="K373" s="22">
        <v>9.5096499999999997E-7</v>
      </c>
      <c r="L373" s="22">
        <v>4.2365600000000002E-7</v>
      </c>
    </row>
    <row r="374" spans="1:12" x14ac:dyDescent="0.25">
      <c r="A374">
        <v>3628</v>
      </c>
      <c r="B374">
        <v>0.61080999999999996</v>
      </c>
      <c r="C374">
        <v>0.27472000000000002</v>
      </c>
      <c r="D374">
        <v>0.19455</v>
      </c>
      <c r="E374">
        <v>0.156</v>
      </c>
      <c r="H374">
        <v>5128</v>
      </c>
      <c r="I374" s="22">
        <v>6.4783700000000001E-6</v>
      </c>
      <c r="J374" s="22">
        <v>1.16416E-5</v>
      </c>
      <c r="K374" s="22">
        <v>7.2373800000000004E-7</v>
      </c>
      <c r="L374" s="22">
        <v>6.98858E-7</v>
      </c>
    </row>
    <row r="375" spans="1:12" x14ac:dyDescent="0.25">
      <c r="A375">
        <v>3627</v>
      </c>
      <c r="B375">
        <v>0.60940000000000005</v>
      </c>
      <c r="C375">
        <v>0.27471000000000001</v>
      </c>
      <c r="D375">
        <v>0.19486000000000001</v>
      </c>
      <c r="E375">
        <v>0.15553</v>
      </c>
      <c r="H375">
        <v>5127</v>
      </c>
      <c r="I375" s="22">
        <v>7.7391300000000006E-6</v>
      </c>
      <c r="J375" s="22">
        <v>1.3199399999999999E-5</v>
      </c>
      <c r="K375" s="22">
        <v>6.1451399999999997E-7</v>
      </c>
      <c r="L375" s="22">
        <v>1.10573E-6</v>
      </c>
    </row>
    <row r="376" spans="1:12" x14ac:dyDescent="0.25">
      <c r="A376">
        <v>3626</v>
      </c>
      <c r="B376">
        <v>0.60965999999999998</v>
      </c>
      <c r="C376">
        <v>0.27581</v>
      </c>
      <c r="D376">
        <v>0.19511999999999999</v>
      </c>
      <c r="E376">
        <v>0.15562000000000001</v>
      </c>
      <c r="H376">
        <v>5126</v>
      </c>
      <c r="I376" s="22">
        <v>8.6042499999999998E-6</v>
      </c>
      <c r="J376" s="22">
        <v>1.4319E-5</v>
      </c>
      <c r="K376" s="22">
        <v>6.3515300000000005E-7</v>
      </c>
      <c r="L376" s="22">
        <v>1.4524700000000001E-6</v>
      </c>
    </row>
    <row r="377" spans="1:12" x14ac:dyDescent="0.25">
      <c r="A377">
        <v>3625</v>
      </c>
      <c r="B377">
        <v>0.61165999999999998</v>
      </c>
      <c r="C377">
        <v>0.27743000000000001</v>
      </c>
      <c r="D377">
        <v>0.19541</v>
      </c>
      <c r="E377">
        <v>0.15608</v>
      </c>
      <c r="H377">
        <v>5125</v>
      </c>
      <c r="I377" s="22">
        <v>8.6687200000000002E-6</v>
      </c>
      <c r="J377" s="22">
        <v>1.46659E-5</v>
      </c>
      <c r="K377" s="22">
        <v>6.8341399999999995E-7</v>
      </c>
      <c r="L377" s="22">
        <v>1.5211600000000001E-6</v>
      </c>
    </row>
    <row r="378" spans="1:12" x14ac:dyDescent="0.25">
      <c r="A378">
        <v>3624</v>
      </c>
      <c r="B378">
        <v>0.61507000000000001</v>
      </c>
      <c r="C378">
        <v>0.27911000000000002</v>
      </c>
      <c r="D378">
        <v>0.19589999999999999</v>
      </c>
      <c r="E378">
        <v>0.15661</v>
      </c>
      <c r="H378">
        <v>5124</v>
      </c>
      <c r="I378" s="22">
        <v>7.8812E-6</v>
      </c>
      <c r="J378" s="22">
        <v>1.39228E-5</v>
      </c>
      <c r="K378" s="22">
        <v>7.0429199999999996E-7</v>
      </c>
      <c r="L378" s="22">
        <v>1.277E-6</v>
      </c>
    </row>
    <row r="379" spans="1:12" x14ac:dyDescent="0.25">
      <c r="A379">
        <v>3623</v>
      </c>
      <c r="B379">
        <v>0.61921000000000004</v>
      </c>
      <c r="C379">
        <v>0.28081</v>
      </c>
      <c r="D379">
        <v>0.19658</v>
      </c>
      <c r="E379">
        <v>0.15708</v>
      </c>
      <c r="H379">
        <v>5123</v>
      </c>
      <c r="I379" s="22">
        <v>6.5660700000000001E-6</v>
      </c>
      <c r="J379" s="22">
        <v>1.23104E-5</v>
      </c>
      <c r="K379" s="22">
        <v>8.3468599999999996E-7</v>
      </c>
      <c r="L379" s="22">
        <v>9.3706899999999999E-7</v>
      </c>
    </row>
    <row r="380" spans="1:12" x14ac:dyDescent="0.25">
      <c r="A380">
        <v>3622</v>
      </c>
      <c r="B380">
        <v>0.62302000000000002</v>
      </c>
      <c r="C380">
        <v>0.28244999999999998</v>
      </c>
      <c r="D380">
        <v>0.19727</v>
      </c>
      <c r="E380">
        <v>0.15748999999999999</v>
      </c>
      <c r="H380">
        <v>5122</v>
      </c>
      <c r="I380" s="22">
        <v>5.2182000000000003E-6</v>
      </c>
      <c r="J380" s="22">
        <v>1.05808E-5</v>
      </c>
      <c r="K380" s="22">
        <v>1.1811100000000001E-6</v>
      </c>
      <c r="L380" s="22">
        <v>6.9330599999999995E-7</v>
      </c>
    </row>
    <row r="381" spans="1:12" x14ac:dyDescent="0.25">
      <c r="A381">
        <v>3621</v>
      </c>
      <c r="B381">
        <v>0.62548999999999999</v>
      </c>
      <c r="C381">
        <v>0.28378999999999999</v>
      </c>
      <c r="D381">
        <v>0.19782</v>
      </c>
      <c r="E381">
        <v>0.15787999999999999</v>
      </c>
      <c r="H381">
        <v>5121</v>
      </c>
      <c r="I381" s="22">
        <v>4.2868899999999997E-6</v>
      </c>
      <c r="J381" s="22">
        <v>9.3231799999999994E-6</v>
      </c>
      <c r="K381" s="22">
        <v>1.6384799999999999E-6</v>
      </c>
      <c r="L381" s="22">
        <v>5.8274100000000002E-7</v>
      </c>
    </row>
    <row r="382" spans="1:12" x14ac:dyDescent="0.25">
      <c r="A382">
        <v>3620</v>
      </c>
      <c r="B382">
        <v>0.62634999999999996</v>
      </c>
      <c r="C382">
        <v>0.28460000000000002</v>
      </c>
      <c r="D382">
        <v>0.19825999999999999</v>
      </c>
      <c r="E382">
        <v>0.15820999999999999</v>
      </c>
      <c r="H382">
        <v>5120</v>
      </c>
      <c r="I382" s="22">
        <v>3.98287E-6</v>
      </c>
      <c r="J382" s="22">
        <v>8.6635400000000004E-6</v>
      </c>
      <c r="K382" s="22">
        <v>1.9715600000000001E-6</v>
      </c>
      <c r="L382" s="22">
        <v>5.8687499999999999E-7</v>
      </c>
    </row>
    <row r="383" spans="1:12" x14ac:dyDescent="0.25">
      <c r="A383">
        <v>3619</v>
      </c>
      <c r="B383">
        <v>0.62627999999999995</v>
      </c>
      <c r="C383">
        <v>0.28499000000000002</v>
      </c>
      <c r="D383">
        <v>0.19867000000000001</v>
      </c>
      <c r="E383">
        <v>0.15831999999999999</v>
      </c>
      <c r="H383">
        <v>5119</v>
      </c>
      <c r="I383" s="22">
        <v>4.3230900000000003E-6</v>
      </c>
      <c r="J383" s="22">
        <v>8.4847099999999993E-6</v>
      </c>
      <c r="K383" s="22">
        <v>2.2591000000000001E-6</v>
      </c>
      <c r="L383" s="22">
        <v>6.7972099999999998E-7</v>
      </c>
    </row>
    <row r="384" spans="1:12" x14ac:dyDescent="0.25">
      <c r="A384">
        <v>3618</v>
      </c>
      <c r="B384">
        <v>0.62631000000000003</v>
      </c>
      <c r="C384">
        <v>0.28541</v>
      </c>
      <c r="D384">
        <v>0.19911999999999999</v>
      </c>
      <c r="E384">
        <v>0.15822</v>
      </c>
      <c r="H384">
        <v>5118</v>
      </c>
      <c r="I384" s="22">
        <v>5.1633199999999999E-6</v>
      </c>
      <c r="J384" s="22">
        <v>8.8099599999999992E-6</v>
      </c>
      <c r="K384" s="22">
        <v>2.7167900000000001E-6</v>
      </c>
      <c r="L384" s="22">
        <v>8.2957100000000001E-7</v>
      </c>
    </row>
    <row r="385" spans="1:12" x14ac:dyDescent="0.25">
      <c r="A385">
        <v>3617</v>
      </c>
      <c r="B385">
        <v>0.62716000000000005</v>
      </c>
      <c r="C385">
        <v>0.28632000000000002</v>
      </c>
      <c r="D385">
        <v>0.19964000000000001</v>
      </c>
      <c r="E385">
        <v>0.15817000000000001</v>
      </c>
      <c r="H385">
        <v>5117</v>
      </c>
      <c r="I385" s="22">
        <v>6.26989E-6</v>
      </c>
      <c r="J385" s="22">
        <v>9.5740099999999992E-6</v>
      </c>
      <c r="K385" s="22">
        <v>3.2914700000000002E-6</v>
      </c>
      <c r="L385" s="22">
        <v>9.5832099999999994E-7</v>
      </c>
    </row>
    <row r="386" spans="1:12" x14ac:dyDescent="0.25">
      <c r="A386">
        <v>3616</v>
      </c>
      <c r="B386">
        <v>0.62902000000000002</v>
      </c>
      <c r="C386">
        <v>0.28771000000000002</v>
      </c>
      <c r="D386">
        <v>0.20022999999999999</v>
      </c>
      <c r="E386">
        <v>0.15836</v>
      </c>
      <c r="H386">
        <v>5116</v>
      </c>
      <c r="I386" s="22">
        <v>7.4444700000000001E-6</v>
      </c>
      <c r="J386" s="22">
        <v>1.05064E-5</v>
      </c>
      <c r="K386" s="22">
        <v>3.6461900000000001E-6</v>
      </c>
      <c r="L386" s="22">
        <v>1.0197500000000001E-6</v>
      </c>
    </row>
    <row r="387" spans="1:12" x14ac:dyDescent="0.25">
      <c r="A387">
        <v>3615</v>
      </c>
      <c r="B387">
        <v>0.63148000000000004</v>
      </c>
      <c r="C387">
        <v>0.28906999999999999</v>
      </c>
      <c r="D387">
        <v>0.20080999999999999</v>
      </c>
      <c r="E387">
        <v>0.15869</v>
      </c>
      <c r="H387">
        <v>5115</v>
      </c>
      <c r="I387" s="22">
        <v>8.5097200000000006E-6</v>
      </c>
      <c r="J387" s="22">
        <v>1.11957E-5</v>
      </c>
      <c r="K387" s="22">
        <v>3.6586899999999999E-6</v>
      </c>
      <c r="L387" s="22">
        <v>1.0598499999999999E-6</v>
      </c>
    </row>
    <row r="388" spans="1:12" x14ac:dyDescent="0.25">
      <c r="A388">
        <v>3614</v>
      </c>
      <c r="B388">
        <v>0.63417000000000001</v>
      </c>
      <c r="C388">
        <v>0.29002</v>
      </c>
      <c r="D388">
        <v>0.20139000000000001</v>
      </c>
      <c r="E388">
        <v>0.15889</v>
      </c>
      <c r="H388">
        <v>5114</v>
      </c>
      <c r="I388" s="22">
        <v>9.2959800000000007E-6</v>
      </c>
      <c r="J388" s="22">
        <v>1.15836E-5</v>
      </c>
      <c r="K388" s="22">
        <v>3.4268700000000002E-6</v>
      </c>
      <c r="L388" s="22">
        <v>1.16259E-6</v>
      </c>
    </row>
    <row r="389" spans="1:12" x14ac:dyDescent="0.25">
      <c r="A389">
        <v>3613</v>
      </c>
      <c r="B389">
        <v>0.63704000000000005</v>
      </c>
      <c r="C389">
        <v>0.29064000000000001</v>
      </c>
      <c r="D389">
        <v>0.20200000000000001</v>
      </c>
      <c r="E389">
        <v>0.15884999999999999</v>
      </c>
      <c r="H389">
        <v>5113</v>
      </c>
      <c r="I389" s="22">
        <v>9.6033699999999998E-6</v>
      </c>
      <c r="J389" s="22">
        <v>1.1755200000000001E-5</v>
      </c>
      <c r="K389" s="22">
        <v>2.96839E-6</v>
      </c>
      <c r="L389" s="22">
        <v>1.3090600000000001E-6</v>
      </c>
    </row>
    <row r="390" spans="1:12" x14ac:dyDescent="0.25">
      <c r="A390">
        <v>3612</v>
      </c>
      <c r="B390">
        <v>0.64015999999999995</v>
      </c>
      <c r="C390">
        <v>0.29132000000000002</v>
      </c>
      <c r="D390">
        <v>0.20258000000000001</v>
      </c>
      <c r="E390">
        <v>0.15873000000000001</v>
      </c>
      <c r="H390">
        <v>5112</v>
      </c>
      <c r="I390" s="22">
        <v>9.3322099999999992E-6</v>
      </c>
      <c r="J390" s="22">
        <v>1.17072E-5</v>
      </c>
      <c r="K390" s="22">
        <v>2.3524900000000001E-6</v>
      </c>
      <c r="L390" s="22">
        <v>1.37448E-6</v>
      </c>
    </row>
    <row r="391" spans="1:12" x14ac:dyDescent="0.25">
      <c r="A391">
        <v>3611</v>
      </c>
      <c r="B391">
        <v>0.64336000000000004</v>
      </c>
      <c r="C391">
        <v>0.29239999999999999</v>
      </c>
      <c r="D391">
        <v>0.20311999999999999</v>
      </c>
      <c r="E391">
        <v>0.15884000000000001</v>
      </c>
      <c r="H391">
        <v>5111</v>
      </c>
      <c r="I391" s="22">
        <v>8.6220199999999995E-6</v>
      </c>
      <c r="J391" s="22">
        <v>1.1433199999999999E-5</v>
      </c>
      <c r="K391" s="22">
        <v>1.83635E-6</v>
      </c>
      <c r="L391" s="22">
        <v>1.3020500000000001E-6</v>
      </c>
    </row>
    <row r="392" spans="1:12" x14ac:dyDescent="0.25">
      <c r="A392">
        <v>3610</v>
      </c>
      <c r="B392">
        <v>0.64631000000000005</v>
      </c>
      <c r="C392">
        <v>0.29379</v>
      </c>
      <c r="D392">
        <v>0.20363000000000001</v>
      </c>
      <c r="E392">
        <v>0.15931999999999999</v>
      </c>
      <c r="H392">
        <v>5110</v>
      </c>
      <c r="I392" s="22">
        <v>7.6647899999999992E-6</v>
      </c>
      <c r="J392" s="22">
        <v>1.11617E-5</v>
      </c>
      <c r="K392" s="22">
        <v>1.6609000000000001E-6</v>
      </c>
      <c r="L392" s="22">
        <v>1.1549500000000001E-6</v>
      </c>
    </row>
    <row r="393" spans="1:12" x14ac:dyDescent="0.25">
      <c r="A393">
        <v>3609</v>
      </c>
      <c r="B393">
        <v>0.64871999999999996</v>
      </c>
      <c r="C393">
        <v>0.29510999999999998</v>
      </c>
      <c r="D393">
        <v>0.20422999999999999</v>
      </c>
      <c r="E393">
        <v>0.15998000000000001</v>
      </c>
      <c r="H393">
        <v>5109</v>
      </c>
      <c r="I393" s="22">
        <v>6.6975900000000002E-6</v>
      </c>
      <c r="J393" s="22">
        <v>1.11367E-5</v>
      </c>
      <c r="K393" s="22">
        <v>1.8657800000000001E-6</v>
      </c>
      <c r="L393" s="22">
        <v>1.01724E-6</v>
      </c>
    </row>
    <row r="394" spans="1:12" x14ac:dyDescent="0.25">
      <c r="A394">
        <v>3608</v>
      </c>
      <c r="B394">
        <v>0.65064999999999995</v>
      </c>
      <c r="C394">
        <v>0.29608000000000001</v>
      </c>
      <c r="D394">
        <v>0.20493</v>
      </c>
      <c r="E394">
        <v>0.16044</v>
      </c>
      <c r="H394">
        <v>5108</v>
      </c>
      <c r="I394" s="22">
        <v>5.9282799999999999E-6</v>
      </c>
      <c r="J394" s="22">
        <v>1.1282500000000001E-5</v>
      </c>
      <c r="K394" s="22">
        <v>2.3495000000000001E-6</v>
      </c>
      <c r="L394" s="22">
        <v>9.1868600000000002E-7</v>
      </c>
    </row>
    <row r="395" spans="1:12" x14ac:dyDescent="0.25">
      <c r="A395">
        <v>3607</v>
      </c>
      <c r="B395">
        <v>0.65254000000000001</v>
      </c>
      <c r="C395">
        <v>0.29688999999999999</v>
      </c>
      <c r="D395">
        <v>0.20563000000000001</v>
      </c>
      <c r="E395">
        <v>0.16061</v>
      </c>
      <c r="H395">
        <v>5107</v>
      </c>
      <c r="I395" s="22">
        <v>5.4599400000000003E-6</v>
      </c>
      <c r="J395" s="22">
        <v>1.1323E-5</v>
      </c>
      <c r="K395" s="22">
        <v>2.9332199999999998E-6</v>
      </c>
      <c r="L395" s="22">
        <v>8.5273900000000002E-7</v>
      </c>
    </row>
    <row r="396" spans="1:12" x14ac:dyDescent="0.25">
      <c r="A396">
        <v>3606</v>
      </c>
      <c r="B396">
        <v>0.65493999999999997</v>
      </c>
      <c r="C396">
        <v>0.29796</v>
      </c>
      <c r="D396">
        <v>0.20629</v>
      </c>
      <c r="E396">
        <v>0.16073000000000001</v>
      </c>
      <c r="H396">
        <v>5106</v>
      </c>
      <c r="I396" s="22">
        <v>5.2219199999999996E-6</v>
      </c>
      <c r="J396" s="22">
        <v>1.1099300000000001E-5</v>
      </c>
      <c r="K396" s="22">
        <v>3.3741699999999998E-6</v>
      </c>
      <c r="L396" s="22">
        <v>7.8800599999999997E-7</v>
      </c>
    </row>
    <row r="397" spans="1:12" x14ac:dyDescent="0.25">
      <c r="A397">
        <v>3605</v>
      </c>
      <c r="B397">
        <v>0.65815000000000001</v>
      </c>
      <c r="C397">
        <v>0.29957</v>
      </c>
      <c r="D397">
        <v>0.20698</v>
      </c>
      <c r="E397">
        <v>0.16113</v>
      </c>
      <c r="H397">
        <v>5105</v>
      </c>
      <c r="I397" s="22">
        <v>4.9959099999999997E-6</v>
      </c>
      <c r="J397" s="22">
        <v>1.06464E-5</v>
      </c>
      <c r="K397" s="22">
        <v>3.49434E-6</v>
      </c>
      <c r="L397" s="22">
        <v>6.7229000000000005E-7</v>
      </c>
    </row>
    <row r="398" spans="1:12" x14ac:dyDescent="0.25">
      <c r="A398">
        <v>3604</v>
      </c>
      <c r="B398">
        <v>0.66198000000000001</v>
      </c>
      <c r="C398">
        <v>0.30162</v>
      </c>
      <c r="D398">
        <v>0.20782999999999999</v>
      </c>
      <c r="E398">
        <v>0.16191</v>
      </c>
      <c r="H398">
        <v>5104</v>
      </c>
      <c r="I398" s="22">
        <v>4.7159699999999998E-6</v>
      </c>
      <c r="J398" s="22">
        <v>1.0096E-5</v>
      </c>
      <c r="K398" s="22">
        <v>3.3879499999999999E-6</v>
      </c>
      <c r="L398" s="22">
        <v>5.3439799999999997E-7</v>
      </c>
    </row>
    <row r="399" spans="1:12" x14ac:dyDescent="0.25">
      <c r="A399">
        <v>3603</v>
      </c>
      <c r="B399">
        <v>0.66593999999999998</v>
      </c>
      <c r="C399">
        <v>0.30387999999999998</v>
      </c>
      <c r="D399">
        <v>0.20881</v>
      </c>
      <c r="E399">
        <v>0.16292999999999999</v>
      </c>
      <c r="H399">
        <v>5103</v>
      </c>
      <c r="I399" s="22">
        <v>4.5561000000000003E-6</v>
      </c>
      <c r="J399" s="22">
        <v>9.7487000000000004E-6</v>
      </c>
      <c r="K399" s="22">
        <v>3.3520599999999998E-6</v>
      </c>
      <c r="L399" s="22">
        <v>4.8718799999999996E-7</v>
      </c>
    </row>
    <row r="400" spans="1:12" x14ac:dyDescent="0.25">
      <c r="A400">
        <v>3602</v>
      </c>
      <c r="B400">
        <v>0.66947999999999996</v>
      </c>
      <c r="C400">
        <v>0.30598999999999998</v>
      </c>
      <c r="D400">
        <v>0.20982000000000001</v>
      </c>
      <c r="E400">
        <v>0.16395000000000001</v>
      </c>
      <c r="H400">
        <v>5102</v>
      </c>
      <c r="I400" s="22">
        <v>4.6961599999999998E-6</v>
      </c>
      <c r="J400" s="22">
        <v>9.90075E-6</v>
      </c>
      <c r="K400" s="22">
        <v>3.4707200000000002E-6</v>
      </c>
      <c r="L400" s="22">
        <v>6.04972E-7</v>
      </c>
    </row>
    <row r="401" spans="1:12" x14ac:dyDescent="0.25">
      <c r="A401">
        <v>3601</v>
      </c>
      <c r="B401">
        <v>0.67237999999999998</v>
      </c>
      <c r="C401">
        <v>0.30758999999999997</v>
      </c>
      <c r="D401">
        <v>0.21071000000000001</v>
      </c>
      <c r="E401">
        <v>0.16469</v>
      </c>
      <c r="H401">
        <v>5101</v>
      </c>
      <c r="I401" s="22">
        <v>5.1972E-6</v>
      </c>
      <c r="J401" s="22">
        <v>1.06162E-5</v>
      </c>
      <c r="K401" s="22">
        <v>3.5971599999999998E-6</v>
      </c>
      <c r="L401" s="22">
        <v>9.1200599999999997E-7</v>
      </c>
    </row>
    <row r="402" spans="1:12" x14ac:dyDescent="0.25">
      <c r="A402">
        <v>3600</v>
      </c>
      <c r="B402">
        <v>0.67491999999999996</v>
      </c>
      <c r="C402">
        <v>0.30867</v>
      </c>
      <c r="D402">
        <v>0.21148</v>
      </c>
      <c r="E402">
        <v>0.16505</v>
      </c>
      <c r="H402">
        <v>5100</v>
      </c>
      <c r="I402" s="22">
        <v>5.9444299999999998E-6</v>
      </c>
      <c r="J402" s="22">
        <v>1.14967E-5</v>
      </c>
      <c r="K402" s="22">
        <v>3.6285800000000002E-6</v>
      </c>
      <c r="L402" s="22">
        <v>1.3250199999999999E-6</v>
      </c>
    </row>
    <row r="403" spans="1:12" x14ac:dyDescent="0.25">
      <c r="A403">
        <v>3599</v>
      </c>
      <c r="B403">
        <v>0.67747000000000002</v>
      </c>
      <c r="C403">
        <v>0.30958000000000002</v>
      </c>
      <c r="D403">
        <v>0.21212</v>
      </c>
      <c r="E403">
        <v>0.16517999999999999</v>
      </c>
      <c r="H403">
        <v>5099</v>
      </c>
      <c r="I403" s="22">
        <v>6.80064E-6</v>
      </c>
      <c r="J403" s="22">
        <v>1.20786E-5</v>
      </c>
      <c r="K403" s="22">
        <v>3.72488E-6</v>
      </c>
      <c r="L403" s="22">
        <v>1.68131E-6</v>
      </c>
    </row>
    <row r="404" spans="1:12" x14ac:dyDescent="0.25">
      <c r="A404">
        <v>3598</v>
      </c>
      <c r="B404">
        <v>0.68008999999999997</v>
      </c>
      <c r="C404">
        <v>0.31058999999999998</v>
      </c>
      <c r="D404">
        <v>0.21265000000000001</v>
      </c>
      <c r="E404">
        <v>0.16525000000000001</v>
      </c>
      <c r="H404">
        <v>5098</v>
      </c>
      <c r="I404" s="22">
        <v>7.6098800000000001E-6</v>
      </c>
      <c r="J404" s="22">
        <v>1.2305400000000001E-5</v>
      </c>
      <c r="K404" s="22">
        <v>3.9197400000000002E-6</v>
      </c>
      <c r="L404" s="22">
        <v>1.84581E-6</v>
      </c>
    </row>
    <row r="405" spans="1:12" x14ac:dyDescent="0.25">
      <c r="A405">
        <v>3597</v>
      </c>
      <c r="B405">
        <v>0.68259999999999998</v>
      </c>
      <c r="C405">
        <v>0.31180999999999998</v>
      </c>
      <c r="D405">
        <v>0.21315999999999999</v>
      </c>
      <c r="E405">
        <v>0.16539000000000001</v>
      </c>
      <c r="H405">
        <v>5097</v>
      </c>
      <c r="I405" s="22">
        <v>8.2330900000000001E-6</v>
      </c>
      <c r="J405" s="22">
        <v>1.2555700000000001E-5</v>
      </c>
      <c r="K405" s="22">
        <v>3.9392499999999996E-6</v>
      </c>
      <c r="L405" s="22">
        <v>1.7674199999999999E-6</v>
      </c>
    </row>
    <row r="406" spans="1:12" x14ac:dyDescent="0.25">
      <c r="A406">
        <v>3596</v>
      </c>
      <c r="B406">
        <v>0.68486999999999998</v>
      </c>
      <c r="C406">
        <v>0.31312000000000001</v>
      </c>
      <c r="D406">
        <v>0.21376000000000001</v>
      </c>
      <c r="E406">
        <v>0.16563</v>
      </c>
      <c r="H406">
        <v>5096</v>
      </c>
      <c r="I406" s="22">
        <v>8.7345499999999992E-6</v>
      </c>
      <c r="J406" s="22">
        <v>1.3176900000000001E-5</v>
      </c>
      <c r="K406" s="22">
        <v>3.5330700000000001E-6</v>
      </c>
      <c r="L406" s="22">
        <v>1.5704799999999999E-6</v>
      </c>
    </row>
    <row r="407" spans="1:12" x14ac:dyDescent="0.25">
      <c r="A407">
        <v>3595</v>
      </c>
      <c r="B407">
        <v>0.68701999999999996</v>
      </c>
      <c r="C407">
        <v>0.31430999999999998</v>
      </c>
      <c r="D407">
        <v>0.21448</v>
      </c>
      <c r="E407">
        <v>0.16586000000000001</v>
      </c>
      <c r="H407">
        <v>5095</v>
      </c>
      <c r="I407" s="22">
        <v>9.3086799999999998E-6</v>
      </c>
      <c r="J407" s="22">
        <v>1.4228300000000001E-5</v>
      </c>
      <c r="K407" s="22">
        <v>2.8963600000000001E-6</v>
      </c>
      <c r="L407" s="22">
        <v>1.43351E-6</v>
      </c>
    </row>
    <row r="408" spans="1:12" x14ac:dyDescent="0.25">
      <c r="A408">
        <v>3594</v>
      </c>
      <c r="B408">
        <v>0.68960999999999995</v>
      </c>
      <c r="C408">
        <v>0.31542999999999999</v>
      </c>
      <c r="D408">
        <v>0.21526000000000001</v>
      </c>
      <c r="E408">
        <v>0.16603999999999999</v>
      </c>
      <c r="H408">
        <v>5094</v>
      </c>
      <c r="I408" s="22">
        <v>1.0027800000000001E-5</v>
      </c>
      <c r="J408" s="22">
        <v>1.54487E-5</v>
      </c>
      <c r="K408" s="22">
        <v>2.3411400000000002E-6</v>
      </c>
      <c r="L408" s="22">
        <v>1.46507E-6</v>
      </c>
    </row>
    <row r="409" spans="1:12" x14ac:dyDescent="0.25">
      <c r="A409">
        <v>3593</v>
      </c>
      <c r="B409">
        <v>0.69311999999999996</v>
      </c>
      <c r="C409">
        <v>0.31664999999999999</v>
      </c>
      <c r="D409">
        <v>0.21604000000000001</v>
      </c>
      <c r="E409">
        <v>0.16617999999999999</v>
      </c>
      <c r="H409">
        <v>5093</v>
      </c>
      <c r="I409" s="22">
        <v>1.06377E-5</v>
      </c>
      <c r="J409" s="22">
        <v>1.6336799999999999E-5</v>
      </c>
      <c r="K409" s="22">
        <v>1.98931E-6</v>
      </c>
      <c r="L409" s="22">
        <v>1.6071499999999999E-6</v>
      </c>
    </row>
    <row r="410" spans="1:12" x14ac:dyDescent="0.25">
      <c r="A410">
        <v>3592</v>
      </c>
      <c r="B410">
        <v>0.69750000000000001</v>
      </c>
      <c r="C410">
        <v>0.31809999999999999</v>
      </c>
      <c r="D410">
        <v>0.21675</v>
      </c>
      <c r="E410">
        <v>0.16636000000000001</v>
      </c>
      <c r="H410">
        <v>5092</v>
      </c>
      <c r="I410" s="22">
        <v>1.07266E-5</v>
      </c>
      <c r="J410" s="22">
        <v>1.6200400000000002E-5</v>
      </c>
      <c r="K410" s="22">
        <v>1.9362199999999999E-6</v>
      </c>
      <c r="L410" s="22">
        <v>1.72282E-6</v>
      </c>
    </row>
    <row r="411" spans="1:12" x14ac:dyDescent="0.25">
      <c r="A411">
        <v>3591</v>
      </c>
      <c r="B411">
        <v>0.70221</v>
      </c>
      <c r="C411">
        <v>0.31968000000000002</v>
      </c>
      <c r="D411">
        <v>0.21740999999999999</v>
      </c>
      <c r="E411">
        <v>0.16664000000000001</v>
      </c>
      <c r="H411">
        <v>5091</v>
      </c>
      <c r="I411" s="22">
        <v>1.01241E-5</v>
      </c>
      <c r="J411" s="22">
        <v>1.4708299999999999E-5</v>
      </c>
      <c r="K411" s="22">
        <v>2.3631899999999998E-6</v>
      </c>
      <c r="L411" s="22">
        <v>1.69258E-6</v>
      </c>
    </row>
    <row r="412" spans="1:12" x14ac:dyDescent="0.25">
      <c r="A412">
        <v>3590</v>
      </c>
      <c r="B412">
        <v>0.70648</v>
      </c>
      <c r="C412">
        <v>0.32116</v>
      </c>
      <c r="D412">
        <v>0.21807000000000001</v>
      </c>
      <c r="E412">
        <v>0.16708999999999999</v>
      </c>
      <c r="H412">
        <v>5090</v>
      </c>
      <c r="I412" s="22">
        <v>9.0267999999999997E-6</v>
      </c>
      <c r="J412" s="22">
        <v>1.2432100000000001E-5</v>
      </c>
      <c r="K412" s="22">
        <v>3.3470899999999998E-6</v>
      </c>
      <c r="L412" s="22">
        <v>1.48903E-6</v>
      </c>
    </row>
    <row r="413" spans="1:12" x14ac:dyDescent="0.25">
      <c r="A413">
        <v>3589</v>
      </c>
      <c r="B413">
        <v>0.7097</v>
      </c>
      <c r="C413">
        <v>0.32227</v>
      </c>
      <c r="D413">
        <v>0.21883</v>
      </c>
      <c r="E413">
        <v>0.16761999999999999</v>
      </c>
      <c r="H413">
        <v>5089</v>
      </c>
      <c r="I413" s="22">
        <v>7.8907500000000006E-6</v>
      </c>
      <c r="J413" s="22">
        <v>1.0497500000000001E-5</v>
      </c>
      <c r="K413" s="22">
        <v>4.4613099999999998E-6</v>
      </c>
      <c r="L413" s="22">
        <v>1.1968699999999999E-6</v>
      </c>
    </row>
    <row r="414" spans="1:12" x14ac:dyDescent="0.25">
      <c r="A414">
        <v>3588</v>
      </c>
      <c r="B414">
        <v>0.71194999999999997</v>
      </c>
      <c r="C414">
        <v>0.32292999999999999</v>
      </c>
      <c r="D414">
        <v>0.21970999999999999</v>
      </c>
      <c r="E414">
        <v>0.16803999999999999</v>
      </c>
      <c r="H414">
        <v>5088</v>
      </c>
      <c r="I414" s="22">
        <v>7.153E-6</v>
      </c>
      <c r="J414" s="22">
        <v>9.6872900000000006E-6</v>
      </c>
      <c r="K414" s="22">
        <v>4.8787600000000004E-6</v>
      </c>
      <c r="L414" s="22">
        <v>9.6512599999999996E-7</v>
      </c>
    </row>
    <row r="415" spans="1:12" x14ac:dyDescent="0.25">
      <c r="A415">
        <v>3587</v>
      </c>
      <c r="B415">
        <v>0.71396000000000004</v>
      </c>
      <c r="C415">
        <v>0.32352999999999998</v>
      </c>
      <c r="D415">
        <v>0.22061</v>
      </c>
      <c r="E415">
        <v>0.16822999999999999</v>
      </c>
      <c r="H415">
        <v>5087</v>
      </c>
      <c r="I415" s="22">
        <v>6.9697100000000002E-6</v>
      </c>
      <c r="J415" s="22">
        <v>1.0047000000000001E-5</v>
      </c>
      <c r="K415" s="22">
        <v>4.1975900000000004E-6</v>
      </c>
      <c r="L415" s="22">
        <v>9.0613299999999995E-7</v>
      </c>
    </row>
    <row r="416" spans="1:12" x14ac:dyDescent="0.25">
      <c r="A416">
        <v>3586</v>
      </c>
      <c r="B416">
        <v>0.71650999999999998</v>
      </c>
      <c r="C416">
        <v>0.32484000000000002</v>
      </c>
      <c r="D416">
        <v>0.22148000000000001</v>
      </c>
      <c r="E416">
        <v>0.16847999999999999</v>
      </c>
      <c r="H416">
        <v>5086</v>
      </c>
      <c r="I416" s="22">
        <v>7.1915200000000002E-6</v>
      </c>
      <c r="J416" s="22">
        <v>1.1042900000000001E-5</v>
      </c>
      <c r="K416" s="22">
        <v>2.8844700000000001E-6</v>
      </c>
      <c r="L416" s="22">
        <v>9.8450999999999991E-7</v>
      </c>
    </row>
    <row r="417" spans="1:12" x14ac:dyDescent="0.25">
      <c r="A417">
        <v>3585</v>
      </c>
      <c r="B417">
        <v>0.71989999999999998</v>
      </c>
      <c r="C417">
        <v>0.32711000000000001</v>
      </c>
      <c r="D417">
        <v>0.22234000000000001</v>
      </c>
      <c r="E417">
        <v>0.16911000000000001</v>
      </c>
      <c r="H417">
        <v>5085</v>
      </c>
      <c r="I417" s="22">
        <v>7.5620300000000002E-6</v>
      </c>
      <c r="J417" s="22">
        <v>1.19962E-5</v>
      </c>
      <c r="K417" s="22">
        <v>1.6409100000000001E-6</v>
      </c>
      <c r="L417" s="22">
        <v>1.1073200000000001E-6</v>
      </c>
    </row>
    <row r="418" spans="1:12" x14ac:dyDescent="0.25">
      <c r="A418">
        <v>3584</v>
      </c>
      <c r="B418">
        <v>0.72399000000000002</v>
      </c>
      <c r="C418">
        <v>0.32984999999999998</v>
      </c>
      <c r="D418">
        <v>0.22325999999999999</v>
      </c>
      <c r="E418">
        <v>0.17002999999999999</v>
      </c>
      <c r="H418">
        <v>5084</v>
      </c>
      <c r="I418" s="22">
        <v>7.9807800000000002E-6</v>
      </c>
      <c r="J418" s="22">
        <v>1.2606600000000001E-5</v>
      </c>
      <c r="K418" s="22">
        <v>9.2563300000000004E-7</v>
      </c>
      <c r="L418" s="22">
        <v>1.25832E-6</v>
      </c>
    </row>
    <row r="419" spans="1:12" x14ac:dyDescent="0.25">
      <c r="A419">
        <v>3583</v>
      </c>
      <c r="B419">
        <v>0.72840000000000005</v>
      </c>
      <c r="C419">
        <v>0.33239999999999997</v>
      </c>
      <c r="D419">
        <v>0.22422</v>
      </c>
      <c r="E419">
        <v>0.17096</v>
      </c>
      <c r="H419">
        <v>5083</v>
      </c>
      <c r="I419" s="22">
        <v>8.4936600000000003E-6</v>
      </c>
      <c r="J419" s="22">
        <v>1.3030199999999999E-5</v>
      </c>
      <c r="K419" s="22">
        <v>7.7107099999999996E-7</v>
      </c>
      <c r="L419" s="22">
        <v>1.5025400000000001E-6</v>
      </c>
    </row>
    <row r="420" spans="1:12" x14ac:dyDescent="0.25">
      <c r="A420">
        <v>3582</v>
      </c>
      <c r="B420">
        <v>0.73285</v>
      </c>
      <c r="C420">
        <v>0.33445000000000003</v>
      </c>
      <c r="D420">
        <v>0.22517000000000001</v>
      </c>
      <c r="E420">
        <v>0.17169999999999999</v>
      </c>
      <c r="H420">
        <v>5082</v>
      </c>
      <c r="I420" s="22">
        <v>9.0285599999999992E-6</v>
      </c>
      <c r="J420" s="22">
        <v>1.35187E-5</v>
      </c>
      <c r="K420" s="22">
        <v>1.0766899999999999E-6</v>
      </c>
      <c r="L420" s="22">
        <v>1.84139E-6</v>
      </c>
    </row>
    <row r="421" spans="1:12" x14ac:dyDescent="0.25">
      <c r="A421">
        <v>3581</v>
      </c>
      <c r="B421">
        <v>0.73712</v>
      </c>
      <c r="C421">
        <v>0.33606999999999998</v>
      </c>
      <c r="D421">
        <v>0.22603999999999999</v>
      </c>
      <c r="E421">
        <v>0.17222999999999999</v>
      </c>
      <c r="H421">
        <v>5081</v>
      </c>
      <c r="I421" s="22">
        <v>9.3300599999999996E-6</v>
      </c>
      <c r="J421" s="22">
        <v>1.4055E-5</v>
      </c>
      <c r="K421" s="22">
        <v>1.6934599999999999E-6</v>
      </c>
      <c r="L421" s="22">
        <v>2.0701299999999999E-6</v>
      </c>
    </row>
    <row r="422" spans="1:12" x14ac:dyDescent="0.25">
      <c r="A422">
        <v>3580</v>
      </c>
      <c r="B422">
        <v>0.74119999999999997</v>
      </c>
      <c r="C422">
        <v>0.33749000000000001</v>
      </c>
      <c r="D422">
        <v>0.22684000000000001</v>
      </c>
      <c r="E422">
        <v>0.17266000000000001</v>
      </c>
      <c r="H422">
        <v>5080</v>
      </c>
      <c r="I422" s="22">
        <v>9.3760899999999992E-6</v>
      </c>
      <c r="J422" s="22">
        <v>1.4581599999999999E-5</v>
      </c>
      <c r="K422" s="22">
        <v>2.3570699999999999E-6</v>
      </c>
      <c r="L422" s="22">
        <v>2.1290299999999998E-6</v>
      </c>
    </row>
    <row r="423" spans="1:12" x14ac:dyDescent="0.25">
      <c r="A423">
        <v>3579</v>
      </c>
      <c r="B423">
        <v>0.74512</v>
      </c>
      <c r="C423">
        <v>0.33890999999999999</v>
      </c>
      <c r="D423">
        <v>0.22761999999999999</v>
      </c>
      <c r="E423">
        <v>0.17311000000000001</v>
      </c>
      <c r="H423">
        <v>5079</v>
      </c>
      <c r="I423" s="22">
        <v>9.4559700000000002E-6</v>
      </c>
      <c r="J423" s="22">
        <v>1.51049E-5</v>
      </c>
      <c r="K423" s="22">
        <v>2.8870999999999999E-6</v>
      </c>
      <c r="L423" s="22">
        <v>2.2142599999999999E-6</v>
      </c>
    </row>
    <row r="424" spans="1:12" x14ac:dyDescent="0.25">
      <c r="A424">
        <v>3578</v>
      </c>
      <c r="B424">
        <v>0.74899000000000004</v>
      </c>
      <c r="C424">
        <v>0.34042</v>
      </c>
      <c r="D424">
        <v>0.22844999999999999</v>
      </c>
      <c r="E424">
        <v>0.17365</v>
      </c>
      <c r="H424">
        <v>5078</v>
      </c>
      <c r="I424" s="22">
        <v>9.7393300000000005E-6</v>
      </c>
      <c r="J424" s="22">
        <v>1.5561199999999999E-5</v>
      </c>
      <c r="K424" s="22">
        <v>3.1972399999999999E-6</v>
      </c>
      <c r="L424" s="22">
        <v>2.4500599999999998E-6</v>
      </c>
    </row>
    <row r="425" spans="1:12" x14ac:dyDescent="0.25">
      <c r="A425">
        <v>3577</v>
      </c>
      <c r="B425">
        <v>0.75285000000000002</v>
      </c>
      <c r="C425">
        <v>0.34201999999999999</v>
      </c>
      <c r="D425">
        <v>0.22931000000000001</v>
      </c>
      <c r="E425">
        <v>0.17426</v>
      </c>
      <c r="H425">
        <v>5077</v>
      </c>
      <c r="I425" s="22">
        <v>1.0098800000000001E-5</v>
      </c>
      <c r="J425" s="22">
        <v>1.5675199999999999E-5</v>
      </c>
      <c r="K425" s="22">
        <v>3.22176E-6</v>
      </c>
      <c r="L425" s="22">
        <v>2.6596400000000002E-6</v>
      </c>
    </row>
    <row r="426" spans="1:12" x14ac:dyDescent="0.25">
      <c r="A426">
        <v>3576</v>
      </c>
      <c r="B426">
        <v>0.75678999999999996</v>
      </c>
      <c r="C426">
        <v>0.34365000000000001</v>
      </c>
      <c r="D426">
        <v>0.23014000000000001</v>
      </c>
      <c r="E426">
        <v>0.17488000000000001</v>
      </c>
      <c r="H426">
        <v>5076</v>
      </c>
      <c r="I426" s="22">
        <v>1.0512900000000001E-5</v>
      </c>
      <c r="J426" s="22">
        <v>1.5436099999999999E-5</v>
      </c>
      <c r="K426" s="22">
        <v>3.0084700000000001E-6</v>
      </c>
      <c r="L426" s="22">
        <v>2.67984E-6</v>
      </c>
    </row>
    <row r="427" spans="1:12" x14ac:dyDescent="0.25">
      <c r="A427">
        <v>3575</v>
      </c>
      <c r="B427">
        <v>0.76080999999999999</v>
      </c>
      <c r="C427">
        <v>0.34521000000000002</v>
      </c>
      <c r="D427">
        <v>0.23094000000000001</v>
      </c>
      <c r="E427">
        <v>0.17544000000000001</v>
      </c>
      <c r="H427">
        <v>5075</v>
      </c>
      <c r="I427" s="22">
        <v>1.11501E-5</v>
      </c>
      <c r="J427" s="22">
        <v>1.51861E-5</v>
      </c>
      <c r="K427" s="22">
        <v>2.8482000000000001E-6</v>
      </c>
      <c r="L427" s="22">
        <v>2.68538E-6</v>
      </c>
    </row>
    <row r="428" spans="1:12" x14ac:dyDescent="0.25">
      <c r="A428">
        <v>3574</v>
      </c>
      <c r="B428">
        <v>0.76490000000000002</v>
      </c>
      <c r="C428">
        <v>0.34671000000000002</v>
      </c>
      <c r="D428">
        <v>0.23175999999999999</v>
      </c>
      <c r="E428">
        <v>0.17588000000000001</v>
      </c>
      <c r="H428">
        <v>5074</v>
      </c>
      <c r="I428" s="22">
        <v>1.1955499999999999E-5</v>
      </c>
      <c r="J428" s="22">
        <v>1.5303199999999999E-5</v>
      </c>
      <c r="K428" s="22">
        <v>2.8412099999999999E-6</v>
      </c>
      <c r="L428" s="22">
        <v>2.8641600000000002E-6</v>
      </c>
    </row>
    <row r="429" spans="1:12" x14ac:dyDescent="0.25">
      <c r="A429">
        <v>3573</v>
      </c>
      <c r="B429">
        <v>0.76910000000000001</v>
      </c>
      <c r="C429">
        <v>0.34822999999999998</v>
      </c>
      <c r="D429">
        <v>0.23269000000000001</v>
      </c>
      <c r="E429">
        <v>0.17623</v>
      </c>
      <c r="H429">
        <v>5073</v>
      </c>
      <c r="I429" s="22">
        <v>1.2435E-5</v>
      </c>
      <c r="J429" s="22">
        <v>1.57855E-5</v>
      </c>
      <c r="K429" s="22">
        <v>2.81484E-6</v>
      </c>
      <c r="L429" s="22">
        <v>3.1192000000000001E-6</v>
      </c>
    </row>
    <row r="430" spans="1:12" x14ac:dyDescent="0.25">
      <c r="A430">
        <v>3572</v>
      </c>
      <c r="B430">
        <v>0.77353000000000005</v>
      </c>
      <c r="C430">
        <v>0.34988999999999998</v>
      </c>
      <c r="D430">
        <v>0.23375000000000001</v>
      </c>
      <c r="E430">
        <v>0.17655999999999999</v>
      </c>
      <c r="H430">
        <v>5072</v>
      </c>
      <c r="I430" s="22">
        <v>1.21893E-5</v>
      </c>
      <c r="J430" s="22">
        <v>1.62014E-5</v>
      </c>
      <c r="K430" s="22">
        <v>2.6666099999999999E-6</v>
      </c>
      <c r="L430" s="22">
        <v>3.2028500000000002E-6</v>
      </c>
    </row>
    <row r="431" spans="1:12" x14ac:dyDescent="0.25">
      <c r="A431">
        <v>3571</v>
      </c>
      <c r="B431">
        <v>0.77825</v>
      </c>
      <c r="C431">
        <v>0.35177000000000003</v>
      </c>
      <c r="D431">
        <v>0.23485</v>
      </c>
      <c r="E431">
        <v>0.17698</v>
      </c>
      <c r="H431">
        <v>5071</v>
      </c>
      <c r="I431" s="22">
        <v>1.15292E-5</v>
      </c>
      <c r="J431" s="22">
        <v>1.6352199999999999E-5</v>
      </c>
      <c r="K431" s="22">
        <v>2.6069800000000001E-6</v>
      </c>
      <c r="L431" s="22">
        <v>3.12205E-6</v>
      </c>
    </row>
    <row r="432" spans="1:12" x14ac:dyDescent="0.25">
      <c r="A432">
        <v>3570</v>
      </c>
      <c r="B432">
        <v>0.78298000000000001</v>
      </c>
      <c r="C432">
        <v>0.35376999999999997</v>
      </c>
      <c r="D432">
        <v>0.23580000000000001</v>
      </c>
      <c r="E432">
        <v>0.17756</v>
      </c>
      <c r="H432">
        <v>5070</v>
      </c>
      <c r="I432" s="22">
        <v>1.0891E-5</v>
      </c>
      <c r="J432" s="22">
        <v>1.6252800000000001E-5</v>
      </c>
      <c r="K432" s="22">
        <v>2.80467E-6</v>
      </c>
      <c r="L432" s="22">
        <v>2.9516299999999998E-6</v>
      </c>
    </row>
    <row r="433" spans="1:12" x14ac:dyDescent="0.25">
      <c r="A433">
        <v>3569</v>
      </c>
      <c r="B433">
        <v>0.78705000000000003</v>
      </c>
      <c r="C433">
        <v>0.35558000000000001</v>
      </c>
      <c r="D433">
        <v>0.23654</v>
      </c>
      <c r="E433">
        <v>0.17823</v>
      </c>
      <c r="H433">
        <v>5069</v>
      </c>
      <c r="I433" s="22">
        <v>1.0377099999999999E-5</v>
      </c>
      <c r="J433" s="22">
        <v>1.6035099999999998E-5</v>
      </c>
      <c r="K433" s="22">
        <v>3.1466099999999999E-6</v>
      </c>
      <c r="L433" s="22">
        <v>2.5970400000000001E-6</v>
      </c>
    </row>
    <row r="434" spans="1:12" x14ac:dyDescent="0.25">
      <c r="A434">
        <v>3568</v>
      </c>
      <c r="B434">
        <v>0.78991999999999996</v>
      </c>
      <c r="C434">
        <v>0.35674</v>
      </c>
      <c r="D434">
        <v>0.23719999999999999</v>
      </c>
      <c r="E434">
        <v>0.17877000000000001</v>
      </c>
      <c r="H434">
        <v>5068</v>
      </c>
      <c r="I434" s="22">
        <v>9.9225599999999994E-6</v>
      </c>
      <c r="J434" s="22">
        <v>1.5803499999999999E-5</v>
      </c>
      <c r="K434" s="22">
        <v>3.4961400000000001E-6</v>
      </c>
      <c r="L434" s="22">
        <v>2.0746699999999998E-6</v>
      </c>
    </row>
    <row r="435" spans="1:12" x14ac:dyDescent="0.25">
      <c r="A435">
        <v>3567</v>
      </c>
      <c r="B435">
        <v>0.79173000000000004</v>
      </c>
      <c r="C435">
        <v>0.35714000000000001</v>
      </c>
      <c r="D435">
        <v>0.23802000000000001</v>
      </c>
      <c r="E435">
        <v>0.17888000000000001</v>
      </c>
      <c r="H435">
        <v>5067</v>
      </c>
      <c r="I435" s="22">
        <v>9.6384999999999993E-6</v>
      </c>
      <c r="J435" s="22">
        <v>1.5690400000000001E-5</v>
      </c>
      <c r="K435" s="22">
        <v>3.8539700000000003E-6</v>
      </c>
      <c r="L435" s="22">
        <v>1.63226E-6</v>
      </c>
    </row>
    <row r="436" spans="1:12" x14ac:dyDescent="0.25">
      <c r="A436">
        <v>3566</v>
      </c>
      <c r="B436">
        <v>0.79347999999999996</v>
      </c>
      <c r="C436">
        <v>0.35752</v>
      </c>
      <c r="D436">
        <v>0.23910000000000001</v>
      </c>
      <c r="E436">
        <v>0.17873</v>
      </c>
      <c r="H436">
        <v>5066</v>
      </c>
      <c r="I436" s="22">
        <v>9.6433199999999993E-6</v>
      </c>
      <c r="J436" s="22">
        <v>1.5778400000000001E-5</v>
      </c>
      <c r="K436" s="22">
        <v>4.1602399999999998E-6</v>
      </c>
      <c r="L436" s="22">
        <v>1.4271000000000001E-6</v>
      </c>
    </row>
    <row r="437" spans="1:12" x14ac:dyDescent="0.25">
      <c r="A437">
        <v>3565</v>
      </c>
      <c r="B437">
        <v>0.79642000000000002</v>
      </c>
      <c r="C437">
        <v>0.35887000000000002</v>
      </c>
      <c r="D437">
        <v>0.24032999999999999</v>
      </c>
      <c r="E437">
        <v>0.17881</v>
      </c>
      <c r="H437">
        <v>5065</v>
      </c>
      <c r="I437" s="22">
        <v>9.7836200000000004E-6</v>
      </c>
      <c r="J437" s="22">
        <v>1.6041100000000001E-5</v>
      </c>
      <c r="K437" s="22">
        <v>4.1002299999999997E-6</v>
      </c>
      <c r="L437" s="22">
        <v>1.36271E-6</v>
      </c>
    </row>
    <row r="438" spans="1:12" x14ac:dyDescent="0.25">
      <c r="A438">
        <v>3564</v>
      </c>
      <c r="B438">
        <v>0.80103000000000002</v>
      </c>
      <c r="C438">
        <v>0.36125000000000002</v>
      </c>
      <c r="D438">
        <v>0.24146999999999999</v>
      </c>
      <c r="E438">
        <v>0.17934</v>
      </c>
      <c r="H438">
        <v>5064</v>
      </c>
      <c r="I438" s="22">
        <v>9.8371600000000002E-6</v>
      </c>
      <c r="J438" s="22">
        <v>1.6307000000000002E-5</v>
      </c>
      <c r="K438" s="22">
        <v>3.5582300000000001E-6</v>
      </c>
      <c r="L438" s="22">
        <v>1.30889E-6</v>
      </c>
    </row>
    <row r="439" spans="1:12" x14ac:dyDescent="0.25">
      <c r="A439">
        <v>3563</v>
      </c>
      <c r="B439">
        <v>0.80689999999999995</v>
      </c>
      <c r="C439">
        <v>0.36396000000000001</v>
      </c>
      <c r="D439">
        <v>0.24242</v>
      </c>
      <c r="E439">
        <v>0.18017</v>
      </c>
      <c r="H439">
        <v>5063</v>
      </c>
      <c r="I439" s="22">
        <v>9.9518899999999997E-6</v>
      </c>
      <c r="J439" s="22">
        <v>1.6592800000000001E-5</v>
      </c>
      <c r="K439" s="22">
        <v>2.8572599999999999E-6</v>
      </c>
      <c r="L439" s="22">
        <v>1.3229300000000001E-6</v>
      </c>
    </row>
    <row r="440" spans="1:12" x14ac:dyDescent="0.25">
      <c r="A440">
        <v>3562</v>
      </c>
      <c r="B440">
        <v>0.81340999999999997</v>
      </c>
      <c r="C440">
        <v>0.36645</v>
      </c>
      <c r="D440">
        <v>0.24318000000000001</v>
      </c>
      <c r="E440">
        <v>0.18107000000000001</v>
      </c>
      <c r="H440">
        <v>5062</v>
      </c>
      <c r="I440" s="22">
        <v>1.02764E-5</v>
      </c>
      <c r="J440" s="22">
        <v>1.6960899999999999E-5</v>
      </c>
      <c r="K440" s="22">
        <v>2.3277799999999998E-6</v>
      </c>
      <c r="L440" s="22">
        <v>1.49001E-6</v>
      </c>
    </row>
    <row r="441" spans="1:12" x14ac:dyDescent="0.25">
      <c r="A441">
        <v>3561</v>
      </c>
      <c r="B441">
        <v>0.82008999999999999</v>
      </c>
      <c r="C441">
        <v>0.36856</v>
      </c>
      <c r="D441">
        <v>0.24387</v>
      </c>
      <c r="E441">
        <v>0.18190000000000001</v>
      </c>
      <c r="H441">
        <v>5061</v>
      </c>
      <c r="I441" s="22">
        <v>1.06696E-5</v>
      </c>
      <c r="J441" s="22">
        <v>1.72502E-5</v>
      </c>
      <c r="K441" s="22">
        <v>1.9086100000000001E-6</v>
      </c>
      <c r="L441" s="22">
        <v>1.6912E-6</v>
      </c>
    </row>
    <row r="442" spans="1:12" x14ac:dyDescent="0.25">
      <c r="A442">
        <v>3560</v>
      </c>
      <c r="B442">
        <v>0.82655000000000001</v>
      </c>
      <c r="C442">
        <v>0.37043999999999999</v>
      </c>
      <c r="D442">
        <v>0.24456</v>
      </c>
      <c r="E442">
        <v>0.18265000000000001</v>
      </c>
      <c r="H442">
        <v>5060</v>
      </c>
      <c r="I442" s="22">
        <v>1.07985E-5</v>
      </c>
      <c r="J442" s="22">
        <v>1.7335099999999999E-5</v>
      </c>
      <c r="K442" s="22">
        <v>1.5632600000000001E-6</v>
      </c>
      <c r="L442" s="22">
        <v>1.7355900000000001E-6</v>
      </c>
    </row>
    <row r="443" spans="1:12" x14ac:dyDescent="0.25">
      <c r="A443">
        <v>3559</v>
      </c>
      <c r="B443">
        <v>0.83252000000000004</v>
      </c>
      <c r="C443">
        <v>0.37224000000000002</v>
      </c>
      <c r="D443">
        <v>0.24528</v>
      </c>
      <c r="E443">
        <v>0.18334</v>
      </c>
      <c r="H443">
        <v>5059</v>
      </c>
      <c r="I443" s="22">
        <v>1.06488E-5</v>
      </c>
      <c r="J443" s="22">
        <v>1.7260499999999998E-5</v>
      </c>
      <c r="K443" s="22">
        <v>1.3901100000000001E-6</v>
      </c>
      <c r="L443" s="22">
        <v>1.6830799999999999E-6</v>
      </c>
    </row>
    <row r="444" spans="1:12" x14ac:dyDescent="0.25">
      <c r="A444">
        <v>3558</v>
      </c>
      <c r="B444">
        <v>0.83792999999999995</v>
      </c>
      <c r="C444">
        <v>0.37401000000000001</v>
      </c>
      <c r="D444">
        <v>0.24607999999999999</v>
      </c>
      <c r="E444">
        <v>0.18396999999999999</v>
      </c>
      <c r="H444">
        <v>5058</v>
      </c>
      <c r="I444" s="22">
        <v>1.03928E-5</v>
      </c>
      <c r="J444" s="22">
        <v>1.71174E-5</v>
      </c>
      <c r="K444" s="22">
        <v>1.4502999999999999E-6</v>
      </c>
      <c r="L444" s="22">
        <v>1.6662199999999999E-6</v>
      </c>
    </row>
    <row r="445" spans="1:12" x14ac:dyDescent="0.25">
      <c r="A445">
        <v>3557</v>
      </c>
      <c r="B445">
        <v>0.84297999999999995</v>
      </c>
      <c r="C445">
        <v>0.37574000000000002</v>
      </c>
      <c r="D445">
        <v>0.24698000000000001</v>
      </c>
      <c r="E445">
        <v>0.18453</v>
      </c>
      <c r="H445">
        <v>5057</v>
      </c>
      <c r="I445" s="22">
        <v>1.00482E-5</v>
      </c>
      <c r="J445" s="22">
        <v>1.6871000000000002E-5</v>
      </c>
      <c r="K445" s="22">
        <v>1.6216799999999999E-6</v>
      </c>
      <c r="L445" s="22">
        <v>1.6159000000000001E-6</v>
      </c>
    </row>
    <row r="446" spans="1:12" x14ac:dyDescent="0.25">
      <c r="A446">
        <v>3556</v>
      </c>
      <c r="B446">
        <v>0.84792000000000001</v>
      </c>
      <c r="C446">
        <v>0.37748999999999999</v>
      </c>
      <c r="D446">
        <v>0.248</v>
      </c>
      <c r="E446">
        <v>0.18503</v>
      </c>
      <c r="H446">
        <v>5056</v>
      </c>
      <c r="I446" s="22">
        <v>9.4680300000000002E-6</v>
      </c>
      <c r="J446" s="22">
        <v>1.6402700000000001E-5</v>
      </c>
      <c r="K446" s="22">
        <v>1.74354E-6</v>
      </c>
      <c r="L446" s="22">
        <v>1.3777E-6</v>
      </c>
    </row>
    <row r="447" spans="1:12" x14ac:dyDescent="0.25">
      <c r="A447">
        <v>3555</v>
      </c>
      <c r="B447">
        <v>0.85287999999999997</v>
      </c>
      <c r="C447">
        <v>0.37936999999999999</v>
      </c>
      <c r="D447">
        <v>0.24906</v>
      </c>
      <c r="E447">
        <v>0.18553</v>
      </c>
      <c r="H447">
        <v>5055</v>
      </c>
      <c r="I447" s="22">
        <v>8.7588300000000003E-6</v>
      </c>
      <c r="J447" s="22">
        <v>1.57299E-5</v>
      </c>
      <c r="K447" s="22">
        <v>1.8941199999999999E-6</v>
      </c>
      <c r="L447" s="22">
        <v>1.0771799999999999E-6</v>
      </c>
    </row>
    <row r="448" spans="1:12" x14ac:dyDescent="0.25">
      <c r="A448">
        <v>3554</v>
      </c>
      <c r="B448">
        <v>0.85775000000000001</v>
      </c>
      <c r="C448">
        <v>0.38135999999999998</v>
      </c>
      <c r="D448">
        <v>0.25003999999999998</v>
      </c>
      <c r="E448">
        <v>0.18607000000000001</v>
      </c>
      <c r="H448">
        <v>5054</v>
      </c>
      <c r="I448" s="22">
        <v>8.25481E-6</v>
      </c>
      <c r="J448" s="22">
        <v>1.50517E-5</v>
      </c>
      <c r="K448" s="22">
        <v>2.1694299999999999E-6</v>
      </c>
      <c r="L448" s="22">
        <v>9.14209E-7</v>
      </c>
    </row>
    <row r="449" spans="1:12" x14ac:dyDescent="0.25">
      <c r="A449">
        <v>3553</v>
      </c>
      <c r="B449">
        <v>0.86241000000000001</v>
      </c>
      <c r="C449">
        <v>0.38325999999999999</v>
      </c>
      <c r="D449">
        <v>0.25091000000000002</v>
      </c>
      <c r="E449">
        <v>0.18662000000000001</v>
      </c>
      <c r="H449">
        <v>5053</v>
      </c>
      <c r="I449" s="22">
        <v>8.05023E-6</v>
      </c>
      <c r="J449" s="22">
        <v>1.44226E-5</v>
      </c>
      <c r="K449" s="22">
        <v>2.4459199999999999E-6</v>
      </c>
      <c r="L449" s="22">
        <v>8.6700599999999997E-7</v>
      </c>
    </row>
    <row r="450" spans="1:12" x14ac:dyDescent="0.25">
      <c r="A450">
        <v>3552</v>
      </c>
      <c r="B450">
        <v>0.86700999999999995</v>
      </c>
      <c r="C450">
        <v>0.38490999999999997</v>
      </c>
      <c r="D450">
        <v>0.25169000000000002</v>
      </c>
      <c r="E450">
        <v>0.18709999999999999</v>
      </c>
      <c r="H450">
        <v>5052</v>
      </c>
      <c r="I450" s="22">
        <v>8.13845E-6</v>
      </c>
      <c r="J450" s="22">
        <v>1.3962699999999999E-5</v>
      </c>
      <c r="K450" s="22">
        <v>2.5226799999999999E-6</v>
      </c>
      <c r="L450" s="22">
        <v>8.0543999999999999E-7</v>
      </c>
    </row>
    <row r="451" spans="1:12" x14ac:dyDescent="0.25">
      <c r="A451">
        <v>3551</v>
      </c>
      <c r="B451">
        <v>0.87190000000000001</v>
      </c>
      <c r="C451">
        <v>0.38645000000000002</v>
      </c>
      <c r="D451">
        <v>0.25246000000000002</v>
      </c>
      <c r="E451">
        <v>0.1875</v>
      </c>
      <c r="H451">
        <v>5051</v>
      </c>
      <c r="I451" s="22">
        <v>8.7002300000000006E-6</v>
      </c>
      <c r="J451" s="22">
        <v>1.40227E-5</v>
      </c>
      <c r="K451" s="22">
        <v>2.4831099999999998E-6</v>
      </c>
      <c r="L451" s="22">
        <v>7.3302899999999997E-7</v>
      </c>
    </row>
    <row r="452" spans="1:12" x14ac:dyDescent="0.25">
      <c r="A452">
        <v>3550</v>
      </c>
      <c r="B452">
        <v>0.87721000000000005</v>
      </c>
      <c r="C452">
        <v>0.38808999999999999</v>
      </c>
      <c r="D452">
        <v>0.25320999999999999</v>
      </c>
      <c r="E452">
        <v>0.18790999999999999</v>
      </c>
      <c r="H452">
        <v>5050</v>
      </c>
      <c r="I452" s="22">
        <v>9.9517300000000003E-6</v>
      </c>
      <c r="J452" s="22">
        <v>1.4766899999999999E-5</v>
      </c>
      <c r="K452" s="22">
        <v>2.4831699999999998E-6</v>
      </c>
      <c r="L452" s="22">
        <v>7.8343699999999995E-7</v>
      </c>
    </row>
    <row r="453" spans="1:12" x14ac:dyDescent="0.25">
      <c r="A453">
        <v>3549</v>
      </c>
      <c r="B453">
        <v>0.88275000000000003</v>
      </c>
      <c r="C453">
        <v>0.38979999999999998</v>
      </c>
      <c r="D453">
        <v>0.25391000000000002</v>
      </c>
      <c r="E453">
        <v>0.18834000000000001</v>
      </c>
      <c r="H453">
        <v>5049</v>
      </c>
      <c r="I453" s="22">
        <v>1.1698900000000001E-5</v>
      </c>
      <c r="J453" s="22">
        <v>1.5992900000000001E-5</v>
      </c>
      <c r="K453" s="22">
        <v>2.4030199999999998E-6</v>
      </c>
      <c r="L453" s="22">
        <v>9.9138700000000001E-7</v>
      </c>
    </row>
    <row r="454" spans="1:12" x14ac:dyDescent="0.25">
      <c r="A454">
        <v>3548</v>
      </c>
      <c r="B454">
        <v>0.88827</v>
      </c>
      <c r="C454">
        <v>0.39135999999999999</v>
      </c>
      <c r="D454">
        <v>0.25457999999999997</v>
      </c>
      <c r="E454">
        <v>0.18872</v>
      </c>
      <c r="H454">
        <v>5048</v>
      </c>
      <c r="I454" s="22">
        <v>1.3219399999999999E-5</v>
      </c>
      <c r="J454" s="22">
        <v>1.7229799999999999E-5</v>
      </c>
      <c r="K454" s="22">
        <v>2.1522700000000001E-6</v>
      </c>
      <c r="L454" s="22">
        <v>1.23088E-6</v>
      </c>
    </row>
    <row r="455" spans="1:12" x14ac:dyDescent="0.25">
      <c r="A455">
        <v>3547</v>
      </c>
      <c r="B455">
        <v>0.89371</v>
      </c>
      <c r="C455">
        <v>0.39262999999999998</v>
      </c>
      <c r="D455">
        <v>0.25525999999999999</v>
      </c>
      <c r="E455">
        <v>0.18897</v>
      </c>
      <c r="H455">
        <v>5047</v>
      </c>
      <c r="I455" s="22">
        <v>1.38875E-5</v>
      </c>
      <c r="J455" s="22">
        <v>1.8183399999999999E-5</v>
      </c>
      <c r="K455" s="22">
        <v>1.94285E-6</v>
      </c>
      <c r="L455" s="22">
        <v>1.3593799999999999E-6</v>
      </c>
    </row>
    <row r="456" spans="1:12" x14ac:dyDescent="0.25">
      <c r="A456">
        <v>3546</v>
      </c>
      <c r="B456">
        <v>0.89915999999999996</v>
      </c>
      <c r="C456">
        <v>0.39378999999999997</v>
      </c>
      <c r="D456">
        <v>0.25599</v>
      </c>
      <c r="E456">
        <v>0.18912000000000001</v>
      </c>
      <c r="H456">
        <v>5046</v>
      </c>
      <c r="I456" s="22">
        <v>1.3749499999999999E-5</v>
      </c>
      <c r="J456" s="22">
        <v>1.8805E-5</v>
      </c>
      <c r="K456" s="22">
        <v>2.0425599999999999E-6</v>
      </c>
      <c r="L456" s="22">
        <v>1.37991E-6</v>
      </c>
    </row>
    <row r="457" spans="1:12" x14ac:dyDescent="0.25">
      <c r="A457">
        <v>3545</v>
      </c>
      <c r="B457">
        <v>0.90469999999999995</v>
      </c>
      <c r="C457">
        <v>0.39517999999999998</v>
      </c>
      <c r="D457">
        <v>0.25672</v>
      </c>
      <c r="E457">
        <v>0.18934999999999999</v>
      </c>
      <c r="H457">
        <v>5045</v>
      </c>
      <c r="I457" s="22">
        <v>1.3101E-5</v>
      </c>
      <c r="J457" s="22">
        <v>1.8999199999999999E-5</v>
      </c>
      <c r="K457" s="22">
        <v>2.46199E-6</v>
      </c>
      <c r="L457" s="22">
        <v>1.31604E-6</v>
      </c>
    </row>
    <row r="458" spans="1:12" x14ac:dyDescent="0.25">
      <c r="A458">
        <v>3544</v>
      </c>
      <c r="B458">
        <v>0.91022000000000003</v>
      </c>
      <c r="C458">
        <v>0.39695000000000003</v>
      </c>
      <c r="D458">
        <v>0.25740000000000002</v>
      </c>
      <c r="E458">
        <v>0.1898</v>
      </c>
      <c r="H458">
        <v>5044</v>
      </c>
      <c r="I458" s="22">
        <v>1.21882E-5</v>
      </c>
      <c r="J458" s="22">
        <v>1.8754899999999999E-5</v>
      </c>
      <c r="K458" s="22">
        <v>2.9911399999999999E-6</v>
      </c>
      <c r="L458" s="22">
        <v>1.1475E-6</v>
      </c>
    </row>
    <row r="459" spans="1:12" x14ac:dyDescent="0.25">
      <c r="A459">
        <v>3543</v>
      </c>
      <c r="B459">
        <v>0.91559999999999997</v>
      </c>
      <c r="C459">
        <v>0.39887</v>
      </c>
      <c r="D459">
        <v>0.25802999999999998</v>
      </c>
      <c r="E459">
        <v>0.19045000000000001</v>
      </c>
      <c r="H459">
        <v>5043</v>
      </c>
      <c r="I459" s="22">
        <v>1.1256E-5</v>
      </c>
      <c r="J459" s="22">
        <v>1.8362100000000002E-5</v>
      </c>
      <c r="K459" s="22">
        <v>3.4892099999999998E-6</v>
      </c>
      <c r="L459" s="22">
        <v>9.0518900000000005E-7</v>
      </c>
    </row>
    <row r="460" spans="1:12" x14ac:dyDescent="0.25">
      <c r="A460">
        <v>3542</v>
      </c>
      <c r="B460">
        <v>0.92081000000000002</v>
      </c>
      <c r="C460">
        <v>0.40061000000000002</v>
      </c>
      <c r="D460">
        <v>0.25863999999999998</v>
      </c>
      <c r="E460">
        <v>0.19112999999999999</v>
      </c>
      <c r="H460">
        <v>5042</v>
      </c>
      <c r="I460" s="22">
        <v>1.0573900000000001E-5</v>
      </c>
      <c r="J460" s="22">
        <v>1.8093499999999999E-5</v>
      </c>
      <c r="K460" s="22">
        <v>3.9023699999999997E-6</v>
      </c>
      <c r="L460" s="22">
        <v>6.8912500000000005E-7</v>
      </c>
    </row>
    <row r="461" spans="1:12" x14ac:dyDescent="0.25">
      <c r="A461">
        <v>3541</v>
      </c>
      <c r="B461">
        <v>0.92593999999999999</v>
      </c>
      <c r="C461">
        <v>0.40207999999999999</v>
      </c>
      <c r="D461">
        <v>0.25928000000000001</v>
      </c>
      <c r="E461">
        <v>0.19170000000000001</v>
      </c>
      <c r="H461">
        <v>5041</v>
      </c>
      <c r="I461" s="22">
        <v>1.01976E-5</v>
      </c>
      <c r="J461" s="22">
        <v>1.7901899999999999E-5</v>
      </c>
      <c r="K461" s="22">
        <v>4.0676699999999996E-6</v>
      </c>
      <c r="L461" s="22">
        <v>5.5101799999999996E-7</v>
      </c>
    </row>
    <row r="462" spans="1:12" x14ac:dyDescent="0.25">
      <c r="A462">
        <v>3540</v>
      </c>
      <c r="B462">
        <v>0.93101</v>
      </c>
      <c r="C462">
        <v>0.40343000000000001</v>
      </c>
      <c r="D462">
        <v>0.25999</v>
      </c>
      <c r="E462">
        <v>0.19212000000000001</v>
      </c>
      <c r="H462">
        <v>5040</v>
      </c>
      <c r="I462" s="22">
        <v>9.9823299999999997E-6</v>
      </c>
      <c r="J462" s="22">
        <v>1.77264E-5</v>
      </c>
      <c r="K462" s="22">
        <v>3.9423700000000002E-6</v>
      </c>
      <c r="L462" s="22">
        <v>5.1231100000000004E-7</v>
      </c>
    </row>
    <row r="463" spans="1:12" x14ac:dyDescent="0.25">
      <c r="A463">
        <v>3539</v>
      </c>
      <c r="B463">
        <v>0.93593000000000004</v>
      </c>
      <c r="C463">
        <v>0.40489000000000003</v>
      </c>
      <c r="D463">
        <v>0.26075999999999999</v>
      </c>
      <c r="E463">
        <v>0.19244</v>
      </c>
      <c r="H463">
        <v>5039</v>
      </c>
      <c r="I463" s="22">
        <v>9.7720299999999993E-6</v>
      </c>
      <c r="J463" s="22">
        <v>1.7742599999999998E-5</v>
      </c>
      <c r="K463" s="22">
        <v>3.8201500000000002E-6</v>
      </c>
      <c r="L463" s="22">
        <v>6.0455999999999996E-7</v>
      </c>
    </row>
    <row r="464" spans="1:12" x14ac:dyDescent="0.25">
      <c r="A464">
        <v>3538</v>
      </c>
      <c r="B464">
        <v>0.94072999999999996</v>
      </c>
      <c r="C464">
        <v>0.40651999999999999</v>
      </c>
      <c r="D464">
        <v>0.26153999999999999</v>
      </c>
      <c r="E464">
        <v>0.19270999999999999</v>
      </c>
      <c r="H464">
        <v>5038</v>
      </c>
      <c r="I464" s="22">
        <v>9.58768E-6</v>
      </c>
      <c r="J464" s="22">
        <v>1.8039699999999999E-5</v>
      </c>
      <c r="K464" s="22">
        <v>4.0589399999999996E-6</v>
      </c>
      <c r="L464" s="22">
        <v>8.2442999999999998E-7</v>
      </c>
    </row>
    <row r="465" spans="1:12" x14ac:dyDescent="0.25">
      <c r="A465">
        <v>3537</v>
      </c>
      <c r="B465">
        <v>0.94560999999999995</v>
      </c>
      <c r="C465">
        <v>0.40822000000000003</v>
      </c>
      <c r="D465">
        <v>0.26227</v>
      </c>
      <c r="E465">
        <v>0.19298999999999999</v>
      </c>
      <c r="H465">
        <v>5037</v>
      </c>
      <c r="I465" s="22">
        <v>9.3385599999999996E-6</v>
      </c>
      <c r="J465" s="22">
        <v>1.8179E-5</v>
      </c>
      <c r="K465" s="22">
        <v>4.5924999999999997E-6</v>
      </c>
      <c r="L465" s="22">
        <v>1.0022900000000001E-6</v>
      </c>
    </row>
    <row r="466" spans="1:12" x14ac:dyDescent="0.25">
      <c r="A466">
        <v>3536</v>
      </c>
      <c r="B466">
        <v>0.95074999999999998</v>
      </c>
      <c r="C466">
        <v>0.40983000000000003</v>
      </c>
      <c r="D466">
        <v>0.26297999999999999</v>
      </c>
      <c r="E466">
        <v>0.1933</v>
      </c>
      <c r="H466">
        <v>5036</v>
      </c>
      <c r="I466" s="22">
        <v>8.8260800000000004E-6</v>
      </c>
      <c r="J466" s="22">
        <v>1.7635800000000001E-5</v>
      </c>
      <c r="K466" s="22">
        <v>5.1289799999999998E-6</v>
      </c>
      <c r="L466" s="22">
        <v>9.3818499999999998E-7</v>
      </c>
    </row>
    <row r="467" spans="1:12" x14ac:dyDescent="0.25">
      <c r="A467">
        <v>3535</v>
      </c>
      <c r="B467">
        <v>0.95606999999999998</v>
      </c>
      <c r="C467">
        <v>0.41131000000000001</v>
      </c>
      <c r="D467">
        <v>0.26368999999999998</v>
      </c>
      <c r="E467">
        <v>0.19364999999999999</v>
      </c>
      <c r="H467">
        <v>5035</v>
      </c>
      <c r="I467" s="22">
        <v>7.9143899999999993E-6</v>
      </c>
      <c r="J467" s="22">
        <v>1.6526899999999999E-5</v>
      </c>
      <c r="K467" s="22">
        <v>5.5111599999999996E-6</v>
      </c>
      <c r="L467" s="22">
        <v>6.6529499999999998E-7</v>
      </c>
    </row>
    <row r="468" spans="1:12" x14ac:dyDescent="0.25">
      <c r="A468">
        <v>3534</v>
      </c>
      <c r="B468">
        <v>0.96131</v>
      </c>
      <c r="C468">
        <v>0.41276000000000002</v>
      </c>
      <c r="D468">
        <v>0.26443</v>
      </c>
      <c r="E468">
        <v>0.19403999999999999</v>
      </c>
      <c r="H468">
        <v>5034</v>
      </c>
      <c r="I468" s="22">
        <v>6.7998300000000001E-6</v>
      </c>
      <c r="J468" s="22">
        <v>1.54937E-5</v>
      </c>
      <c r="K468" s="22">
        <v>5.7732199999999998E-6</v>
      </c>
      <c r="L468" s="22">
        <v>3.8107000000000001E-7</v>
      </c>
    </row>
    <row r="469" spans="1:12" x14ac:dyDescent="0.25">
      <c r="A469">
        <v>3533</v>
      </c>
      <c r="B469">
        <v>0.96636</v>
      </c>
      <c r="C469">
        <v>0.41428999999999999</v>
      </c>
      <c r="D469">
        <v>0.26517000000000002</v>
      </c>
      <c r="E469">
        <v>0.19444</v>
      </c>
      <c r="H469">
        <v>5033</v>
      </c>
      <c r="I469" s="22">
        <v>5.8850499999999997E-6</v>
      </c>
      <c r="J469" s="22">
        <v>1.4840299999999999E-5</v>
      </c>
      <c r="K469" s="22">
        <v>5.8366799999999998E-6</v>
      </c>
      <c r="L469" s="22">
        <v>1.73142E-7</v>
      </c>
    </row>
    <row r="470" spans="1:12" x14ac:dyDescent="0.25">
      <c r="A470">
        <v>3532</v>
      </c>
      <c r="B470">
        <v>0.97126000000000001</v>
      </c>
      <c r="C470">
        <v>0.41597000000000001</v>
      </c>
      <c r="D470">
        <v>0.26584999999999998</v>
      </c>
      <c r="E470">
        <v>0.19481999999999999</v>
      </c>
      <c r="H470">
        <v>5032</v>
      </c>
      <c r="I470" s="22">
        <v>5.5231200000000002E-6</v>
      </c>
      <c r="J470" s="22">
        <v>1.4660900000000001E-5</v>
      </c>
      <c r="K470" s="22">
        <v>5.5864700000000002E-6</v>
      </c>
      <c r="L470" s="22">
        <v>6.6095400000000006E-8</v>
      </c>
    </row>
    <row r="471" spans="1:12" x14ac:dyDescent="0.25">
      <c r="A471">
        <v>3531</v>
      </c>
      <c r="B471">
        <v>0.97601000000000004</v>
      </c>
      <c r="C471">
        <v>0.41771999999999998</v>
      </c>
      <c r="D471">
        <v>0.26640999999999998</v>
      </c>
      <c r="E471">
        <v>0.19516</v>
      </c>
      <c r="H471">
        <v>5031</v>
      </c>
      <c r="I471" s="22">
        <v>5.8938600000000002E-6</v>
      </c>
      <c r="J471" s="22">
        <v>1.5140899999999999E-5</v>
      </c>
      <c r="K471" s="22">
        <v>5.2404400000000001E-6</v>
      </c>
      <c r="L471" s="22">
        <v>4.6226099999999999E-8</v>
      </c>
    </row>
    <row r="472" spans="1:12" x14ac:dyDescent="0.25">
      <c r="A472">
        <v>3530</v>
      </c>
      <c r="B472">
        <v>0.98050000000000004</v>
      </c>
      <c r="C472">
        <v>0.41938999999999999</v>
      </c>
      <c r="D472">
        <v>0.26683000000000001</v>
      </c>
      <c r="E472">
        <v>0.19545999999999999</v>
      </c>
      <c r="H472">
        <v>5030</v>
      </c>
      <c r="I472" s="22">
        <v>7.0092800000000003E-6</v>
      </c>
      <c r="J472" s="22">
        <v>1.6494299999999999E-5</v>
      </c>
      <c r="K472" s="22">
        <v>5.1036599999999997E-6</v>
      </c>
      <c r="L472" s="22">
        <v>1.06711E-7</v>
      </c>
    </row>
    <row r="473" spans="1:12" x14ac:dyDescent="0.25">
      <c r="A473">
        <v>3529</v>
      </c>
      <c r="B473">
        <v>0.98468999999999995</v>
      </c>
      <c r="C473">
        <v>0.42079</v>
      </c>
      <c r="D473">
        <v>0.26708999999999999</v>
      </c>
      <c r="E473">
        <v>0.19567999999999999</v>
      </c>
      <c r="H473">
        <v>5029</v>
      </c>
      <c r="I473" s="22">
        <v>8.6553600000000008E-6</v>
      </c>
      <c r="J473" s="22">
        <v>1.83537E-5</v>
      </c>
      <c r="K473" s="22">
        <v>5.0963499999999999E-6</v>
      </c>
      <c r="L473" s="22">
        <v>2.4663999999999999E-7</v>
      </c>
    </row>
    <row r="474" spans="1:12" x14ac:dyDescent="0.25">
      <c r="A474">
        <v>3528</v>
      </c>
      <c r="B474">
        <v>0.98887000000000003</v>
      </c>
      <c r="C474">
        <v>0.42185</v>
      </c>
      <c r="D474">
        <v>0.26728000000000002</v>
      </c>
      <c r="E474">
        <v>0.19578000000000001</v>
      </c>
      <c r="H474">
        <v>5028</v>
      </c>
      <c r="I474" s="22">
        <v>1.043E-5</v>
      </c>
      <c r="J474" s="22">
        <v>1.99128E-5</v>
      </c>
      <c r="K474" s="22">
        <v>4.9225900000000002E-6</v>
      </c>
      <c r="L474" s="22">
        <v>3.6949200000000001E-7</v>
      </c>
    </row>
    <row r="475" spans="1:12" x14ac:dyDescent="0.25">
      <c r="A475">
        <v>3527</v>
      </c>
      <c r="B475">
        <v>0.99351999999999996</v>
      </c>
      <c r="C475">
        <v>0.42271999999999998</v>
      </c>
      <c r="D475">
        <v>0.26750000000000002</v>
      </c>
      <c r="E475">
        <v>0.19575999999999999</v>
      </c>
      <c r="H475">
        <v>5027</v>
      </c>
      <c r="I475" s="22">
        <v>1.18153E-5</v>
      </c>
      <c r="J475" s="22">
        <v>2.0699900000000001E-5</v>
      </c>
      <c r="K475" s="22">
        <v>4.5694099999999997E-6</v>
      </c>
      <c r="L475" s="22">
        <v>4.2673800000000002E-7</v>
      </c>
    </row>
    <row r="476" spans="1:12" x14ac:dyDescent="0.25">
      <c r="A476">
        <v>3526</v>
      </c>
      <c r="B476">
        <v>0.99880000000000002</v>
      </c>
      <c r="C476">
        <v>0.42366999999999999</v>
      </c>
      <c r="D476">
        <v>0.26784000000000002</v>
      </c>
      <c r="E476">
        <v>0.19574</v>
      </c>
      <c r="H476">
        <v>5026</v>
      </c>
      <c r="I476" s="22">
        <v>1.255E-5</v>
      </c>
      <c r="J476" s="22">
        <v>2.0950399999999998E-5</v>
      </c>
      <c r="K476" s="22">
        <v>4.23851E-6</v>
      </c>
      <c r="L476" s="22">
        <v>4.9729700000000001E-7</v>
      </c>
    </row>
    <row r="477" spans="1:12" x14ac:dyDescent="0.25">
      <c r="A477">
        <v>3525</v>
      </c>
      <c r="B477">
        <v>1.0045599999999999</v>
      </c>
      <c r="C477">
        <v>0.42488999999999999</v>
      </c>
      <c r="D477">
        <v>0.26834000000000002</v>
      </c>
      <c r="E477">
        <v>0.19583999999999999</v>
      </c>
      <c r="H477">
        <v>5025</v>
      </c>
      <c r="I477" s="22">
        <v>1.2711099999999999E-5</v>
      </c>
      <c r="J477" s="22">
        <v>2.0954E-5</v>
      </c>
      <c r="K477" s="22">
        <v>3.9181499999999999E-6</v>
      </c>
      <c r="L477" s="22">
        <v>6.1256099999999995E-7</v>
      </c>
    </row>
    <row r="478" spans="1:12" x14ac:dyDescent="0.25">
      <c r="A478">
        <v>3524</v>
      </c>
      <c r="B478">
        <v>1.0105900000000001</v>
      </c>
      <c r="C478">
        <v>0.42635000000000001</v>
      </c>
      <c r="D478">
        <v>0.26896999999999999</v>
      </c>
      <c r="E478">
        <v>0.19608</v>
      </c>
      <c r="H478">
        <v>5024</v>
      </c>
      <c r="I478" s="22">
        <v>1.2591900000000001E-5</v>
      </c>
      <c r="J478" s="22">
        <v>2.0491799999999999E-5</v>
      </c>
      <c r="K478" s="22">
        <v>3.5024600000000001E-6</v>
      </c>
      <c r="L478" s="22">
        <v>6.7893799999999996E-7</v>
      </c>
    </row>
    <row r="479" spans="1:12" x14ac:dyDescent="0.25">
      <c r="A479">
        <v>3523</v>
      </c>
      <c r="B479">
        <v>1.0165900000000001</v>
      </c>
      <c r="C479">
        <v>0.42791000000000001</v>
      </c>
      <c r="D479">
        <v>0.26965</v>
      </c>
      <c r="E479">
        <v>0.19638</v>
      </c>
      <c r="H479">
        <v>5023</v>
      </c>
      <c r="I479" s="22">
        <v>1.2443700000000001E-5</v>
      </c>
      <c r="J479" s="22">
        <v>1.9528500000000001E-5</v>
      </c>
      <c r="K479" s="22">
        <v>3.0406000000000002E-6</v>
      </c>
      <c r="L479" s="22">
        <v>6.6369800000000004E-7</v>
      </c>
    </row>
    <row r="480" spans="1:12" x14ac:dyDescent="0.25">
      <c r="A480">
        <v>3522</v>
      </c>
      <c r="B480">
        <v>1.0222199999999999</v>
      </c>
      <c r="C480">
        <v>0.42941000000000001</v>
      </c>
      <c r="D480">
        <v>0.27023999999999998</v>
      </c>
      <c r="E480">
        <v>0.19664000000000001</v>
      </c>
      <c r="H480">
        <v>5022</v>
      </c>
      <c r="I480" s="22">
        <v>1.22804E-5</v>
      </c>
      <c r="J480" s="22">
        <v>1.85655E-5</v>
      </c>
      <c r="K480" s="22">
        <v>2.67125E-6</v>
      </c>
      <c r="L480" s="22">
        <v>6.2065199999999999E-7</v>
      </c>
    </row>
    <row r="481" spans="1:12" x14ac:dyDescent="0.25">
      <c r="A481">
        <v>3521</v>
      </c>
      <c r="B481">
        <v>1.02712</v>
      </c>
      <c r="C481">
        <v>0.43075999999999998</v>
      </c>
      <c r="D481">
        <v>0.27067000000000002</v>
      </c>
      <c r="E481">
        <v>0.19688</v>
      </c>
      <c r="H481">
        <v>5021</v>
      </c>
      <c r="I481" s="22">
        <v>1.2013499999999999E-5</v>
      </c>
      <c r="J481" s="22">
        <v>1.8005200000000002E-5</v>
      </c>
      <c r="K481" s="22">
        <v>2.3925700000000002E-6</v>
      </c>
      <c r="L481" s="22">
        <v>5.6240400000000001E-7</v>
      </c>
    </row>
    <row r="482" spans="1:12" x14ac:dyDescent="0.25">
      <c r="A482">
        <v>3520</v>
      </c>
      <c r="B482">
        <v>1.0313000000000001</v>
      </c>
      <c r="C482">
        <v>0.43193999999999999</v>
      </c>
      <c r="D482">
        <v>0.27098</v>
      </c>
      <c r="E482">
        <v>0.19711999999999999</v>
      </c>
      <c r="H482">
        <v>5020</v>
      </c>
      <c r="I482" s="22">
        <v>1.1694200000000001E-5</v>
      </c>
      <c r="J482" s="22">
        <v>1.78775E-5</v>
      </c>
      <c r="K482" s="22">
        <v>2.1791800000000001E-6</v>
      </c>
      <c r="L482" s="22">
        <v>4.7072799999999998E-7</v>
      </c>
    </row>
    <row r="483" spans="1:12" x14ac:dyDescent="0.25">
      <c r="A483">
        <v>3519</v>
      </c>
      <c r="B483">
        <v>1.0351699999999999</v>
      </c>
      <c r="C483">
        <v>0.433</v>
      </c>
      <c r="D483">
        <v>0.27128000000000002</v>
      </c>
      <c r="E483">
        <v>0.19739000000000001</v>
      </c>
      <c r="H483">
        <v>5019</v>
      </c>
      <c r="I483" s="22">
        <v>1.1417099999999999E-5</v>
      </c>
      <c r="J483" s="22">
        <v>1.79579E-5</v>
      </c>
      <c r="K483" s="22">
        <v>2.1373799999999999E-6</v>
      </c>
      <c r="L483" s="22">
        <v>3.9346900000000001E-7</v>
      </c>
    </row>
    <row r="484" spans="1:12" x14ac:dyDescent="0.25">
      <c r="A484">
        <v>3518</v>
      </c>
      <c r="B484">
        <v>1.0392999999999999</v>
      </c>
      <c r="C484">
        <v>0.43406</v>
      </c>
      <c r="D484">
        <v>0.27163999999999999</v>
      </c>
      <c r="E484">
        <v>0.19767999999999999</v>
      </c>
      <c r="H484">
        <v>5018</v>
      </c>
      <c r="I484" s="22">
        <v>1.11537E-5</v>
      </c>
      <c r="J484" s="22">
        <v>1.8114E-5</v>
      </c>
      <c r="K484" s="22">
        <v>2.3961400000000001E-6</v>
      </c>
      <c r="L484" s="22">
        <v>3.9086899999999998E-7</v>
      </c>
    </row>
    <row r="485" spans="1:12" x14ac:dyDescent="0.25">
      <c r="A485">
        <v>3517</v>
      </c>
      <c r="B485">
        <v>1.04393</v>
      </c>
      <c r="C485">
        <v>0.43524000000000002</v>
      </c>
      <c r="D485">
        <v>0.27204</v>
      </c>
      <c r="E485">
        <v>0.19796</v>
      </c>
      <c r="H485">
        <v>5017</v>
      </c>
      <c r="I485" s="22">
        <v>1.08982E-5</v>
      </c>
      <c r="J485" s="22">
        <v>1.82996E-5</v>
      </c>
      <c r="K485" s="22">
        <v>2.9021900000000001E-6</v>
      </c>
      <c r="L485" s="22">
        <v>4.5033500000000002E-7</v>
      </c>
    </row>
    <row r="486" spans="1:12" x14ac:dyDescent="0.25">
      <c r="A486">
        <v>3516</v>
      </c>
      <c r="B486">
        <v>1.0489900000000001</v>
      </c>
      <c r="C486">
        <v>0.43656</v>
      </c>
      <c r="D486">
        <v>0.27239000000000002</v>
      </c>
      <c r="E486">
        <v>0.19822999999999999</v>
      </c>
      <c r="H486">
        <v>5016</v>
      </c>
      <c r="I486" s="22">
        <v>1.08687E-5</v>
      </c>
      <c r="J486" s="22">
        <v>1.85095E-5</v>
      </c>
      <c r="K486" s="22">
        <v>3.4262100000000002E-6</v>
      </c>
      <c r="L486" s="22">
        <v>4.9917800000000005E-7</v>
      </c>
    </row>
    <row r="487" spans="1:12" x14ac:dyDescent="0.25">
      <c r="A487">
        <v>3515</v>
      </c>
      <c r="B487">
        <v>1.0543199999999999</v>
      </c>
      <c r="C487">
        <v>0.438</v>
      </c>
      <c r="D487">
        <v>0.27268999999999999</v>
      </c>
      <c r="E487">
        <v>0.19849</v>
      </c>
      <c r="H487">
        <v>5015</v>
      </c>
      <c r="I487" s="22">
        <v>1.13193E-5</v>
      </c>
      <c r="J487" s="22">
        <v>1.8882E-5</v>
      </c>
      <c r="K487" s="22">
        <v>3.749E-6</v>
      </c>
      <c r="L487" s="22">
        <v>5.3596900000000003E-7</v>
      </c>
    </row>
    <row r="488" spans="1:12" x14ac:dyDescent="0.25">
      <c r="A488">
        <v>3514</v>
      </c>
      <c r="B488">
        <v>1.0598000000000001</v>
      </c>
      <c r="C488">
        <v>0.43951000000000001</v>
      </c>
      <c r="D488">
        <v>0.27295999999999998</v>
      </c>
      <c r="E488">
        <v>0.19877</v>
      </c>
      <c r="H488">
        <v>5014</v>
      </c>
      <c r="I488" s="22">
        <v>1.2044E-5</v>
      </c>
      <c r="J488" s="22">
        <v>1.94723E-5</v>
      </c>
      <c r="K488" s="22">
        <v>3.79756E-6</v>
      </c>
      <c r="L488" s="22">
        <v>6.0959500000000003E-7</v>
      </c>
    </row>
    <row r="489" spans="1:12" x14ac:dyDescent="0.25">
      <c r="A489">
        <v>3513</v>
      </c>
      <c r="B489">
        <v>1.06517</v>
      </c>
      <c r="C489">
        <v>0.441</v>
      </c>
      <c r="D489">
        <v>0.27322000000000002</v>
      </c>
      <c r="E489">
        <v>0.19905</v>
      </c>
      <c r="H489">
        <v>5013</v>
      </c>
      <c r="I489" s="22">
        <v>1.24667E-5</v>
      </c>
      <c r="J489" s="22">
        <v>2.02201E-5</v>
      </c>
      <c r="K489" s="22">
        <v>3.5447900000000001E-6</v>
      </c>
      <c r="L489" s="22">
        <v>7.1211299999999997E-7</v>
      </c>
    </row>
    <row r="490" spans="1:12" x14ac:dyDescent="0.25">
      <c r="A490">
        <v>3512</v>
      </c>
      <c r="B490">
        <v>1.0700400000000001</v>
      </c>
      <c r="C490">
        <v>0.44234000000000001</v>
      </c>
      <c r="D490">
        <v>0.27344000000000002</v>
      </c>
      <c r="E490">
        <v>0.19927</v>
      </c>
      <c r="H490">
        <v>5012</v>
      </c>
      <c r="I490" s="22">
        <v>1.2218999999999999E-5</v>
      </c>
      <c r="J490" s="22">
        <v>2.0940500000000001E-5</v>
      </c>
      <c r="K490" s="22">
        <v>3.1317500000000001E-6</v>
      </c>
      <c r="L490" s="22">
        <v>7.4768700000000002E-7</v>
      </c>
    </row>
    <row r="491" spans="1:12" x14ac:dyDescent="0.25">
      <c r="A491">
        <v>3511</v>
      </c>
      <c r="B491">
        <v>1.0742499999999999</v>
      </c>
      <c r="C491">
        <v>0.44335000000000002</v>
      </c>
      <c r="D491">
        <v>0.27362999999999998</v>
      </c>
      <c r="E491">
        <v>0.19939000000000001</v>
      </c>
      <c r="H491">
        <v>5011</v>
      </c>
      <c r="I491" s="22">
        <v>1.14445E-5</v>
      </c>
      <c r="J491" s="22">
        <v>2.1513800000000001E-5</v>
      </c>
      <c r="K491" s="22">
        <v>2.8462099999999998E-6</v>
      </c>
      <c r="L491" s="22">
        <v>6.7702399999999996E-7</v>
      </c>
    </row>
    <row r="492" spans="1:12" x14ac:dyDescent="0.25">
      <c r="A492">
        <v>3510</v>
      </c>
      <c r="B492">
        <v>1.07809</v>
      </c>
      <c r="C492">
        <v>0.44402999999999998</v>
      </c>
      <c r="D492">
        <v>0.27382000000000001</v>
      </c>
      <c r="E492">
        <v>0.19936000000000001</v>
      </c>
      <c r="H492">
        <v>5010</v>
      </c>
      <c r="I492" s="22">
        <v>1.03409E-5</v>
      </c>
      <c r="J492" s="22">
        <v>2.1740399999999999E-5</v>
      </c>
      <c r="K492" s="22">
        <v>2.88511E-6</v>
      </c>
      <c r="L492" s="22">
        <v>5.6368299999999995E-7</v>
      </c>
    </row>
    <row r="493" spans="1:12" x14ac:dyDescent="0.25">
      <c r="A493">
        <v>3509</v>
      </c>
      <c r="B493">
        <v>1.0820399999999999</v>
      </c>
      <c r="C493">
        <v>0.4446</v>
      </c>
      <c r="D493">
        <v>0.27400999999999998</v>
      </c>
      <c r="E493">
        <v>0.19928000000000001</v>
      </c>
      <c r="H493">
        <v>5009</v>
      </c>
      <c r="I493" s="22">
        <v>9.1019399999999995E-6</v>
      </c>
      <c r="J493" s="22">
        <v>2.1350699999999999E-5</v>
      </c>
      <c r="K493" s="22">
        <v>3.1403700000000001E-6</v>
      </c>
      <c r="L493" s="22">
        <v>4.4674900000000003E-7</v>
      </c>
    </row>
    <row r="494" spans="1:12" x14ac:dyDescent="0.25">
      <c r="A494">
        <v>3508</v>
      </c>
      <c r="B494">
        <v>1.0864799999999999</v>
      </c>
      <c r="C494">
        <v>0.44545000000000001</v>
      </c>
      <c r="D494">
        <v>0.27418999999999999</v>
      </c>
      <c r="E494">
        <v>0.19928000000000001</v>
      </c>
      <c r="H494">
        <v>5008</v>
      </c>
      <c r="I494" s="22">
        <v>8.1898400000000002E-6</v>
      </c>
      <c r="J494" s="22">
        <v>2.03749E-5</v>
      </c>
      <c r="K494" s="22">
        <v>3.3544800000000001E-6</v>
      </c>
      <c r="L494" s="22">
        <v>3.4234500000000001E-7</v>
      </c>
    </row>
    <row r="495" spans="1:12" x14ac:dyDescent="0.25">
      <c r="A495">
        <v>3507</v>
      </c>
      <c r="B495">
        <v>1.0913600000000001</v>
      </c>
      <c r="C495">
        <v>0.44685000000000002</v>
      </c>
      <c r="D495">
        <v>0.27437</v>
      </c>
      <c r="E495">
        <v>0.19949</v>
      </c>
      <c r="H495">
        <v>5007</v>
      </c>
      <c r="I495" s="22">
        <v>8.1024000000000006E-6</v>
      </c>
      <c r="J495" s="22">
        <v>1.91711E-5</v>
      </c>
      <c r="K495" s="22">
        <v>3.4143999999999999E-6</v>
      </c>
      <c r="L495" s="22">
        <v>2.8952200000000002E-7</v>
      </c>
    </row>
    <row r="496" spans="1:12" x14ac:dyDescent="0.25">
      <c r="A496">
        <v>3506</v>
      </c>
      <c r="B496">
        <v>1.09646</v>
      </c>
      <c r="C496">
        <v>0.44869999999999999</v>
      </c>
      <c r="D496">
        <v>0.27460000000000001</v>
      </c>
      <c r="E496">
        <v>0.19986000000000001</v>
      </c>
      <c r="H496">
        <v>5006</v>
      </c>
      <c r="I496" s="22">
        <v>8.8070900000000001E-6</v>
      </c>
      <c r="J496" s="22">
        <v>1.78545E-5</v>
      </c>
      <c r="K496" s="22">
        <v>3.3589799999999998E-6</v>
      </c>
      <c r="L496" s="22">
        <v>2.9121199999999997E-7</v>
      </c>
    </row>
    <row r="497" spans="1:12" x14ac:dyDescent="0.25">
      <c r="A497">
        <v>3505</v>
      </c>
      <c r="B497">
        <v>1.10154</v>
      </c>
      <c r="C497">
        <v>0.45050000000000001</v>
      </c>
      <c r="D497">
        <v>0.27493000000000001</v>
      </c>
      <c r="E497">
        <v>0.20025000000000001</v>
      </c>
      <c r="H497">
        <v>5005</v>
      </c>
      <c r="I497" s="22">
        <v>9.6547700000000007E-6</v>
      </c>
      <c r="J497" s="22">
        <v>1.6229700000000001E-5</v>
      </c>
      <c r="K497" s="22">
        <v>3.1701599999999999E-6</v>
      </c>
      <c r="L497" s="22">
        <v>2.7110199999999999E-7</v>
      </c>
    </row>
    <row r="498" spans="1:12" x14ac:dyDescent="0.25">
      <c r="A498">
        <v>3504</v>
      </c>
      <c r="B498">
        <v>1.10649</v>
      </c>
      <c r="C498">
        <v>0.45172000000000001</v>
      </c>
      <c r="D498">
        <v>0.27533000000000002</v>
      </c>
      <c r="E498">
        <v>0.20049</v>
      </c>
      <c r="H498">
        <v>5004</v>
      </c>
      <c r="I498" s="22">
        <v>1.00987E-5</v>
      </c>
      <c r="J498" s="22">
        <v>1.4523E-5</v>
      </c>
      <c r="K498" s="22">
        <v>2.7999000000000001E-6</v>
      </c>
      <c r="L498" s="22">
        <v>1.58973E-7</v>
      </c>
    </row>
    <row r="499" spans="1:12" x14ac:dyDescent="0.25">
      <c r="A499">
        <v>3503</v>
      </c>
      <c r="B499">
        <v>1.1111800000000001</v>
      </c>
      <c r="C499">
        <v>0.45224999999999999</v>
      </c>
      <c r="D499">
        <v>0.27572999999999998</v>
      </c>
      <c r="E499">
        <v>0.20050000000000001</v>
      </c>
      <c r="H499">
        <v>5003</v>
      </c>
      <c r="I499" s="22">
        <v>1.0390900000000001E-5</v>
      </c>
      <c r="J499" s="22">
        <v>1.3626400000000001E-5</v>
      </c>
      <c r="K499" s="22">
        <v>2.3764400000000001E-6</v>
      </c>
      <c r="L499" s="22">
        <v>4.0548300000000003E-8</v>
      </c>
    </row>
    <row r="500" spans="1:12" x14ac:dyDescent="0.25">
      <c r="A500">
        <v>3502</v>
      </c>
      <c r="B500">
        <v>1.11548</v>
      </c>
      <c r="C500">
        <v>0.45255000000000001</v>
      </c>
      <c r="D500">
        <v>0.27606999999999998</v>
      </c>
      <c r="E500">
        <v>0.20036999999999999</v>
      </c>
      <c r="H500">
        <v>5002</v>
      </c>
      <c r="I500" s="22">
        <v>1.1081500000000001E-5</v>
      </c>
      <c r="J500" s="22">
        <v>1.41934E-5</v>
      </c>
      <c r="K500" s="22">
        <v>2.03144E-6</v>
      </c>
      <c r="L500" s="22">
        <v>1.6093800000000001E-9</v>
      </c>
    </row>
    <row r="501" spans="1:12" x14ac:dyDescent="0.25">
      <c r="A501">
        <v>3501</v>
      </c>
      <c r="B501">
        <v>1.1194599999999999</v>
      </c>
      <c r="C501">
        <v>0.45327000000000001</v>
      </c>
      <c r="D501">
        <v>0.27633000000000002</v>
      </c>
      <c r="E501">
        <v>0.20028000000000001</v>
      </c>
      <c r="H501">
        <v>5001</v>
      </c>
      <c r="I501" s="22">
        <v>1.2235800000000001E-5</v>
      </c>
      <c r="J501" s="22">
        <v>1.5997800000000001E-5</v>
      </c>
      <c r="K501" s="22">
        <v>1.7825699999999999E-6</v>
      </c>
      <c r="L501">
        <v>0</v>
      </c>
    </row>
    <row r="502" spans="1:12" x14ac:dyDescent="0.25">
      <c r="A502">
        <v>3500</v>
      </c>
      <c r="B502">
        <v>1.1234999999999999</v>
      </c>
      <c r="C502">
        <v>0.45462000000000002</v>
      </c>
      <c r="D502">
        <v>0.27655000000000002</v>
      </c>
      <c r="E502">
        <v>0.20033999999999999</v>
      </c>
      <c r="H502">
        <v>5000</v>
      </c>
      <c r="I502" s="22">
        <v>1.34313E-5</v>
      </c>
      <c r="J502" s="22">
        <v>1.80816E-5</v>
      </c>
      <c r="K502" s="22">
        <v>1.6283900000000001E-6</v>
      </c>
      <c r="L502" s="22">
        <v>4.7140299999999997E-9</v>
      </c>
    </row>
    <row r="503" spans="1:12" x14ac:dyDescent="0.25">
      <c r="A503">
        <v>3499</v>
      </c>
      <c r="B503">
        <v>1.1280300000000001</v>
      </c>
      <c r="C503">
        <v>0.45634000000000002</v>
      </c>
      <c r="D503">
        <v>0.27675</v>
      </c>
      <c r="E503">
        <v>0.20057</v>
      </c>
      <c r="H503">
        <v>4999</v>
      </c>
      <c r="I503" s="22">
        <v>1.44011E-5</v>
      </c>
      <c r="J503" s="22">
        <v>1.98726E-5</v>
      </c>
      <c r="K503" s="22">
        <v>1.71172E-6</v>
      </c>
      <c r="L503" s="22">
        <v>4.6036899999999998E-8</v>
      </c>
    </row>
    <row r="504" spans="1:12" x14ac:dyDescent="0.25">
      <c r="A504">
        <v>3498</v>
      </c>
      <c r="B504">
        <v>1.1331800000000001</v>
      </c>
      <c r="C504">
        <v>0.45806999999999998</v>
      </c>
      <c r="D504">
        <v>0.27692</v>
      </c>
      <c r="E504">
        <v>0.20086999999999999</v>
      </c>
      <c r="H504">
        <v>4998</v>
      </c>
      <c r="I504" s="22">
        <v>1.49959E-5</v>
      </c>
      <c r="J504" s="22">
        <v>2.1274500000000001E-5</v>
      </c>
      <c r="K504" s="22">
        <v>2.19728E-6</v>
      </c>
      <c r="L504" s="22">
        <v>1.61143E-7</v>
      </c>
    </row>
    <row r="505" spans="1:12" x14ac:dyDescent="0.25">
      <c r="A505">
        <v>3497</v>
      </c>
      <c r="B505">
        <v>1.13852</v>
      </c>
      <c r="C505">
        <v>0.45954</v>
      </c>
      <c r="D505">
        <v>0.27700000000000002</v>
      </c>
      <c r="E505">
        <v>0.20111999999999999</v>
      </c>
      <c r="H505">
        <v>4997</v>
      </c>
      <c r="I505" s="22">
        <v>1.4790800000000001E-5</v>
      </c>
      <c r="J505" s="22">
        <v>2.1972800000000001E-5</v>
      </c>
      <c r="K505" s="22">
        <v>3.0718200000000001E-6</v>
      </c>
      <c r="L505" s="22">
        <v>2.77815E-7</v>
      </c>
    </row>
    <row r="506" spans="1:12" x14ac:dyDescent="0.25">
      <c r="A506">
        <v>3496</v>
      </c>
      <c r="B506">
        <v>1.1433500000000001</v>
      </c>
      <c r="C506">
        <v>0.46067999999999998</v>
      </c>
      <c r="D506">
        <v>0.27696999999999999</v>
      </c>
      <c r="E506">
        <v>0.20122999999999999</v>
      </c>
      <c r="H506">
        <v>4996</v>
      </c>
      <c r="I506" s="22">
        <v>1.3614E-5</v>
      </c>
      <c r="J506" s="22">
        <v>2.17129E-5</v>
      </c>
      <c r="K506" s="22">
        <v>4.0346299999999999E-6</v>
      </c>
      <c r="L506" s="22">
        <v>2.5485300000000001E-7</v>
      </c>
    </row>
    <row r="507" spans="1:12" x14ac:dyDescent="0.25">
      <c r="A507">
        <v>3495</v>
      </c>
      <c r="B507">
        <v>1.1473199999999999</v>
      </c>
      <c r="C507">
        <v>0.46154000000000001</v>
      </c>
      <c r="D507">
        <v>0.27682000000000001</v>
      </c>
      <c r="E507">
        <v>0.20118</v>
      </c>
      <c r="H507">
        <v>4995</v>
      </c>
      <c r="I507" s="22">
        <v>1.2150000000000001E-5</v>
      </c>
      <c r="J507" s="22">
        <v>2.10917E-5</v>
      </c>
      <c r="K507" s="22">
        <v>4.7241100000000001E-6</v>
      </c>
      <c r="L507" s="22">
        <v>1.44476E-7</v>
      </c>
    </row>
    <row r="508" spans="1:12" x14ac:dyDescent="0.25">
      <c r="A508">
        <v>3494</v>
      </c>
      <c r="B508">
        <v>1.15072</v>
      </c>
      <c r="C508">
        <v>0.46226</v>
      </c>
      <c r="D508">
        <v>0.27662999999999999</v>
      </c>
      <c r="E508">
        <v>0.20107</v>
      </c>
      <c r="H508">
        <v>4994</v>
      </c>
      <c r="I508" s="22">
        <v>1.13516E-5</v>
      </c>
      <c r="J508" s="22">
        <v>2.1134399999999999E-5</v>
      </c>
      <c r="K508" s="22">
        <v>4.9055300000000003E-6</v>
      </c>
      <c r="L508" s="22">
        <v>8.2166999999999997E-8</v>
      </c>
    </row>
    <row r="509" spans="1:12" x14ac:dyDescent="0.25">
      <c r="A509">
        <v>3493</v>
      </c>
      <c r="B509">
        <v>1.15408</v>
      </c>
      <c r="C509">
        <v>0.46296999999999999</v>
      </c>
      <c r="D509">
        <v>0.27651999999999999</v>
      </c>
      <c r="E509">
        <v>0.20100999999999999</v>
      </c>
      <c r="H509">
        <v>4993</v>
      </c>
      <c r="I509" s="22">
        <v>1.13947E-5</v>
      </c>
      <c r="J509" s="22">
        <v>2.1729199999999999E-5</v>
      </c>
      <c r="K509" s="22">
        <v>4.5103599999999998E-6</v>
      </c>
      <c r="L509" s="22">
        <v>7.0959299999999997E-8</v>
      </c>
    </row>
    <row r="510" spans="1:12" x14ac:dyDescent="0.25">
      <c r="A510">
        <v>3492</v>
      </c>
      <c r="B510">
        <v>1.1577599999999999</v>
      </c>
      <c r="C510">
        <v>0.46372999999999998</v>
      </c>
      <c r="D510">
        <v>0.27651999999999999</v>
      </c>
      <c r="E510">
        <v>0.20102</v>
      </c>
      <c r="H510">
        <v>4992</v>
      </c>
      <c r="I510" s="22">
        <v>1.17934E-5</v>
      </c>
      <c r="J510" s="22">
        <v>2.1758000000000001E-5</v>
      </c>
      <c r="K510" s="22">
        <v>3.8060000000000001E-6</v>
      </c>
      <c r="L510" s="22">
        <v>6.3539900000000006E-8</v>
      </c>
    </row>
    <row r="511" spans="1:12" x14ac:dyDescent="0.25">
      <c r="A511">
        <v>3491</v>
      </c>
      <c r="B511">
        <v>1.16187</v>
      </c>
      <c r="C511">
        <v>0.46454000000000001</v>
      </c>
      <c r="D511">
        <v>0.27661000000000002</v>
      </c>
      <c r="E511">
        <v>0.20107</v>
      </c>
      <c r="H511">
        <v>4991</v>
      </c>
      <c r="I511" s="22">
        <v>1.21251E-5</v>
      </c>
      <c r="J511" s="22">
        <v>2.0772899999999999E-5</v>
      </c>
      <c r="K511" s="22">
        <v>3.3060300000000002E-6</v>
      </c>
      <c r="L511" s="22">
        <v>3.5117100000000001E-8</v>
      </c>
    </row>
    <row r="512" spans="1:12" x14ac:dyDescent="0.25">
      <c r="A512">
        <v>3490</v>
      </c>
      <c r="B512">
        <v>1.16632</v>
      </c>
      <c r="C512">
        <v>0.46537000000000001</v>
      </c>
      <c r="D512">
        <v>0.27672000000000002</v>
      </c>
      <c r="E512">
        <v>0.20111999999999999</v>
      </c>
      <c r="H512">
        <v>4990</v>
      </c>
      <c r="I512" s="22">
        <v>1.24132E-5</v>
      </c>
      <c r="J512" s="22">
        <v>1.9657099999999999E-5</v>
      </c>
      <c r="K512" s="22">
        <v>3.2878699999999999E-6</v>
      </c>
      <c r="L512" s="22">
        <v>1.41646E-8</v>
      </c>
    </row>
    <row r="513" spans="1:12" x14ac:dyDescent="0.25">
      <c r="A513">
        <v>3489</v>
      </c>
      <c r="B513">
        <v>1.1708799999999999</v>
      </c>
      <c r="C513">
        <v>0.46621000000000001</v>
      </c>
      <c r="D513">
        <v>0.27683999999999997</v>
      </c>
      <c r="E513">
        <v>0.20115</v>
      </c>
      <c r="H513">
        <v>4989</v>
      </c>
      <c r="I513" s="22">
        <v>1.2829100000000001E-5</v>
      </c>
      <c r="J513" s="22">
        <v>1.93026E-5</v>
      </c>
      <c r="K513" s="22">
        <v>3.59775E-6</v>
      </c>
      <c r="L513" s="22">
        <v>9.5824600000000004E-9</v>
      </c>
    </row>
    <row r="514" spans="1:12" x14ac:dyDescent="0.25">
      <c r="A514">
        <v>3488</v>
      </c>
      <c r="B514">
        <v>1.1752400000000001</v>
      </c>
      <c r="C514">
        <v>0.46705000000000002</v>
      </c>
      <c r="D514">
        <v>0.27696999999999999</v>
      </c>
      <c r="E514">
        <v>0.20116000000000001</v>
      </c>
      <c r="H514">
        <v>4988</v>
      </c>
      <c r="I514" s="22">
        <v>1.3466699999999999E-5</v>
      </c>
      <c r="J514" s="22">
        <v>1.9801900000000001E-5</v>
      </c>
      <c r="K514" s="22">
        <v>3.9053499999999998E-6</v>
      </c>
      <c r="L514" s="22">
        <v>1.7515900000000001E-8</v>
      </c>
    </row>
    <row r="515" spans="1:12" x14ac:dyDescent="0.25">
      <c r="A515">
        <v>3487</v>
      </c>
      <c r="B515">
        <v>1.17923</v>
      </c>
      <c r="C515">
        <v>0.46789999999999998</v>
      </c>
      <c r="D515">
        <v>0.27710000000000001</v>
      </c>
      <c r="E515">
        <v>0.20116000000000001</v>
      </c>
      <c r="H515">
        <v>4987</v>
      </c>
      <c r="I515" s="22">
        <v>1.4419999999999999E-5</v>
      </c>
      <c r="J515" s="22">
        <v>2.0981599999999999E-5</v>
      </c>
      <c r="K515" s="22">
        <v>4.0734200000000004E-6</v>
      </c>
      <c r="L515" s="22">
        <v>4.7737800000000003E-8</v>
      </c>
    </row>
    <row r="516" spans="1:12" x14ac:dyDescent="0.25">
      <c r="A516">
        <v>3486</v>
      </c>
      <c r="B516">
        <v>1.18292</v>
      </c>
      <c r="C516">
        <v>0.46878999999999998</v>
      </c>
      <c r="D516">
        <v>0.27716000000000002</v>
      </c>
      <c r="E516">
        <v>0.20121</v>
      </c>
      <c r="H516">
        <v>4986</v>
      </c>
      <c r="I516" s="22">
        <v>1.5740099999999999E-5</v>
      </c>
      <c r="J516" s="22">
        <v>2.29152E-5</v>
      </c>
      <c r="K516" s="22">
        <v>4.1281600000000003E-6</v>
      </c>
      <c r="L516" s="22">
        <v>1.3073200000000001E-7</v>
      </c>
    </row>
    <row r="517" spans="1:12" x14ac:dyDescent="0.25">
      <c r="A517">
        <v>3485</v>
      </c>
      <c r="B517">
        <v>1.18638</v>
      </c>
      <c r="C517">
        <v>0.46969</v>
      </c>
      <c r="D517">
        <v>0.27711999999999998</v>
      </c>
      <c r="E517">
        <v>0.20133999999999999</v>
      </c>
      <c r="H517">
        <v>4985</v>
      </c>
      <c r="I517" s="22">
        <v>1.7077800000000001E-5</v>
      </c>
      <c r="J517" s="22">
        <v>2.5171500000000001E-5</v>
      </c>
      <c r="K517" s="22">
        <v>4.0047900000000003E-6</v>
      </c>
      <c r="L517" s="22">
        <v>2.5626100000000002E-7</v>
      </c>
    </row>
    <row r="518" spans="1:12" x14ac:dyDescent="0.25">
      <c r="A518">
        <v>3484</v>
      </c>
      <c r="B518">
        <v>1.1894899999999999</v>
      </c>
      <c r="C518">
        <v>0.47048000000000001</v>
      </c>
      <c r="D518">
        <v>0.27704000000000001</v>
      </c>
      <c r="E518">
        <v>0.20152999999999999</v>
      </c>
      <c r="H518">
        <v>4984</v>
      </c>
      <c r="I518" s="22">
        <v>1.80201E-5</v>
      </c>
      <c r="J518" s="22">
        <v>2.67361E-5</v>
      </c>
      <c r="K518" s="22">
        <v>3.6943400000000002E-6</v>
      </c>
      <c r="L518" s="22">
        <v>3.3614700000000003E-7</v>
      </c>
    </row>
    <row r="519" spans="1:12" x14ac:dyDescent="0.25">
      <c r="A519">
        <v>3483</v>
      </c>
      <c r="B519">
        <v>1.19211</v>
      </c>
      <c r="C519">
        <v>0.47106999999999999</v>
      </c>
      <c r="D519">
        <v>0.27700999999999998</v>
      </c>
      <c r="E519">
        <v>0.20166999999999999</v>
      </c>
      <c r="H519">
        <v>4983</v>
      </c>
      <c r="I519" s="22">
        <v>1.83813E-5</v>
      </c>
      <c r="J519" s="22">
        <v>2.6852600000000001E-5</v>
      </c>
      <c r="K519" s="22">
        <v>3.4916499999999998E-6</v>
      </c>
      <c r="L519" s="22">
        <v>3.0868700000000002E-7</v>
      </c>
    </row>
    <row r="520" spans="1:12" x14ac:dyDescent="0.25">
      <c r="A520">
        <v>3482</v>
      </c>
      <c r="B520">
        <v>1.19451</v>
      </c>
      <c r="C520">
        <v>0.47149999999999997</v>
      </c>
      <c r="D520">
        <v>0.27704000000000001</v>
      </c>
      <c r="E520">
        <v>0.20165</v>
      </c>
      <c r="H520">
        <v>4982</v>
      </c>
      <c r="I520" s="22">
        <v>1.8198399999999998E-5</v>
      </c>
      <c r="J520" s="22">
        <v>2.5819299999999999E-5</v>
      </c>
      <c r="K520" s="22">
        <v>3.6812699999999998E-6</v>
      </c>
      <c r="L520" s="22">
        <v>2.2145499999999999E-7</v>
      </c>
    </row>
    <row r="521" spans="1:12" x14ac:dyDescent="0.25">
      <c r="A521">
        <v>3481</v>
      </c>
      <c r="B521">
        <v>1.19737</v>
      </c>
      <c r="C521">
        <v>0.47197</v>
      </c>
      <c r="D521">
        <v>0.27711000000000002</v>
      </c>
      <c r="E521">
        <v>0.20147999999999999</v>
      </c>
      <c r="H521">
        <v>4981</v>
      </c>
      <c r="I521" s="22">
        <v>1.7429299999999999E-5</v>
      </c>
      <c r="J521" s="22">
        <v>2.4354100000000001E-5</v>
      </c>
      <c r="K521" s="22">
        <v>4.1523400000000003E-6</v>
      </c>
      <c r="L521" s="22">
        <v>1.3428599999999999E-7</v>
      </c>
    </row>
    <row r="522" spans="1:12" x14ac:dyDescent="0.25">
      <c r="A522">
        <v>3480</v>
      </c>
      <c r="B522">
        <v>1.2011499999999999</v>
      </c>
      <c r="C522">
        <v>0.47276000000000001</v>
      </c>
      <c r="D522">
        <v>0.27718999999999999</v>
      </c>
      <c r="E522">
        <v>0.20125000000000001</v>
      </c>
      <c r="H522">
        <v>4980</v>
      </c>
      <c r="I522" s="22">
        <v>1.6143599999999999E-5</v>
      </c>
      <c r="J522" s="22">
        <v>2.29104E-5</v>
      </c>
      <c r="K522" s="22">
        <v>4.5378300000000004E-6</v>
      </c>
      <c r="L522" s="22">
        <v>6.5953299999999998E-8</v>
      </c>
    </row>
    <row r="523" spans="1:12" x14ac:dyDescent="0.25">
      <c r="A523">
        <v>3479</v>
      </c>
      <c r="B523">
        <v>1.2056500000000001</v>
      </c>
      <c r="C523">
        <v>0.47399999999999998</v>
      </c>
      <c r="D523">
        <v>0.27726000000000001</v>
      </c>
      <c r="E523">
        <v>0.20111999999999999</v>
      </c>
      <c r="H523">
        <v>4979</v>
      </c>
      <c r="I523" s="22">
        <v>1.4792399999999999E-5</v>
      </c>
      <c r="J523" s="22">
        <v>2.19677E-5</v>
      </c>
      <c r="K523" s="22">
        <v>4.84593E-6</v>
      </c>
      <c r="L523" s="22">
        <v>3.1168599999999998E-8</v>
      </c>
    </row>
    <row r="524" spans="1:12" x14ac:dyDescent="0.25">
      <c r="A524">
        <v>3478</v>
      </c>
      <c r="B524">
        <v>1.2100900000000001</v>
      </c>
      <c r="C524">
        <v>0.47553000000000001</v>
      </c>
      <c r="D524">
        <v>0.27728999999999998</v>
      </c>
      <c r="E524">
        <v>0.20113</v>
      </c>
      <c r="H524">
        <v>4978</v>
      </c>
      <c r="I524" s="22">
        <v>1.3836699999999999E-5</v>
      </c>
      <c r="J524" s="22">
        <v>2.2003099999999999E-5</v>
      </c>
      <c r="K524" s="22">
        <v>5.4731799999999998E-6</v>
      </c>
      <c r="L524" s="22">
        <v>3.2238699999999999E-8</v>
      </c>
    </row>
    <row r="525" spans="1:12" x14ac:dyDescent="0.25">
      <c r="A525">
        <v>3477</v>
      </c>
      <c r="B525">
        <v>1.2137800000000001</v>
      </c>
      <c r="C525">
        <v>0.47694999999999999</v>
      </c>
      <c r="D525">
        <v>0.27722000000000002</v>
      </c>
      <c r="E525">
        <v>0.20122999999999999</v>
      </c>
      <c r="H525">
        <v>4977</v>
      </c>
      <c r="I525" s="22">
        <v>1.3360899999999999E-5</v>
      </c>
      <c r="J525" s="22">
        <v>2.3025999999999999E-5</v>
      </c>
      <c r="K525" s="22">
        <v>6.5567799999999999E-6</v>
      </c>
      <c r="L525" s="22">
        <v>7.1948500000000004E-8</v>
      </c>
    </row>
    <row r="526" spans="1:12" x14ac:dyDescent="0.25">
      <c r="A526">
        <v>3476</v>
      </c>
      <c r="B526">
        <v>1.21671</v>
      </c>
      <c r="C526">
        <v>0.47794999999999999</v>
      </c>
      <c r="D526">
        <v>0.27705999999999997</v>
      </c>
      <c r="E526">
        <v>0.20130999999999999</v>
      </c>
      <c r="H526">
        <v>4976</v>
      </c>
      <c r="I526" s="22">
        <v>1.31789E-5</v>
      </c>
      <c r="J526" s="22">
        <v>2.41928E-5</v>
      </c>
      <c r="K526" s="22">
        <v>7.7690300000000001E-6</v>
      </c>
      <c r="L526" s="22">
        <v>1.4320599999999999E-7</v>
      </c>
    </row>
    <row r="527" spans="1:12" x14ac:dyDescent="0.25">
      <c r="A527">
        <v>3475</v>
      </c>
      <c r="B527">
        <v>1.2194100000000001</v>
      </c>
      <c r="C527">
        <v>0.47849999999999998</v>
      </c>
      <c r="D527">
        <v>0.27687</v>
      </c>
      <c r="E527">
        <v>0.20130999999999999</v>
      </c>
      <c r="H527">
        <v>4975</v>
      </c>
      <c r="I527" s="22">
        <v>1.3419599999999999E-5</v>
      </c>
      <c r="J527" s="22">
        <v>2.4868999999999999E-5</v>
      </c>
      <c r="K527" s="22">
        <v>8.7464800000000003E-6</v>
      </c>
      <c r="L527" s="22">
        <v>2.14806E-7</v>
      </c>
    </row>
    <row r="528" spans="1:12" x14ac:dyDescent="0.25">
      <c r="A528">
        <v>3474</v>
      </c>
      <c r="B528">
        <v>1.2223900000000001</v>
      </c>
      <c r="C528">
        <v>0.47891</v>
      </c>
      <c r="D528">
        <v>0.2767</v>
      </c>
      <c r="E528">
        <v>0.20121</v>
      </c>
      <c r="H528">
        <v>4974</v>
      </c>
      <c r="I528" s="22">
        <v>1.42303E-5</v>
      </c>
      <c r="J528" s="22">
        <v>2.5137799999999998E-5</v>
      </c>
      <c r="K528" s="22">
        <v>9.4029699999999992E-6</v>
      </c>
      <c r="L528" s="22">
        <v>2.5931000000000001E-7</v>
      </c>
    </row>
    <row r="529" spans="1:12" x14ac:dyDescent="0.25">
      <c r="A529">
        <v>3473</v>
      </c>
      <c r="B529">
        <v>1.2257499999999999</v>
      </c>
      <c r="C529">
        <v>0.47949000000000003</v>
      </c>
      <c r="D529">
        <v>0.27655000000000002</v>
      </c>
      <c r="E529">
        <v>0.20108000000000001</v>
      </c>
      <c r="H529">
        <v>4973</v>
      </c>
      <c r="I529" s="22">
        <v>1.5390899999999999E-5</v>
      </c>
      <c r="J529" s="22">
        <v>2.5213000000000001E-5</v>
      </c>
      <c r="K529" s="22">
        <v>9.6383799999999994E-6</v>
      </c>
      <c r="L529" s="22">
        <v>2.5692800000000001E-7</v>
      </c>
    </row>
    <row r="530" spans="1:12" x14ac:dyDescent="0.25">
      <c r="A530">
        <v>3472</v>
      </c>
      <c r="B530">
        <v>1.2294099999999999</v>
      </c>
      <c r="C530">
        <v>0.48036000000000001</v>
      </c>
      <c r="D530">
        <v>0.27648</v>
      </c>
      <c r="E530">
        <v>0.20100000000000001</v>
      </c>
      <c r="H530">
        <v>4972</v>
      </c>
      <c r="I530" s="22">
        <v>1.6414800000000001E-5</v>
      </c>
      <c r="J530" s="22">
        <v>2.5021899999999998E-5</v>
      </c>
      <c r="K530" s="22">
        <v>9.2700900000000006E-6</v>
      </c>
      <c r="L530" s="22">
        <v>2.0202400000000001E-7</v>
      </c>
    </row>
    <row r="531" spans="1:12" x14ac:dyDescent="0.25">
      <c r="A531">
        <v>3471</v>
      </c>
      <c r="B531">
        <v>1.2334499999999999</v>
      </c>
      <c r="C531">
        <v>0.48143999999999998</v>
      </c>
      <c r="D531">
        <v>0.27655000000000002</v>
      </c>
      <c r="E531">
        <v>0.20100000000000001</v>
      </c>
      <c r="H531">
        <v>4971</v>
      </c>
      <c r="I531" s="22">
        <v>1.7124200000000001E-5</v>
      </c>
      <c r="J531" s="22">
        <v>2.46857E-5</v>
      </c>
      <c r="K531" s="22">
        <v>8.5452299999999995E-6</v>
      </c>
      <c r="L531" s="22">
        <v>1.4135600000000001E-7</v>
      </c>
    </row>
    <row r="532" spans="1:12" x14ac:dyDescent="0.25">
      <c r="A532">
        <v>3470</v>
      </c>
      <c r="B532">
        <v>1.2380100000000001</v>
      </c>
      <c r="C532">
        <v>0.48268</v>
      </c>
      <c r="D532">
        <v>0.27676000000000001</v>
      </c>
      <c r="E532">
        <v>0.20111000000000001</v>
      </c>
      <c r="H532">
        <v>4970</v>
      </c>
      <c r="I532" s="22">
        <v>1.7507E-5</v>
      </c>
      <c r="J532" s="22">
        <v>2.4515000000000002E-5</v>
      </c>
      <c r="K532" s="22">
        <v>8.0126300000000006E-6</v>
      </c>
      <c r="L532" s="22">
        <v>1.1295399999999999E-7</v>
      </c>
    </row>
    <row r="533" spans="1:12" x14ac:dyDescent="0.25">
      <c r="A533">
        <v>3469</v>
      </c>
      <c r="B533">
        <v>1.24299</v>
      </c>
      <c r="C533">
        <v>0.48404999999999998</v>
      </c>
      <c r="D533">
        <v>0.27698</v>
      </c>
      <c r="E533">
        <v>0.20130999999999999</v>
      </c>
      <c r="H533">
        <v>4969</v>
      </c>
      <c r="I533" s="22">
        <v>1.7277699999999999E-5</v>
      </c>
      <c r="J533" s="22">
        <v>2.4450499999999999E-5</v>
      </c>
      <c r="K533" s="22">
        <v>7.9169099999999994E-6</v>
      </c>
      <c r="L533" s="22">
        <v>1.0633699999999999E-7</v>
      </c>
    </row>
    <row r="534" spans="1:12" x14ac:dyDescent="0.25">
      <c r="A534">
        <v>3468</v>
      </c>
      <c r="B534">
        <v>1.2478400000000001</v>
      </c>
      <c r="C534">
        <v>0.48548000000000002</v>
      </c>
      <c r="D534">
        <v>0.27703</v>
      </c>
      <c r="E534">
        <v>0.20154</v>
      </c>
      <c r="H534">
        <v>4968</v>
      </c>
      <c r="I534" s="22">
        <v>1.63157E-5</v>
      </c>
      <c r="J534" s="22">
        <v>2.4119999999999999E-5</v>
      </c>
      <c r="K534" s="22">
        <v>8.0444099999999994E-6</v>
      </c>
      <c r="L534" s="22">
        <v>9.8118599999999998E-8</v>
      </c>
    </row>
    <row r="535" spans="1:12" x14ac:dyDescent="0.25">
      <c r="A535">
        <v>3467</v>
      </c>
      <c r="B535">
        <v>1.2518199999999999</v>
      </c>
      <c r="C535">
        <v>0.48676000000000003</v>
      </c>
      <c r="D535">
        <v>0.27685999999999999</v>
      </c>
      <c r="E535">
        <v>0.20172000000000001</v>
      </c>
      <c r="H535">
        <v>4967</v>
      </c>
      <c r="I535" s="22">
        <v>1.52224E-5</v>
      </c>
      <c r="J535" s="22">
        <v>2.3666600000000001E-5</v>
      </c>
      <c r="K535" s="22">
        <v>8.2429599999999994E-6</v>
      </c>
      <c r="L535" s="22">
        <v>8.7328699999999998E-8</v>
      </c>
    </row>
    <row r="536" spans="1:12" x14ac:dyDescent="0.25">
      <c r="A536">
        <v>3466</v>
      </c>
      <c r="B536">
        <v>1.25458</v>
      </c>
      <c r="C536">
        <v>0.48765999999999998</v>
      </c>
      <c r="D536">
        <v>0.27656999999999998</v>
      </c>
      <c r="E536">
        <v>0.20180999999999999</v>
      </c>
      <c r="H536">
        <v>4966</v>
      </c>
      <c r="I536" s="22">
        <v>1.48839E-5</v>
      </c>
      <c r="J536" s="22">
        <v>2.40138E-5</v>
      </c>
      <c r="K536" s="22">
        <v>8.7010899999999997E-6</v>
      </c>
      <c r="L536" s="22">
        <v>9.9877500000000002E-8</v>
      </c>
    </row>
    <row r="537" spans="1:12" x14ac:dyDescent="0.25">
      <c r="A537">
        <v>3465</v>
      </c>
      <c r="B537">
        <v>1.25624</v>
      </c>
      <c r="C537">
        <v>0.48812</v>
      </c>
      <c r="D537">
        <v>0.27628000000000003</v>
      </c>
      <c r="E537">
        <v>0.20180000000000001</v>
      </c>
      <c r="H537">
        <v>4965</v>
      </c>
      <c r="I537" s="22">
        <v>1.57115E-5</v>
      </c>
      <c r="J537" s="22">
        <v>2.5727900000000001E-5</v>
      </c>
      <c r="K537" s="22">
        <v>9.64144E-6</v>
      </c>
      <c r="L537" s="22">
        <v>1.5857800000000001E-7</v>
      </c>
    </row>
    <row r="538" spans="1:12" x14ac:dyDescent="0.25">
      <c r="A538">
        <v>3464</v>
      </c>
      <c r="B538">
        <v>1.2573700000000001</v>
      </c>
      <c r="C538">
        <v>0.48821999999999999</v>
      </c>
      <c r="D538">
        <v>0.27604000000000001</v>
      </c>
      <c r="E538">
        <v>0.20171</v>
      </c>
      <c r="H538">
        <v>4964</v>
      </c>
      <c r="I538" s="22">
        <v>1.7424299999999998E-5</v>
      </c>
      <c r="J538" s="22">
        <v>2.8284199999999999E-5</v>
      </c>
      <c r="K538" s="22">
        <v>1.08782E-5</v>
      </c>
      <c r="L538" s="22">
        <v>2.8216700000000001E-7</v>
      </c>
    </row>
    <row r="539" spans="1:12" x14ac:dyDescent="0.25">
      <c r="A539">
        <v>3463</v>
      </c>
      <c r="B539">
        <v>1.25874</v>
      </c>
      <c r="C539">
        <v>0.48820999999999998</v>
      </c>
      <c r="D539">
        <v>0.27583000000000002</v>
      </c>
      <c r="E539">
        <v>0.20150000000000001</v>
      </c>
      <c r="H539">
        <v>4963</v>
      </c>
      <c r="I539" s="22">
        <v>1.9533799999999999E-5</v>
      </c>
      <c r="J539" s="22">
        <v>3.0605499999999997E-5</v>
      </c>
      <c r="K539" s="22">
        <v>1.2015799999999999E-5</v>
      </c>
      <c r="L539" s="22">
        <v>4.8439299999999999E-7</v>
      </c>
    </row>
    <row r="540" spans="1:12" x14ac:dyDescent="0.25">
      <c r="A540">
        <v>3462</v>
      </c>
      <c r="B540">
        <v>1.26091</v>
      </c>
      <c r="C540">
        <v>0.48831999999999998</v>
      </c>
      <c r="D540">
        <v>0.27564</v>
      </c>
      <c r="E540">
        <v>0.20119999999999999</v>
      </c>
      <c r="H540">
        <v>4962</v>
      </c>
      <c r="I540" s="22">
        <v>2.1554300000000001E-5</v>
      </c>
      <c r="J540" s="22">
        <v>3.2063400000000002E-5</v>
      </c>
      <c r="K540" s="22">
        <v>1.2559E-5</v>
      </c>
      <c r="L540" s="22">
        <v>7.3598699999999998E-7</v>
      </c>
    </row>
    <row r="541" spans="1:12" x14ac:dyDescent="0.25">
      <c r="A541">
        <v>3461</v>
      </c>
      <c r="B541">
        <v>1.2639100000000001</v>
      </c>
      <c r="C541">
        <v>0.48864999999999997</v>
      </c>
      <c r="D541">
        <v>0.27546999999999999</v>
      </c>
      <c r="E541">
        <v>0.2009</v>
      </c>
      <c r="H541">
        <v>4961</v>
      </c>
      <c r="I541" s="22">
        <v>2.2770000000000001E-5</v>
      </c>
      <c r="J541" s="22">
        <v>3.2341000000000001E-5</v>
      </c>
      <c r="K541" s="22">
        <v>1.20332E-5</v>
      </c>
      <c r="L541" s="22">
        <v>9.1577400000000001E-7</v>
      </c>
    </row>
    <row r="542" spans="1:12" x14ac:dyDescent="0.25">
      <c r="A542">
        <v>3460</v>
      </c>
      <c r="B542">
        <v>1.26722</v>
      </c>
      <c r="C542">
        <v>0.48923</v>
      </c>
      <c r="D542">
        <v>0.27533999999999997</v>
      </c>
      <c r="E542">
        <v>0.20069999999999999</v>
      </c>
      <c r="H542">
        <v>4960</v>
      </c>
      <c r="I542" s="22">
        <v>2.2661099999999999E-5</v>
      </c>
      <c r="J542" s="22">
        <v>3.1149499999999997E-5</v>
      </c>
      <c r="K542" s="22">
        <v>1.03233E-5</v>
      </c>
      <c r="L542" s="22">
        <v>9.3231299999999999E-7</v>
      </c>
    </row>
    <row r="543" spans="1:12" x14ac:dyDescent="0.25">
      <c r="A543">
        <v>3459</v>
      </c>
      <c r="B543">
        <v>1.2702500000000001</v>
      </c>
      <c r="C543">
        <v>0.48997000000000002</v>
      </c>
      <c r="D543">
        <v>0.2752</v>
      </c>
      <c r="E543">
        <v>0.20065</v>
      </c>
      <c r="H543">
        <v>4959</v>
      </c>
      <c r="I543" s="22">
        <v>2.1635299999999999E-5</v>
      </c>
      <c r="J543" s="22">
        <v>2.8914000000000001E-5</v>
      </c>
      <c r="K543" s="22">
        <v>8.0816299999999994E-6</v>
      </c>
      <c r="L543" s="22">
        <v>8.62615E-7</v>
      </c>
    </row>
    <row r="544" spans="1:12" x14ac:dyDescent="0.25">
      <c r="A544">
        <v>3458</v>
      </c>
      <c r="B544">
        <v>1.2726999999999999</v>
      </c>
      <c r="C544">
        <v>0.49074000000000001</v>
      </c>
      <c r="D544">
        <v>0.27504000000000001</v>
      </c>
      <c r="E544">
        <v>0.20066000000000001</v>
      </c>
      <c r="H544">
        <v>4958</v>
      </c>
      <c r="I544" s="22">
        <v>2.0685900000000001E-5</v>
      </c>
      <c r="J544" s="22">
        <v>2.6886999999999999E-5</v>
      </c>
      <c r="K544" s="22">
        <v>6.2192700000000003E-6</v>
      </c>
      <c r="L544" s="22">
        <v>7.9474099999999996E-7</v>
      </c>
    </row>
    <row r="545" spans="1:12" x14ac:dyDescent="0.25">
      <c r="A545">
        <v>3457</v>
      </c>
      <c r="B545">
        <v>1.2746200000000001</v>
      </c>
      <c r="C545">
        <v>0.49137999999999998</v>
      </c>
      <c r="D545">
        <v>0.27484999999999998</v>
      </c>
      <c r="E545">
        <v>0.20063</v>
      </c>
      <c r="H545">
        <v>4957</v>
      </c>
      <c r="I545" s="22">
        <v>2.0265700000000001E-5</v>
      </c>
      <c r="J545" s="22">
        <v>2.6070900000000001E-5</v>
      </c>
      <c r="K545" s="22">
        <v>5.1475799999999999E-6</v>
      </c>
      <c r="L545" s="22">
        <v>7.0258199999999998E-7</v>
      </c>
    </row>
    <row r="546" spans="1:12" x14ac:dyDescent="0.25">
      <c r="A546">
        <v>3456</v>
      </c>
      <c r="B546">
        <v>1.2763</v>
      </c>
      <c r="C546">
        <v>0.49184</v>
      </c>
      <c r="D546">
        <v>0.27465000000000001</v>
      </c>
      <c r="E546">
        <v>0.20050000000000001</v>
      </c>
      <c r="H546">
        <v>4956</v>
      </c>
      <c r="I546" s="22">
        <v>2.0070600000000001E-5</v>
      </c>
      <c r="J546" s="22">
        <v>2.63376E-5</v>
      </c>
      <c r="K546" s="22">
        <v>4.7078500000000002E-6</v>
      </c>
      <c r="L546" s="22">
        <v>5.2868900000000003E-7</v>
      </c>
    </row>
    <row r="547" spans="1:12" x14ac:dyDescent="0.25">
      <c r="A547">
        <v>3455</v>
      </c>
      <c r="B547">
        <v>1.2779799999999999</v>
      </c>
      <c r="C547">
        <v>0.49221999999999999</v>
      </c>
      <c r="D547">
        <v>0.27450999999999998</v>
      </c>
      <c r="E547">
        <v>0.20033999999999999</v>
      </c>
      <c r="H547">
        <v>4955</v>
      </c>
      <c r="I547" s="22">
        <v>1.9797899999999999E-5</v>
      </c>
      <c r="J547" s="22">
        <v>2.6971999999999999E-5</v>
      </c>
      <c r="K547" s="22">
        <v>4.5709200000000003E-6</v>
      </c>
      <c r="L547" s="22">
        <v>3.33624E-7</v>
      </c>
    </row>
    <row r="548" spans="1:12" x14ac:dyDescent="0.25">
      <c r="A548">
        <v>3454</v>
      </c>
      <c r="B548">
        <v>1.27979</v>
      </c>
      <c r="C548">
        <v>0.49269000000000002</v>
      </c>
      <c r="D548">
        <v>0.27445999999999998</v>
      </c>
      <c r="E548">
        <v>0.20021</v>
      </c>
      <c r="H548">
        <v>4954</v>
      </c>
      <c r="I548" s="22">
        <v>1.9465499999999999E-5</v>
      </c>
      <c r="J548" s="22">
        <v>2.7452599999999999E-5</v>
      </c>
      <c r="K548" s="22">
        <v>4.5381400000000001E-6</v>
      </c>
      <c r="L548" s="22">
        <v>1.89758E-7</v>
      </c>
    </row>
    <row r="549" spans="1:12" x14ac:dyDescent="0.25">
      <c r="A549">
        <v>3453</v>
      </c>
      <c r="B549">
        <v>1.2817400000000001</v>
      </c>
      <c r="C549">
        <v>0.49331000000000003</v>
      </c>
      <c r="D549">
        <v>0.27445999999999998</v>
      </c>
      <c r="E549">
        <v>0.20016999999999999</v>
      </c>
      <c r="H549">
        <v>4953</v>
      </c>
      <c r="I549" s="22">
        <v>1.90457E-5</v>
      </c>
      <c r="J549" s="22">
        <v>2.75814E-5</v>
      </c>
      <c r="K549" s="22">
        <v>4.5863399999999999E-6</v>
      </c>
      <c r="L549" s="22">
        <v>8.7568299999999997E-8</v>
      </c>
    </row>
    <row r="550" spans="1:12" x14ac:dyDescent="0.25">
      <c r="A550">
        <v>3452</v>
      </c>
      <c r="B550">
        <v>1.28393</v>
      </c>
      <c r="C550">
        <v>0.49407000000000001</v>
      </c>
      <c r="D550">
        <v>0.27439999999999998</v>
      </c>
      <c r="E550">
        <v>0.20021</v>
      </c>
      <c r="H550">
        <v>4952</v>
      </c>
      <c r="I550" s="22">
        <v>1.83519E-5</v>
      </c>
      <c r="J550" s="22">
        <v>2.7233499999999999E-5</v>
      </c>
      <c r="K550" s="22">
        <v>4.7560599999999998E-6</v>
      </c>
      <c r="L550" s="22">
        <v>2.1336899999999999E-8</v>
      </c>
    </row>
    <row r="551" spans="1:12" x14ac:dyDescent="0.25">
      <c r="A551">
        <v>3451</v>
      </c>
      <c r="B551">
        <v>1.28654</v>
      </c>
      <c r="C551">
        <v>0.49492999999999998</v>
      </c>
      <c r="D551">
        <v>0.27422000000000002</v>
      </c>
      <c r="E551">
        <v>0.20029</v>
      </c>
      <c r="H551">
        <v>4951</v>
      </c>
      <c r="I551" s="22">
        <v>1.7543599999999999E-5</v>
      </c>
      <c r="J551" s="22">
        <v>2.64938E-5</v>
      </c>
      <c r="K551" s="22">
        <v>5.1100199999999999E-6</v>
      </c>
      <c r="L551" s="22">
        <v>7.7177599999999996E-10</v>
      </c>
    </row>
    <row r="552" spans="1:12" x14ac:dyDescent="0.25">
      <c r="A552">
        <v>3450</v>
      </c>
      <c r="B552">
        <v>1.2895099999999999</v>
      </c>
      <c r="C552">
        <v>0.49585000000000001</v>
      </c>
      <c r="D552">
        <v>0.27396999999999999</v>
      </c>
      <c r="E552">
        <v>0.20035</v>
      </c>
      <c r="H552">
        <v>4950</v>
      </c>
      <c r="I552" s="22">
        <v>1.7269500000000001E-5</v>
      </c>
      <c r="J552" s="22">
        <v>2.5922500000000001E-5</v>
      </c>
      <c r="K552" s="22">
        <v>5.7238500000000003E-6</v>
      </c>
      <c r="L552" s="22">
        <v>9.5370099999999996E-11</v>
      </c>
    </row>
    <row r="553" spans="1:12" x14ac:dyDescent="0.25">
      <c r="A553">
        <v>3449</v>
      </c>
      <c r="B553">
        <v>1.29251</v>
      </c>
      <c r="C553">
        <v>0.49671999999999999</v>
      </c>
      <c r="D553">
        <v>0.27372999999999997</v>
      </c>
      <c r="E553">
        <v>0.20030000000000001</v>
      </c>
      <c r="H553">
        <v>4949</v>
      </c>
      <c r="I553" s="22">
        <v>1.80524E-5</v>
      </c>
      <c r="J553" s="22">
        <v>2.62063E-5</v>
      </c>
      <c r="K553" s="22">
        <v>6.6125300000000002E-6</v>
      </c>
      <c r="L553" s="22">
        <v>9.91895E-9</v>
      </c>
    </row>
    <row r="554" spans="1:12" x14ac:dyDescent="0.25">
      <c r="A554">
        <v>3448</v>
      </c>
      <c r="B554">
        <v>1.2951600000000001</v>
      </c>
      <c r="C554">
        <v>0.49740000000000001</v>
      </c>
      <c r="D554">
        <v>0.27357999999999999</v>
      </c>
      <c r="E554">
        <v>0.20007</v>
      </c>
      <c r="H554">
        <v>4948</v>
      </c>
      <c r="I554" s="22">
        <v>1.9832700000000001E-5</v>
      </c>
      <c r="J554" s="22">
        <v>2.74688E-5</v>
      </c>
      <c r="K554" s="22">
        <v>7.6230499999999998E-6</v>
      </c>
      <c r="L554" s="22">
        <v>6.4472499999999997E-8</v>
      </c>
    </row>
    <row r="555" spans="1:12" x14ac:dyDescent="0.25">
      <c r="A555">
        <v>3447</v>
      </c>
      <c r="B555">
        <v>1.29728</v>
      </c>
      <c r="C555">
        <v>0.49782999999999999</v>
      </c>
      <c r="D555">
        <v>0.27349000000000001</v>
      </c>
      <c r="E555">
        <v>0.19964999999999999</v>
      </c>
      <c r="H555">
        <v>4947</v>
      </c>
      <c r="I555" s="22">
        <v>2.2212400000000001E-5</v>
      </c>
      <c r="J555" s="22">
        <v>2.9436400000000002E-5</v>
      </c>
      <c r="K555" s="22">
        <v>8.5717900000000008E-6</v>
      </c>
      <c r="L555" s="22">
        <v>2.12663E-7</v>
      </c>
    </row>
    <row r="556" spans="1:12" x14ac:dyDescent="0.25">
      <c r="A556">
        <v>3446</v>
      </c>
      <c r="B556">
        <v>1.29895</v>
      </c>
      <c r="C556">
        <v>0.49812000000000001</v>
      </c>
      <c r="D556">
        <v>0.27340999999999999</v>
      </c>
      <c r="E556">
        <v>0.19919000000000001</v>
      </c>
      <c r="H556">
        <v>4946</v>
      </c>
      <c r="I556" s="22">
        <v>2.4850100000000001E-5</v>
      </c>
      <c r="J556" s="22">
        <v>3.1640799999999997E-5</v>
      </c>
      <c r="K556" s="22">
        <v>9.2549000000000001E-6</v>
      </c>
      <c r="L556" s="22">
        <v>5.02732E-7</v>
      </c>
    </row>
    <row r="557" spans="1:12" x14ac:dyDescent="0.25">
      <c r="A557">
        <v>3445</v>
      </c>
      <c r="B557">
        <v>1.3004</v>
      </c>
      <c r="C557">
        <v>0.49841000000000002</v>
      </c>
      <c r="D557">
        <v>0.27323999999999998</v>
      </c>
      <c r="E557">
        <v>0.19888</v>
      </c>
      <c r="H557">
        <v>4945</v>
      </c>
      <c r="I557" s="22">
        <v>2.73186E-5</v>
      </c>
      <c r="J557" s="22">
        <v>3.3458399999999998E-5</v>
      </c>
      <c r="K557" s="22">
        <v>9.4186199999999996E-6</v>
      </c>
      <c r="L557" s="22">
        <v>8.4490799999999996E-7</v>
      </c>
    </row>
    <row r="558" spans="1:12" x14ac:dyDescent="0.25">
      <c r="A558">
        <v>3444</v>
      </c>
      <c r="B558">
        <v>1.30193</v>
      </c>
      <c r="C558">
        <v>0.49879000000000001</v>
      </c>
      <c r="D558">
        <v>0.27300000000000002</v>
      </c>
      <c r="E558">
        <v>0.19882</v>
      </c>
      <c r="H558">
        <v>4944</v>
      </c>
      <c r="I558" s="22">
        <v>2.8957899999999999E-5</v>
      </c>
      <c r="J558" s="22">
        <v>3.4279899999999997E-5</v>
      </c>
      <c r="K558" s="22">
        <v>9.1011399999999994E-6</v>
      </c>
      <c r="L558" s="22">
        <v>1.0019699999999999E-6</v>
      </c>
    </row>
    <row r="559" spans="1:12" x14ac:dyDescent="0.25">
      <c r="A559">
        <v>3443</v>
      </c>
      <c r="B559">
        <v>1.30385</v>
      </c>
      <c r="C559">
        <v>0.49925999999999998</v>
      </c>
      <c r="D559">
        <v>0.27273999999999998</v>
      </c>
      <c r="E559">
        <v>0.19893</v>
      </c>
      <c r="H559">
        <v>4943</v>
      </c>
      <c r="I559" s="22">
        <v>2.9470400000000002E-5</v>
      </c>
      <c r="J559" s="22">
        <v>3.4075600000000003E-5</v>
      </c>
      <c r="K559" s="22">
        <v>8.5284199999999992E-6</v>
      </c>
      <c r="L559" s="22">
        <v>9.3858200000000003E-7</v>
      </c>
    </row>
    <row r="560" spans="1:12" x14ac:dyDescent="0.25">
      <c r="A560">
        <v>3442</v>
      </c>
      <c r="B560">
        <v>1.3061799999999999</v>
      </c>
      <c r="C560">
        <v>0.49974000000000002</v>
      </c>
      <c r="D560">
        <v>0.27252999999999999</v>
      </c>
      <c r="E560">
        <v>0.19902</v>
      </c>
      <c r="H560">
        <v>4942</v>
      </c>
      <c r="I560" s="22">
        <v>2.9122400000000001E-5</v>
      </c>
      <c r="J560" s="22">
        <v>3.35026E-5</v>
      </c>
      <c r="K560" s="22">
        <v>8.0897399999999992E-6</v>
      </c>
      <c r="L560" s="22">
        <v>8.3323800000000001E-7</v>
      </c>
    </row>
    <row r="561" spans="1:12" x14ac:dyDescent="0.25">
      <c r="A561">
        <v>3441</v>
      </c>
      <c r="B561">
        <v>1.30874</v>
      </c>
      <c r="C561">
        <v>0.50022999999999995</v>
      </c>
      <c r="D561">
        <v>0.27237</v>
      </c>
      <c r="E561">
        <v>0.19899</v>
      </c>
      <c r="H561">
        <v>4941</v>
      </c>
      <c r="I561" s="22">
        <v>2.8299199999999998E-5</v>
      </c>
      <c r="J561" s="22">
        <v>3.3019199999999997E-5</v>
      </c>
      <c r="K561" s="22">
        <v>8.0074099999999996E-6</v>
      </c>
      <c r="L561" s="22">
        <v>7.6949800000000005E-7</v>
      </c>
    </row>
    <row r="562" spans="1:12" x14ac:dyDescent="0.25">
      <c r="A562">
        <v>3440</v>
      </c>
      <c r="B562">
        <v>1.3115600000000001</v>
      </c>
      <c r="C562">
        <v>0.50080000000000002</v>
      </c>
      <c r="D562">
        <v>0.27221000000000001</v>
      </c>
      <c r="E562">
        <v>0.19886000000000001</v>
      </c>
      <c r="H562">
        <v>4940</v>
      </c>
      <c r="I562" s="22">
        <v>2.70298E-5</v>
      </c>
      <c r="J562" s="22">
        <v>3.2512599999999998E-5</v>
      </c>
      <c r="K562" s="22">
        <v>8.4224099999999999E-6</v>
      </c>
      <c r="L562" s="22">
        <v>7.1810799999999996E-7</v>
      </c>
    </row>
    <row r="563" spans="1:12" x14ac:dyDescent="0.25">
      <c r="A563">
        <v>3439</v>
      </c>
      <c r="B563">
        <v>1.3149200000000001</v>
      </c>
      <c r="C563">
        <v>0.50156000000000001</v>
      </c>
      <c r="D563">
        <v>0.27204</v>
      </c>
      <c r="E563">
        <v>0.19872999999999999</v>
      </c>
      <c r="H563">
        <v>4939</v>
      </c>
      <c r="I563" s="22">
        <v>2.5457500000000001E-5</v>
      </c>
      <c r="J563" s="22">
        <v>3.1798200000000003E-5</v>
      </c>
      <c r="K563" s="22">
        <v>9.33348E-6</v>
      </c>
      <c r="L563" s="22">
        <v>6.8577200000000003E-7</v>
      </c>
    </row>
    <row r="564" spans="1:12" x14ac:dyDescent="0.25">
      <c r="A564">
        <v>3438</v>
      </c>
      <c r="B564">
        <v>1.3190200000000001</v>
      </c>
      <c r="C564">
        <v>0.50256000000000001</v>
      </c>
      <c r="D564">
        <v>0.27189999999999998</v>
      </c>
      <c r="E564">
        <v>0.19861999999999999</v>
      </c>
      <c r="H564">
        <v>4938</v>
      </c>
      <c r="I564" s="22">
        <v>2.3991100000000001E-5</v>
      </c>
      <c r="J564" s="22">
        <v>3.1013399999999997E-5</v>
      </c>
      <c r="K564" s="22">
        <v>1.04996E-5</v>
      </c>
      <c r="L564" s="22">
        <v>6.9418400000000004E-7</v>
      </c>
    </row>
    <row r="565" spans="1:12" x14ac:dyDescent="0.25">
      <c r="A565">
        <v>3437</v>
      </c>
      <c r="B565">
        <v>1.3234300000000001</v>
      </c>
      <c r="C565">
        <v>0.50370999999999999</v>
      </c>
      <c r="D565">
        <v>0.27184999999999998</v>
      </c>
      <c r="E565">
        <v>0.19853000000000001</v>
      </c>
      <c r="H565">
        <v>4937</v>
      </c>
      <c r="I565" s="22">
        <v>2.3071899999999998E-5</v>
      </c>
      <c r="J565" s="22">
        <v>3.0273500000000001E-5</v>
      </c>
      <c r="K565" s="22">
        <v>1.1372999999999999E-5</v>
      </c>
      <c r="L565" s="22">
        <v>6.8786300000000005E-7</v>
      </c>
    </row>
    <row r="566" spans="1:12" x14ac:dyDescent="0.25">
      <c r="A566">
        <v>3436</v>
      </c>
      <c r="B566">
        <v>1.32728</v>
      </c>
      <c r="C566">
        <v>0.50483</v>
      </c>
      <c r="D566">
        <v>0.27184999999999998</v>
      </c>
      <c r="E566">
        <v>0.19843</v>
      </c>
      <c r="H566">
        <v>4936</v>
      </c>
      <c r="I566" s="22">
        <v>2.2709900000000001E-5</v>
      </c>
      <c r="J566" s="22">
        <v>2.9535699999999999E-5</v>
      </c>
      <c r="K566" s="22">
        <v>1.14944E-5</v>
      </c>
      <c r="L566" s="22">
        <v>5.8761399999999996E-7</v>
      </c>
    </row>
    <row r="567" spans="1:12" x14ac:dyDescent="0.25">
      <c r="A567">
        <v>3435</v>
      </c>
      <c r="B567">
        <v>1.3299799999999999</v>
      </c>
      <c r="C567">
        <v>0.50578999999999996</v>
      </c>
      <c r="D567">
        <v>0.27178000000000002</v>
      </c>
      <c r="E567">
        <v>0.19832</v>
      </c>
      <c r="H567">
        <v>4935</v>
      </c>
      <c r="I567" s="22">
        <v>2.2691799999999998E-5</v>
      </c>
      <c r="J567" s="22">
        <v>2.8994699999999999E-5</v>
      </c>
      <c r="K567" s="22">
        <v>1.0957399999999999E-5</v>
      </c>
      <c r="L567" s="22">
        <v>4.4675299999999998E-7</v>
      </c>
    </row>
    <row r="568" spans="1:12" x14ac:dyDescent="0.25">
      <c r="A568">
        <v>3434</v>
      </c>
      <c r="B568">
        <v>1.33162</v>
      </c>
      <c r="C568">
        <v>0.50656999999999996</v>
      </c>
      <c r="D568">
        <v>0.27159</v>
      </c>
      <c r="E568">
        <v>0.19822000000000001</v>
      </c>
      <c r="H568">
        <v>4934</v>
      </c>
      <c r="I568" s="22">
        <v>2.27298E-5</v>
      </c>
      <c r="J568" s="22">
        <v>2.9023500000000001E-5</v>
      </c>
      <c r="K568" s="22">
        <v>1.0258800000000001E-5</v>
      </c>
      <c r="L568" s="22">
        <v>3.51345E-7</v>
      </c>
    </row>
    <row r="569" spans="1:12" x14ac:dyDescent="0.25">
      <c r="A569">
        <v>3433</v>
      </c>
      <c r="B569">
        <v>1.3327599999999999</v>
      </c>
      <c r="C569">
        <v>0.50714000000000004</v>
      </c>
      <c r="D569">
        <v>0.27132000000000001</v>
      </c>
      <c r="E569">
        <v>0.19814000000000001</v>
      </c>
      <c r="H569">
        <v>4933</v>
      </c>
      <c r="I569" s="22">
        <v>2.2776200000000001E-5</v>
      </c>
      <c r="J569" s="22">
        <v>2.97511E-5</v>
      </c>
      <c r="K569" s="22">
        <v>9.7482999999999995E-6</v>
      </c>
      <c r="L569" s="22">
        <v>2.9056999999999999E-7</v>
      </c>
    </row>
    <row r="570" spans="1:12" x14ac:dyDescent="0.25">
      <c r="A570">
        <v>3432</v>
      </c>
      <c r="B570">
        <v>1.3340000000000001</v>
      </c>
      <c r="C570">
        <v>0.50751000000000002</v>
      </c>
      <c r="D570">
        <v>0.27111000000000002</v>
      </c>
      <c r="E570">
        <v>0.19807</v>
      </c>
      <c r="H570">
        <v>4932</v>
      </c>
      <c r="I570" s="22">
        <v>2.2925299999999999E-5</v>
      </c>
      <c r="J570" s="22">
        <v>3.07768E-5</v>
      </c>
      <c r="K570" s="22">
        <v>9.5011699999999994E-6</v>
      </c>
      <c r="L570" s="22">
        <v>2.15722E-7</v>
      </c>
    </row>
    <row r="571" spans="1:12" x14ac:dyDescent="0.25">
      <c r="A571">
        <v>3431</v>
      </c>
      <c r="B571">
        <v>1.3357600000000001</v>
      </c>
      <c r="C571">
        <v>0.50773999999999997</v>
      </c>
      <c r="D571">
        <v>0.27098</v>
      </c>
      <c r="E571">
        <v>0.19800000000000001</v>
      </c>
      <c r="H571">
        <v>4931</v>
      </c>
      <c r="I571" s="22">
        <v>2.3442E-5</v>
      </c>
      <c r="J571" s="22">
        <v>3.1788500000000002E-5</v>
      </c>
      <c r="K571" s="22">
        <v>9.4820899999999995E-6</v>
      </c>
      <c r="L571" s="22">
        <v>1.5511199999999999E-7</v>
      </c>
    </row>
    <row r="572" spans="1:12" x14ac:dyDescent="0.25">
      <c r="A572">
        <v>3430</v>
      </c>
      <c r="B572">
        <v>1.33796</v>
      </c>
      <c r="C572">
        <v>0.50795999999999997</v>
      </c>
      <c r="D572">
        <v>0.27087</v>
      </c>
      <c r="E572">
        <v>0.19791</v>
      </c>
      <c r="H572">
        <v>4930</v>
      </c>
      <c r="I572" s="22">
        <v>2.4653600000000001E-5</v>
      </c>
      <c r="J572" s="22">
        <v>3.3117700000000003E-5</v>
      </c>
      <c r="K572" s="22">
        <v>9.6679699999999992E-6</v>
      </c>
      <c r="L572" s="22">
        <v>1.6819600000000001E-7</v>
      </c>
    </row>
    <row r="573" spans="1:12" x14ac:dyDescent="0.25">
      <c r="A573">
        <v>3429</v>
      </c>
      <c r="B573">
        <v>1.3402799999999999</v>
      </c>
      <c r="C573">
        <v>0.50821000000000005</v>
      </c>
      <c r="D573">
        <v>0.27063999999999999</v>
      </c>
      <c r="E573">
        <v>0.19778000000000001</v>
      </c>
      <c r="H573">
        <v>4929</v>
      </c>
      <c r="I573" s="22">
        <v>2.64286E-5</v>
      </c>
      <c r="J573" s="22">
        <v>3.4956300000000003E-5</v>
      </c>
      <c r="K573" s="22">
        <v>1.00504E-5</v>
      </c>
      <c r="L573" s="22">
        <v>2.71998E-7</v>
      </c>
    </row>
    <row r="574" spans="1:12" x14ac:dyDescent="0.25">
      <c r="A574">
        <v>3428</v>
      </c>
      <c r="B574">
        <v>1.3422099999999999</v>
      </c>
      <c r="C574">
        <v>0.50841999999999998</v>
      </c>
      <c r="D574">
        <v>0.27026</v>
      </c>
      <c r="E574">
        <v>0.19761000000000001</v>
      </c>
      <c r="H574">
        <v>4928</v>
      </c>
      <c r="I574" s="22">
        <v>2.80742E-5</v>
      </c>
      <c r="J574" s="22">
        <v>3.6720500000000002E-5</v>
      </c>
      <c r="K574" s="22">
        <v>1.05962E-5</v>
      </c>
      <c r="L574" s="22">
        <v>4.1600200000000002E-7</v>
      </c>
    </row>
    <row r="575" spans="1:12" x14ac:dyDescent="0.25">
      <c r="A575">
        <v>3427</v>
      </c>
      <c r="B575">
        <v>1.3434600000000001</v>
      </c>
      <c r="C575">
        <v>0.50853000000000004</v>
      </c>
      <c r="D575">
        <v>0.26978000000000002</v>
      </c>
      <c r="E575">
        <v>0.19739000000000001</v>
      </c>
      <c r="H575">
        <v>4927</v>
      </c>
      <c r="I575" s="22">
        <v>2.8963100000000001E-5</v>
      </c>
      <c r="J575" s="22">
        <v>3.7617499999999997E-5</v>
      </c>
      <c r="K575" s="22">
        <v>1.1351900000000001E-5</v>
      </c>
      <c r="L575" s="22">
        <v>5.3151299999999995E-7</v>
      </c>
    </row>
    <row r="576" spans="1:12" x14ac:dyDescent="0.25">
      <c r="A576">
        <v>3426</v>
      </c>
      <c r="B576">
        <v>1.3439300000000001</v>
      </c>
      <c r="C576">
        <v>0.50854999999999995</v>
      </c>
      <c r="D576">
        <v>0.26928999999999997</v>
      </c>
      <c r="E576">
        <v>0.19711999999999999</v>
      </c>
      <c r="H576">
        <v>4926</v>
      </c>
      <c r="I576" s="22">
        <v>2.8955400000000001E-5</v>
      </c>
      <c r="J576" s="22">
        <v>3.7450799999999997E-5</v>
      </c>
      <c r="K576" s="22">
        <v>1.2299200000000001E-5</v>
      </c>
      <c r="L576" s="22">
        <v>6.1216500000000003E-7</v>
      </c>
    </row>
    <row r="577" spans="1:12" x14ac:dyDescent="0.25">
      <c r="A577">
        <v>3425</v>
      </c>
      <c r="B577">
        <v>1.3438300000000001</v>
      </c>
      <c r="C577">
        <v>0.50858999999999999</v>
      </c>
      <c r="D577">
        <v>0.26884999999999998</v>
      </c>
      <c r="E577">
        <v>0.19683999999999999</v>
      </c>
      <c r="H577">
        <v>4925</v>
      </c>
      <c r="I577" s="22">
        <v>2.8488199999999999E-5</v>
      </c>
      <c r="J577" s="22">
        <v>3.65403E-5</v>
      </c>
      <c r="K577" s="22">
        <v>1.3237900000000001E-5</v>
      </c>
      <c r="L577" s="22">
        <v>6.4858299999999998E-7</v>
      </c>
    </row>
    <row r="578" spans="1:12" x14ac:dyDescent="0.25">
      <c r="A578">
        <v>3424</v>
      </c>
      <c r="B578">
        <v>1.3435900000000001</v>
      </c>
      <c r="C578">
        <v>0.50875999999999999</v>
      </c>
      <c r="D578">
        <v>0.26848</v>
      </c>
      <c r="E578">
        <v>0.19658</v>
      </c>
      <c r="H578">
        <v>4924</v>
      </c>
      <c r="I578" s="22">
        <v>2.8213800000000001E-5</v>
      </c>
      <c r="J578" s="22">
        <v>3.5296200000000003E-5</v>
      </c>
      <c r="K578" s="22">
        <v>1.39261E-5</v>
      </c>
      <c r="L578" s="22">
        <v>6.25328E-7</v>
      </c>
    </row>
    <row r="579" spans="1:12" x14ac:dyDescent="0.25">
      <c r="A579">
        <v>3423</v>
      </c>
      <c r="B579">
        <v>1.3436300000000001</v>
      </c>
      <c r="C579">
        <v>0.50904000000000005</v>
      </c>
      <c r="D579">
        <v>0.26812999999999998</v>
      </c>
      <c r="E579">
        <v>0.19638</v>
      </c>
      <c r="H579">
        <v>4923</v>
      </c>
      <c r="I579" s="22">
        <v>2.8690499999999999E-5</v>
      </c>
      <c r="J579" s="22">
        <v>3.4277699999999999E-5</v>
      </c>
      <c r="K579" s="22">
        <v>1.42425E-5</v>
      </c>
      <c r="L579" s="22">
        <v>6.3143200000000004E-7</v>
      </c>
    </row>
    <row r="580" spans="1:12" x14ac:dyDescent="0.25">
      <c r="A580">
        <v>3422</v>
      </c>
      <c r="B580">
        <v>1.34402</v>
      </c>
      <c r="C580">
        <v>0.50936999999999999</v>
      </c>
      <c r="D580">
        <v>0.26778000000000002</v>
      </c>
      <c r="E580">
        <v>0.19620000000000001</v>
      </c>
      <c r="H580">
        <v>4922</v>
      </c>
      <c r="I580" s="22">
        <v>2.9939700000000001E-5</v>
      </c>
      <c r="J580" s="22">
        <v>3.4102E-5</v>
      </c>
      <c r="K580" s="22">
        <v>1.4297000000000001E-5</v>
      </c>
      <c r="L580" s="22">
        <v>8.0567200000000004E-7</v>
      </c>
    </row>
    <row r="581" spans="1:12" x14ac:dyDescent="0.25">
      <c r="A581">
        <v>3421</v>
      </c>
      <c r="B581">
        <v>1.3446</v>
      </c>
      <c r="C581">
        <v>0.50971999999999995</v>
      </c>
      <c r="D581">
        <v>0.26745000000000002</v>
      </c>
      <c r="E581">
        <v>0.19600999999999999</v>
      </c>
      <c r="H581">
        <v>4921</v>
      </c>
      <c r="I581" s="22">
        <v>3.1335799999999999E-5</v>
      </c>
      <c r="J581" s="22">
        <v>3.4951499999999999E-5</v>
      </c>
      <c r="K581" s="22">
        <v>1.42844E-5</v>
      </c>
      <c r="L581" s="22">
        <v>1.18488E-6</v>
      </c>
    </row>
    <row r="582" spans="1:12" x14ac:dyDescent="0.25">
      <c r="A582">
        <v>3420</v>
      </c>
      <c r="B582">
        <v>1.34527</v>
      </c>
      <c r="C582">
        <v>0.51005</v>
      </c>
      <c r="D582">
        <v>0.26719999999999999</v>
      </c>
      <c r="E582">
        <v>0.1958</v>
      </c>
      <c r="H582">
        <v>4920</v>
      </c>
      <c r="I582" s="22">
        <v>3.2014799999999997E-5</v>
      </c>
      <c r="J582" s="22">
        <v>3.6338899999999999E-5</v>
      </c>
      <c r="K582" s="22">
        <v>1.44375E-5</v>
      </c>
      <c r="L582" s="22">
        <v>1.58245E-6</v>
      </c>
    </row>
    <row r="583" spans="1:12" x14ac:dyDescent="0.25">
      <c r="A583">
        <v>3419</v>
      </c>
      <c r="B583">
        <v>1.3461799999999999</v>
      </c>
      <c r="C583">
        <v>0.51037999999999994</v>
      </c>
      <c r="D583">
        <v>0.26705000000000001</v>
      </c>
      <c r="E583">
        <v>0.19559000000000001</v>
      </c>
      <c r="H583">
        <v>4919</v>
      </c>
      <c r="I583" s="22">
        <v>3.1783199999999998E-5</v>
      </c>
      <c r="J583" s="22">
        <v>3.76315E-5</v>
      </c>
      <c r="K583" s="22">
        <v>1.47626E-5</v>
      </c>
      <c r="L583" s="22">
        <v>1.7491300000000001E-6</v>
      </c>
    </row>
    <row r="584" spans="1:12" x14ac:dyDescent="0.25">
      <c r="A584">
        <v>3418</v>
      </c>
      <c r="B584">
        <v>1.3475200000000001</v>
      </c>
      <c r="C584">
        <v>0.51071</v>
      </c>
      <c r="D584">
        <v>0.26695000000000002</v>
      </c>
      <c r="E584">
        <v>0.19538</v>
      </c>
      <c r="H584">
        <v>4918</v>
      </c>
      <c r="I584" s="22">
        <v>3.12125E-5</v>
      </c>
      <c r="J584" s="22">
        <v>3.8702199999999997E-5</v>
      </c>
      <c r="K584" s="22">
        <v>1.50278E-5</v>
      </c>
      <c r="L584" s="22">
        <v>1.6757300000000001E-6</v>
      </c>
    </row>
    <row r="585" spans="1:12" x14ac:dyDescent="0.25">
      <c r="A585">
        <v>3417</v>
      </c>
      <c r="B585">
        <v>1.3492</v>
      </c>
      <c r="C585">
        <v>0.51107000000000002</v>
      </c>
      <c r="D585">
        <v>0.26676</v>
      </c>
      <c r="E585">
        <v>0.19522999999999999</v>
      </c>
      <c r="H585">
        <v>4917</v>
      </c>
      <c r="I585" s="22">
        <v>3.10426E-5</v>
      </c>
      <c r="J585" s="22">
        <v>3.9614899999999999E-5</v>
      </c>
      <c r="K585" s="22">
        <v>1.50626E-5</v>
      </c>
      <c r="L585" s="22">
        <v>1.4733200000000001E-6</v>
      </c>
    </row>
    <row r="586" spans="1:12" x14ac:dyDescent="0.25">
      <c r="A586">
        <v>3416</v>
      </c>
      <c r="B586">
        <v>1.35103</v>
      </c>
      <c r="C586">
        <v>0.51144000000000001</v>
      </c>
      <c r="D586">
        <v>0.26640000000000003</v>
      </c>
      <c r="E586">
        <v>0.19514000000000001</v>
      </c>
      <c r="H586">
        <v>4916</v>
      </c>
      <c r="I586" s="22">
        <v>3.1604799999999999E-5</v>
      </c>
      <c r="J586" s="22">
        <v>4.0374699999999998E-5</v>
      </c>
      <c r="K586" s="22">
        <v>1.50997E-5</v>
      </c>
      <c r="L586" s="22">
        <v>1.25044E-6</v>
      </c>
    </row>
    <row r="587" spans="1:12" x14ac:dyDescent="0.25">
      <c r="A587">
        <v>3415</v>
      </c>
      <c r="B587">
        <v>1.3529199999999999</v>
      </c>
      <c r="C587">
        <v>0.51178000000000001</v>
      </c>
      <c r="D587">
        <v>0.26587</v>
      </c>
      <c r="E587">
        <v>0.1951</v>
      </c>
      <c r="H587">
        <v>4915</v>
      </c>
      <c r="I587" s="22">
        <v>3.2861300000000003E-5</v>
      </c>
      <c r="J587" s="22">
        <v>4.1063899999999998E-5</v>
      </c>
      <c r="K587" s="22">
        <v>1.5511299999999998E-5</v>
      </c>
      <c r="L587" s="22">
        <v>1.1566399999999999E-6</v>
      </c>
    </row>
    <row r="588" spans="1:12" x14ac:dyDescent="0.25">
      <c r="A588">
        <v>3414</v>
      </c>
      <c r="B588">
        <v>1.3549800000000001</v>
      </c>
      <c r="C588">
        <v>0.51207999999999998</v>
      </c>
      <c r="D588">
        <v>0.26532</v>
      </c>
      <c r="E588">
        <v>0.19505</v>
      </c>
      <c r="H588">
        <v>4914</v>
      </c>
      <c r="I588" s="22">
        <v>3.4538E-5</v>
      </c>
      <c r="J588" s="22">
        <v>4.20506E-5</v>
      </c>
      <c r="K588" s="22">
        <v>1.6387499999999999E-5</v>
      </c>
      <c r="L588" s="22">
        <v>1.3090399999999999E-6</v>
      </c>
    </row>
    <row r="589" spans="1:12" x14ac:dyDescent="0.25">
      <c r="A589">
        <v>3413</v>
      </c>
      <c r="B589">
        <v>1.35714</v>
      </c>
      <c r="C589">
        <v>0.51239000000000001</v>
      </c>
      <c r="D589">
        <v>0.26483000000000001</v>
      </c>
      <c r="E589">
        <v>0.19494</v>
      </c>
      <c r="H589">
        <v>4913</v>
      </c>
      <c r="I589" s="22">
        <v>3.59655E-5</v>
      </c>
      <c r="J589" s="22">
        <v>4.33329E-5</v>
      </c>
      <c r="K589" s="22">
        <v>1.7376000000000001E-5</v>
      </c>
      <c r="L589" s="22">
        <v>1.6649900000000001E-6</v>
      </c>
    </row>
    <row r="590" spans="1:12" x14ac:dyDescent="0.25">
      <c r="A590">
        <v>3412</v>
      </c>
      <c r="B590">
        <v>1.35914</v>
      </c>
      <c r="C590">
        <v>0.51278999999999997</v>
      </c>
      <c r="D590">
        <v>0.26445999999999997</v>
      </c>
      <c r="E590">
        <v>0.19475000000000001</v>
      </c>
      <c r="H590">
        <v>4912</v>
      </c>
      <c r="I590" s="22">
        <v>3.6357799999999999E-5</v>
      </c>
      <c r="J590" s="22">
        <v>4.4285900000000002E-5</v>
      </c>
      <c r="K590" s="22">
        <v>1.8147399999999998E-5</v>
      </c>
      <c r="L590" s="22">
        <v>1.9727900000000001E-6</v>
      </c>
    </row>
    <row r="591" spans="1:12" x14ac:dyDescent="0.25">
      <c r="A591">
        <v>3411</v>
      </c>
      <c r="B591">
        <v>1.36056</v>
      </c>
      <c r="C591">
        <v>0.51327999999999996</v>
      </c>
      <c r="D591">
        <v>0.26417000000000002</v>
      </c>
      <c r="E591">
        <v>0.19449</v>
      </c>
      <c r="H591">
        <v>4911</v>
      </c>
      <c r="I591" s="22">
        <v>3.55423E-5</v>
      </c>
      <c r="J591" s="22">
        <v>4.4262899999999999E-5</v>
      </c>
      <c r="K591" s="22">
        <v>1.8731699999999999E-5</v>
      </c>
      <c r="L591" s="22">
        <v>2.0517199999999999E-6</v>
      </c>
    </row>
    <row r="592" spans="1:12" x14ac:dyDescent="0.25">
      <c r="A592">
        <v>3410</v>
      </c>
      <c r="B592">
        <v>1.3612</v>
      </c>
      <c r="C592">
        <v>0.51375000000000004</v>
      </c>
      <c r="D592">
        <v>0.26390000000000002</v>
      </c>
      <c r="E592">
        <v>0.19419</v>
      </c>
      <c r="H592">
        <v>4910</v>
      </c>
      <c r="I592" s="22">
        <v>3.4162699999999997E-5</v>
      </c>
      <c r="J592" s="22">
        <v>4.3484199999999999E-5</v>
      </c>
      <c r="K592" s="22">
        <v>1.9042000000000002E-5</v>
      </c>
      <c r="L592" s="22">
        <v>2.00519E-6</v>
      </c>
    </row>
    <row r="593" spans="1:12" x14ac:dyDescent="0.25">
      <c r="A593">
        <v>3409</v>
      </c>
      <c r="B593">
        <v>1.3612599999999999</v>
      </c>
      <c r="C593">
        <v>0.51407000000000003</v>
      </c>
      <c r="D593">
        <v>0.2636</v>
      </c>
      <c r="E593">
        <v>0.19392000000000001</v>
      </c>
      <c r="H593">
        <v>4909</v>
      </c>
      <c r="I593" s="22">
        <v>3.3053799999999999E-5</v>
      </c>
      <c r="J593" s="22">
        <v>4.2492800000000001E-5</v>
      </c>
      <c r="K593" s="22">
        <v>1.9077200000000001E-5</v>
      </c>
      <c r="L593" s="22">
        <v>1.9484299999999998E-6</v>
      </c>
    </row>
    <row r="594" spans="1:12" x14ac:dyDescent="0.25">
      <c r="A594">
        <v>3408</v>
      </c>
      <c r="B594">
        <v>1.3612500000000001</v>
      </c>
      <c r="C594">
        <v>0.51414000000000004</v>
      </c>
      <c r="D594">
        <v>0.26327</v>
      </c>
      <c r="E594">
        <v>0.19370000000000001</v>
      </c>
      <c r="H594">
        <v>4908</v>
      </c>
      <c r="I594" s="22">
        <v>3.2886099999999997E-5</v>
      </c>
      <c r="J594" s="22">
        <v>4.1570199999999997E-5</v>
      </c>
      <c r="K594" s="22">
        <v>1.92019E-5</v>
      </c>
      <c r="L594" s="22">
        <v>1.8727099999999999E-6</v>
      </c>
    </row>
    <row r="595" spans="1:12" x14ac:dyDescent="0.25">
      <c r="A595">
        <v>3407</v>
      </c>
      <c r="B595">
        <v>1.36147</v>
      </c>
      <c r="C595">
        <v>0.51398999999999995</v>
      </c>
      <c r="D595">
        <v>0.26291999999999999</v>
      </c>
      <c r="E595">
        <v>0.19352</v>
      </c>
      <c r="H595">
        <v>4907</v>
      </c>
      <c r="I595" s="22">
        <v>3.3674899999999998E-5</v>
      </c>
      <c r="J595" s="22">
        <v>4.0719700000000002E-5</v>
      </c>
      <c r="K595" s="22">
        <v>1.9947499999999998E-5</v>
      </c>
      <c r="L595" s="22">
        <v>1.75518E-6</v>
      </c>
    </row>
    <row r="596" spans="1:12" x14ac:dyDescent="0.25">
      <c r="A596">
        <v>3406</v>
      </c>
      <c r="B596">
        <v>1.3618600000000001</v>
      </c>
      <c r="C596">
        <v>0.51375999999999999</v>
      </c>
      <c r="D596">
        <v>0.26256000000000002</v>
      </c>
      <c r="E596">
        <v>0.19334000000000001</v>
      </c>
      <c r="H596">
        <v>4906</v>
      </c>
      <c r="I596" s="22">
        <v>3.5038900000000001E-5</v>
      </c>
      <c r="J596" s="22">
        <v>4.0140900000000001E-5</v>
      </c>
      <c r="K596" s="22">
        <v>2.1254400000000001E-5</v>
      </c>
      <c r="L596" s="22">
        <v>1.6629199999999999E-6</v>
      </c>
    </row>
    <row r="597" spans="1:12" x14ac:dyDescent="0.25">
      <c r="A597">
        <v>3405</v>
      </c>
      <c r="B597">
        <v>1.36225</v>
      </c>
      <c r="C597">
        <v>0.51366000000000001</v>
      </c>
      <c r="D597">
        <v>0.26219999999999999</v>
      </c>
      <c r="E597">
        <v>0.19312000000000001</v>
      </c>
      <c r="H597">
        <v>4905</v>
      </c>
      <c r="I597" s="22">
        <v>3.6330500000000001E-5</v>
      </c>
      <c r="J597" s="22">
        <v>4.0093299999999998E-5</v>
      </c>
      <c r="K597" s="22">
        <v>2.2212700000000002E-5</v>
      </c>
      <c r="L597" s="22">
        <v>1.5900199999999999E-6</v>
      </c>
    </row>
    <row r="598" spans="1:12" x14ac:dyDescent="0.25">
      <c r="A598">
        <v>3404</v>
      </c>
      <c r="B598">
        <v>1.3628499999999999</v>
      </c>
      <c r="C598">
        <v>0.51385999999999998</v>
      </c>
      <c r="D598">
        <v>0.26185000000000003</v>
      </c>
      <c r="E598">
        <v>0.19287000000000001</v>
      </c>
      <c r="H598">
        <v>4904</v>
      </c>
      <c r="I598" s="22">
        <v>3.7116799999999997E-5</v>
      </c>
      <c r="J598" s="22">
        <v>4.0428E-5</v>
      </c>
      <c r="K598" s="22">
        <v>2.1965400000000001E-5</v>
      </c>
      <c r="L598" s="22">
        <v>1.4617699999999999E-6</v>
      </c>
    </row>
    <row r="599" spans="1:12" x14ac:dyDescent="0.25">
      <c r="A599">
        <v>3403</v>
      </c>
      <c r="B599">
        <v>1.3642700000000001</v>
      </c>
      <c r="C599">
        <v>0.51444999999999996</v>
      </c>
      <c r="D599">
        <v>0.26151999999999997</v>
      </c>
      <c r="E599">
        <v>0.19262000000000001</v>
      </c>
      <c r="H599">
        <v>4903</v>
      </c>
      <c r="I599" s="22">
        <v>3.7447599999999997E-5</v>
      </c>
      <c r="J599" s="22">
        <v>4.0821000000000001E-5</v>
      </c>
      <c r="K599" s="22">
        <v>2.0600700000000001E-5</v>
      </c>
      <c r="L599" s="22">
        <v>1.2853499999999999E-6</v>
      </c>
    </row>
    <row r="600" spans="1:12" x14ac:dyDescent="0.25">
      <c r="A600">
        <v>3402</v>
      </c>
      <c r="B600">
        <v>1.3668199999999999</v>
      </c>
      <c r="C600">
        <v>0.51529000000000003</v>
      </c>
      <c r="D600">
        <v>0.26124000000000003</v>
      </c>
      <c r="E600">
        <v>0.19242999999999999</v>
      </c>
      <c r="H600">
        <v>4902</v>
      </c>
      <c r="I600" s="22">
        <v>3.76624E-5</v>
      </c>
      <c r="J600" s="22">
        <v>4.1184399999999998E-5</v>
      </c>
      <c r="K600" s="22">
        <v>1.8710900000000001E-5</v>
      </c>
      <c r="L600" s="22">
        <v>1.1405200000000001E-6</v>
      </c>
    </row>
    <row r="601" spans="1:12" x14ac:dyDescent="0.25">
      <c r="A601">
        <v>3401</v>
      </c>
      <c r="B601">
        <v>1.36995</v>
      </c>
      <c r="C601">
        <v>0.51615</v>
      </c>
      <c r="D601">
        <v>0.26099</v>
      </c>
      <c r="E601">
        <v>0.19234000000000001</v>
      </c>
      <c r="H601">
        <v>4901</v>
      </c>
      <c r="I601" s="22">
        <v>3.7754299999999999E-5</v>
      </c>
      <c r="J601" s="22">
        <v>4.1532700000000003E-5</v>
      </c>
      <c r="K601" s="22">
        <v>1.6900799999999999E-5</v>
      </c>
      <c r="L601" s="22">
        <v>1.0362900000000001E-6</v>
      </c>
    </row>
    <row r="602" spans="1:12" x14ac:dyDescent="0.25">
      <c r="A602">
        <v>3400</v>
      </c>
      <c r="B602">
        <v>1.3725700000000001</v>
      </c>
      <c r="C602">
        <v>0.51683000000000001</v>
      </c>
      <c r="D602">
        <v>0.26074000000000003</v>
      </c>
      <c r="E602">
        <v>0.19231999999999999</v>
      </c>
      <c r="H602">
        <v>4900</v>
      </c>
      <c r="I602" s="22">
        <v>3.7621499999999999E-5</v>
      </c>
      <c r="J602" s="22">
        <v>4.1998E-5</v>
      </c>
      <c r="K602" s="22">
        <v>1.5648899999999999E-5</v>
      </c>
      <c r="L602" s="22">
        <v>9.3724499999999997E-7</v>
      </c>
    </row>
    <row r="603" spans="1:12" x14ac:dyDescent="0.25">
      <c r="A603">
        <v>3399</v>
      </c>
      <c r="B603">
        <v>1.37371</v>
      </c>
      <c r="C603">
        <v>0.51720999999999995</v>
      </c>
      <c r="D603">
        <v>0.26040999999999997</v>
      </c>
      <c r="E603">
        <v>0.19225</v>
      </c>
      <c r="H603">
        <v>4899</v>
      </c>
      <c r="I603" s="22">
        <v>3.7369100000000001E-5</v>
      </c>
      <c r="J603" s="22">
        <v>4.2689099999999998E-5</v>
      </c>
      <c r="K603" s="22">
        <v>1.5404400000000001E-5</v>
      </c>
      <c r="L603" s="22">
        <v>8.75292E-7</v>
      </c>
    </row>
    <row r="604" spans="1:12" x14ac:dyDescent="0.25">
      <c r="A604">
        <v>3398</v>
      </c>
      <c r="B604">
        <v>1.37321</v>
      </c>
      <c r="C604">
        <v>0.51727000000000001</v>
      </c>
      <c r="D604">
        <v>0.25994</v>
      </c>
      <c r="E604">
        <v>0.192</v>
      </c>
      <c r="H604">
        <v>4898</v>
      </c>
      <c r="I604" s="22">
        <v>3.7340499999999999E-5</v>
      </c>
      <c r="J604" s="22">
        <v>4.3882199999999998E-5</v>
      </c>
      <c r="K604" s="22">
        <v>1.61934E-5</v>
      </c>
      <c r="L604" s="22">
        <v>9.3096999999999998E-7</v>
      </c>
    </row>
    <row r="605" spans="1:12" x14ac:dyDescent="0.25">
      <c r="A605">
        <v>3397</v>
      </c>
      <c r="B605">
        <v>1.37157</v>
      </c>
      <c r="C605">
        <v>0.51712999999999998</v>
      </c>
      <c r="D605">
        <v>0.25938</v>
      </c>
      <c r="E605">
        <v>0.19153999999999999</v>
      </c>
      <c r="H605">
        <v>4897</v>
      </c>
      <c r="I605" s="22">
        <v>3.7753699999999997E-5</v>
      </c>
      <c r="J605" s="22">
        <v>4.5567600000000001E-5</v>
      </c>
      <c r="K605" s="22">
        <v>1.7413300000000001E-5</v>
      </c>
      <c r="L605" s="22">
        <v>1.11027E-6</v>
      </c>
    </row>
    <row r="606" spans="1:12" x14ac:dyDescent="0.25">
      <c r="A606">
        <v>3396</v>
      </c>
      <c r="B606">
        <v>1.36982</v>
      </c>
      <c r="C606">
        <v>0.51693</v>
      </c>
      <c r="D606">
        <v>0.25884000000000001</v>
      </c>
      <c r="E606">
        <v>0.19101000000000001</v>
      </c>
      <c r="H606">
        <v>4896</v>
      </c>
      <c r="I606" s="22">
        <v>3.8834500000000002E-5</v>
      </c>
      <c r="J606" s="22">
        <v>4.7466899999999998E-5</v>
      </c>
      <c r="K606" s="22">
        <v>1.8306300000000001E-5</v>
      </c>
      <c r="L606" s="22">
        <v>1.3620499999999999E-6</v>
      </c>
    </row>
    <row r="607" spans="1:12" x14ac:dyDescent="0.25">
      <c r="A607">
        <v>3395</v>
      </c>
      <c r="B607">
        <v>1.3688499999999999</v>
      </c>
      <c r="C607">
        <v>0.51673999999999998</v>
      </c>
      <c r="D607">
        <v>0.25840999999999997</v>
      </c>
      <c r="E607">
        <v>0.19056999999999999</v>
      </c>
      <c r="H607">
        <v>4895</v>
      </c>
      <c r="I607" s="22">
        <v>4.0643199999999997E-5</v>
      </c>
      <c r="J607" s="22">
        <v>4.91677E-5</v>
      </c>
      <c r="K607" s="22">
        <v>1.8647600000000001E-5</v>
      </c>
      <c r="L607" s="22">
        <v>1.6478299999999999E-6</v>
      </c>
    </row>
    <row r="608" spans="1:12" x14ac:dyDescent="0.25">
      <c r="A608">
        <v>3394</v>
      </c>
      <c r="B608">
        <v>1.36914</v>
      </c>
      <c r="C608">
        <v>0.51658999999999999</v>
      </c>
      <c r="D608">
        <v>0.25807999999999998</v>
      </c>
      <c r="E608">
        <v>0.19026000000000001</v>
      </c>
      <c r="H608">
        <v>4894</v>
      </c>
      <c r="I608" s="22">
        <v>4.2886100000000003E-5</v>
      </c>
      <c r="J608" s="22">
        <v>5.0403299999999999E-5</v>
      </c>
      <c r="K608" s="22">
        <v>1.8584200000000001E-5</v>
      </c>
      <c r="L608" s="22">
        <v>1.96131E-6</v>
      </c>
    </row>
    <row r="609" spans="1:12" x14ac:dyDescent="0.25">
      <c r="A609">
        <v>3393</v>
      </c>
      <c r="B609">
        <v>1.3704799999999999</v>
      </c>
      <c r="C609">
        <v>0.51649999999999996</v>
      </c>
      <c r="D609">
        <v>0.25777</v>
      </c>
      <c r="E609">
        <v>0.19001000000000001</v>
      </c>
      <c r="H609">
        <v>4893</v>
      </c>
      <c r="I609" s="22">
        <v>4.4732199999999998E-5</v>
      </c>
      <c r="J609" s="22">
        <v>5.0795499999999998E-5</v>
      </c>
      <c r="K609" s="22">
        <v>1.8337100000000001E-5</v>
      </c>
      <c r="L609" s="22">
        <v>2.1983799999999999E-6</v>
      </c>
    </row>
    <row r="610" spans="1:12" x14ac:dyDescent="0.25">
      <c r="A610">
        <v>3392</v>
      </c>
      <c r="B610">
        <v>1.37219</v>
      </c>
      <c r="C610">
        <v>0.51649</v>
      </c>
      <c r="D610">
        <v>0.25741000000000003</v>
      </c>
      <c r="E610">
        <v>0.18976000000000001</v>
      </c>
      <c r="H610">
        <v>4892</v>
      </c>
      <c r="I610" s="22">
        <v>4.5472400000000002E-5</v>
      </c>
      <c r="J610" s="22">
        <v>5.0216400000000003E-5</v>
      </c>
      <c r="K610" s="22">
        <v>1.8115099999999999E-5</v>
      </c>
      <c r="L610" s="22">
        <v>2.2291399999999998E-6</v>
      </c>
    </row>
    <row r="611" spans="1:12" x14ac:dyDescent="0.25">
      <c r="A611">
        <v>3391</v>
      </c>
      <c r="B611">
        <v>1.3734299999999999</v>
      </c>
      <c r="C611">
        <v>0.51656000000000002</v>
      </c>
      <c r="D611">
        <v>0.25697999999999999</v>
      </c>
      <c r="E611">
        <v>0.18948000000000001</v>
      </c>
      <c r="H611">
        <v>4891</v>
      </c>
      <c r="I611" s="22">
        <v>4.5168199999999999E-5</v>
      </c>
      <c r="J611" s="22">
        <v>4.9119500000000003E-5</v>
      </c>
      <c r="K611" s="22">
        <v>1.82116E-5</v>
      </c>
      <c r="L611" s="22">
        <v>2.1332600000000001E-6</v>
      </c>
    </row>
    <row r="612" spans="1:12" x14ac:dyDescent="0.25">
      <c r="A612">
        <v>3390</v>
      </c>
      <c r="B612">
        <v>1.3735599999999999</v>
      </c>
      <c r="C612">
        <v>0.51661999999999997</v>
      </c>
      <c r="D612">
        <v>0.25646000000000002</v>
      </c>
      <c r="E612">
        <v>0.18922</v>
      </c>
      <c r="H612">
        <v>4890</v>
      </c>
      <c r="I612" s="22">
        <v>4.4459599999999997E-5</v>
      </c>
      <c r="J612" s="22">
        <v>4.8443599999999998E-5</v>
      </c>
      <c r="K612" s="22">
        <v>1.8609799999999999E-5</v>
      </c>
      <c r="L612" s="22">
        <v>2.0908700000000002E-6</v>
      </c>
    </row>
    <row r="613" spans="1:12" x14ac:dyDescent="0.25">
      <c r="A613">
        <v>3389</v>
      </c>
      <c r="B613">
        <v>1.37243</v>
      </c>
      <c r="C613">
        <v>0.51654999999999995</v>
      </c>
      <c r="D613">
        <v>0.25586999999999999</v>
      </c>
      <c r="E613">
        <v>0.18901000000000001</v>
      </c>
      <c r="H613">
        <v>4889</v>
      </c>
      <c r="I613" s="22">
        <v>4.3714600000000003E-5</v>
      </c>
      <c r="J613" s="22">
        <v>4.8471699999999999E-5</v>
      </c>
      <c r="K613" s="22">
        <v>1.8853300000000001E-5</v>
      </c>
      <c r="L613" s="22">
        <v>2.0464800000000001E-6</v>
      </c>
    </row>
    <row r="614" spans="1:12" x14ac:dyDescent="0.25">
      <c r="A614">
        <v>3388</v>
      </c>
      <c r="B614">
        <v>1.37046</v>
      </c>
      <c r="C614">
        <v>0.51631000000000005</v>
      </c>
      <c r="D614">
        <v>0.25528000000000001</v>
      </c>
      <c r="E614">
        <v>0.18884000000000001</v>
      </c>
      <c r="H614">
        <v>4888</v>
      </c>
      <c r="I614" s="22">
        <v>4.2934800000000001E-5</v>
      </c>
      <c r="J614" s="22">
        <v>4.8726000000000001E-5</v>
      </c>
      <c r="K614" s="22">
        <v>1.85374E-5</v>
      </c>
      <c r="L614" s="22">
        <v>1.81504E-6</v>
      </c>
    </row>
    <row r="615" spans="1:12" x14ac:dyDescent="0.25">
      <c r="A615">
        <v>3387</v>
      </c>
      <c r="B615">
        <v>1.3683399999999999</v>
      </c>
      <c r="C615">
        <v>0.51593</v>
      </c>
      <c r="D615">
        <v>0.25479000000000002</v>
      </c>
      <c r="E615">
        <v>0.18865000000000001</v>
      </c>
      <c r="H615">
        <v>4887</v>
      </c>
      <c r="I615" s="22">
        <v>4.1895599999999999E-5</v>
      </c>
      <c r="J615" s="22">
        <v>4.85741E-5</v>
      </c>
      <c r="K615" s="22">
        <v>1.7992899999999998E-5</v>
      </c>
      <c r="L615" s="22">
        <v>1.4118899999999999E-6</v>
      </c>
    </row>
    <row r="616" spans="1:12" x14ac:dyDescent="0.25">
      <c r="A616">
        <v>3386</v>
      </c>
      <c r="B616">
        <v>1.3665700000000001</v>
      </c>
      <c r="C616">
        <v>0.51549</v>
      </c>
      <c r="D616">
        <v>0.25442999999999999</v>
      </c>
      <c r="E616">
        <v>0.18836</v>
      </c>
      <c r="H616">
        <v>4886</v>
      </c>
      <c r="I616" s="22">
        <v>4.06042E-5</v>
      </c>
      <c r="J616" s="22">
        <v>4.81322E-5</v>
      </c>
      <c r="K616" s="22">
        <v>1.7757900000000002E-5</v>
      </c>
      <c r="L616" s="22">
        <v>1.04722E-6</v>
      </c>
    </row>
    <row r="617" spans="1:12" x14ac:dyDescent="0.25">
      <c r="A617">
        <v>3385</v>
      </c>
      <c r="B617">
        <v>1.36531</v>
      </c>
      <c r="C617">
        <v>0.51514000000000004</v>
      </c>
      <c r="D617">
        <v>0.25418000000000002</v>
      </c>
      <c r="E617">
        <v>0.18795000000000001</v>
      </c>
      <c r="H617">
        <v>4885</v>
      </c>
      <c r="I617" s="22">
        <v>3.8889700000000001E-5</v>
      </c>
      <c r="J617" s="22">
        <v>4.7459200000000001E-5</v>
      </c>
      <c r="K617" s="22">
        <v>1.8134700000000001E-5</v>
      </c>
      <c r="L617" s="22">
        <v>7.7153700000000001E-7</v>
      </c>
    </row>
    <row r="618" spans="1:12" x14ac:dyDescent="0.25">
      <c r="A618">
        <v>3384</v>
      </c>
      <c r="B618">
        <v>1.3645700000000001</v>
      </c>
      <c r="C618">
        <v>0.51500000000000001</v>
      </c>
      <c r="D618">
        <v>0.25391999999999998</v>
      </c>
      <c r="E618">
        <v>0.18745999999999999</v>
      </c>
      <c r="H618">
        <v>4884</v>
      </c>
      <c r="I618" s="22">
        <v>3.6987499999999998E-5</v>
      </c>
      <c r="J618" s="22">
        <v>4.6594700000000003E-5</v>
      </c>
      <c r="K618" s="22">
        <v>1.9167199999999998E-5</v>
      </c>
      <c r="L618" s="22">
        <v>5.3974199999999999E-7</v>
      </c>
    </row>
    <row r="619" spans="1:12" x14ac:dyDescent="0.25">
      <c r="A619">
        <v>3383</v>
      </c>
      <c r="B619">
        <v>1.36435</v>
      </c>
      <c r="C619">
        <v>0.51509000000000005</v>
      </c>
      <c r="D619">
        <v>0.25355</v>
      </c>
      <c r="E619">
        <v>0.18695999999999999</v>
      </c>
      <c r="H619">
        <v>4883</v>
      </c>
      <c r="I619" s="22">
        <v>3.5426399999999997E-5</v>
      </c>
      <c r="J619" s="22">
        <v>4.5552900000000002E-5</v>
      </c>
      <c r="K619" s="22">
        <v>2.0829999999999999E-5</v>
      </c>
      <c r="L619" s="22">
        <v>3.5864500000000002E-7</v>
      </c>
    </row>
    <row r="620" spans="1:12" x14ac:dyDescent="0.25">
      <c r="A620">
        <v>3382</v>
      </c>
      <c r="B620">
        <v>1.36463</v>
      </c>
      <c r="C620">
        <v>0.51527999999999996</v>
      </c>
      <c r="D620">
        <v>0.25302999999999998</v>
      </c>
      <c r="E620">
        <v>0.18651000000000001</v>
      </c>
      <c r="H620">
        <v>4882</v>
      </c>
      <c r="I620" s="22">
        <v>3.48407E-5</v>
      </c>
      <c r="J620" s="22">
        <v>4.4941899999999997E-5</v>
      </c>
      <c r="K620" s="22">
        <v>2.2804100000000001E-5</v>
      </c>
      <c r="L620" s="22">
        <v>2.9018999999999998E-7</v>
      </c>
    </row>
    <row r="621" spans="1:12" x14ac:dyDescent="0.25">
      <c r="A621">
        <v>3381</v>
      </c>
      <c r="B621">
        <v>1.3651599999999999</v>
      </c>
      <c r="C621">
        <v>0.51539999999999997</v>
      </c>
      <c r="D621">
        <v>0.25242999999999999</v>
      </c>
      <c r="E621">
        <v>0.18614</v>
      </c>
      <c r="H621">
        <v>4881</v>
      </c>
      <c r="I621" s="22">
        <v>3.5388300000000001E-5</v>
      </c>
      <c r="J621" s="22">
        <v>4.5257599999999998E-5</v>
      </c>
      <c r="K621" s="22">
        <v>2.4179999999999999E-5</v>
      </c>
      <c r="L621" s="22">
        <v>3.2906000000000001E-7</v>
      </c>
    </row>
    <row r="622" spans="1:12" x14ac:dyDescent="0.25">
      <c r="A622">
        <v>3380</v>
      </c>
      <c r="B622">
        <v>1.3656900000000001</v>
      </c>
      <c r="C622">
        <v>0.51534000000000002</v>
      </c>
      <c r="D622">
        <v>0.25184000000000001</v>
      </c>
      <c r="E622">
        <v>0.18587000000000001</v>
      </c>
      <c r="H622">
        <v>4880</v>
      </c>
      <c r="I622" s="22">
        <v>3.6819500000000002E-5</v>
      </c>
      <c r="J622" s="22">
        <v>4.6458500000000003E-5</v>
      </c>
      <c r="K622" s="22">
        <v>2.4198399999999999E-5</v>
      </c>
      <c r="L622" s="22">
        <v>4.31062E-7</v>
      </c>
    </row>
    <row r="623" spans="1:12" x14ac:dyDescent="0.25">
      <c r="A623">
        <v>3379</v>
      </c>
      <c r="B623">
        <v>1.3660600000000001</v>
      </c>
      <c r="C623">
        <v>0.51514000000000004</v>
      </c>
      <c r="D623">
        <v>0.25131999999999999</v>
      </c>
      <c r="E623">
        <v>0.18570999999999999</v>
      </c>
      <c r="H623">
        <v>4879</v>
      </c>
      <c r="I623" s="22">
        <v>3.8808099999999999E-5</v>
      </c>
      <c r="J623" s="22">
        <v>4.8201899999999997E-5</v>
      </c>
      <c r="K623" s="22">
        <v>2.30075E-5</v>
      </c>
      <c r="L623" s="22">
        <v>5.5973200000000005E-7</v>
      </c>
    </row>
    <row r="624" spans="1:12" x14ac:dyDescent="0.25">
      <c r="A624">
        <v>3378</v>
      </c>
      <c r="B624">
        <v>1.3661099999999999</v>
      </c>
      <c r="C624">
        <v>0.51492000000000004</v>
      </c>
      <c r="D624">
        <v>0.25087999999999999</v>
      </c>
      <c r="E624">
        <v>0.18561</v>
      </c>
      <c r="H624">
        <v>4878</v>
      </c>
      <c r="I624" s="22">
        <v>4.1032100000000003E-5</v>
      </c>
      <c r="J624" s="22">
        <v>4.99836E-5</v>
      </c>
      <c r="K624" s="22">
        <v>2.1539399999999999E-5</v>
      </c>
      <c r="L624" s="22">
        <v>7.3717199999999998E-7</v>
      </c>
    </row>
    <row r="625" spans="1:12" x14ac:dyDescent="0.25">
      <c r="A625">
        <v>3377</v>
      </c>
      <c r="B625">
        <v>1.36574</v>
      </c>
      <c r="C625">
        <v>0.51473000000000002</v>
      </c>
      <c r="D625">
        <v>0.25047999999999998</v>
      </c>
      <c r="E625">
        <v>0.1855</v>
      </c>
      <c r="H625">
        <v>4877</v>
      </c>
      <c r="I625" s="22">
        <v>4.3111500000000002E-5</v>
      </c>
      <c r="J625" s="22">
        <v>5.1186300000000002E-5</v>
      </c>
      <c r="K625" s="22">
        <v>2.05616E-5</v>
      </c>
      <c r="L625" s="22">
        <v>9.5124700000000002E-7</v>
      </c>
    </row>
    <row r="626" spans="1:12" x14ac:dyDescent="0.25">
      <c r="A626">
        <v>3376</v>
      </c>
      <c r="B626">
        <v>1.3651199999999999</v>
      </c>
      <c r="C626">
        <v>0.51463000000000003</v>
      </c>
      <c r="D626">
        <v>0.25009999999999999</v>
      </c>
      <c r="E626">
        <v>0.18534999999999999</v>
      </c>
      <c r="H626">
        <v>4876</v>
      </c>
      <c r="I626" s="22">
        <v>4.4527899999999998E-5</v>
      </c>
      <c r="J626" s="22">
        <v>5.0976900000000003E-5</v>
      </c>
      <c r="K626" s="22">
        <v>2.04335E-5</v>
      </c>
      <c r="L626" s="22">
        <v>1.0855199999999999E-6</v>
      </c>
    </row>
    <row r="627" spans="1:12" x14ac:dyDescent="0.25">
      <c r="A627">
        <v>3375</v>
      </c>
      <c r="B627">
        <v>1.3647</v>
      </c>
      <c r="C627">
        <v>0.51463000000000003</v>
      </c>
      <c r="D627">
        <v>0.24972</v>
      </c>
      <c r="E627">
        <v>0.18514</v>
      </c>
      <c r="H627">
        <v>4875</v>
      </c>
      <c r="I627" s="22">
        <v>4.5180799999999999E-5</v>
      </c>
      <c r="J627" s="22">
        <v>4.9394899999999997E-5</v>
      </c>
      <c r="K627" s="22">
        <v>2.1063000000000001E-5</v>
      </c>
      <c r="L627" s="22">
        <v>1.0912199999999999E-6</v>
      </c>
    </row>
    <row r="628" spans="1:12" x14ac:dyDescent="0.25">
      <c r="A628">
        <v>3374</v>
      </c>
      <c r="B628">
        <v>1.3648899999999999</v>
      </c>
      <c r="C628">
        <v>0.51466000000000001</v>
      </c>
      <c r="D628">
        <v>0.24926000000000001</v>
      </c>
      <c r="E628">
        <v>0.18490999999999999</v>
      </c>
      <c r="H628">
        <v>4874</v>
      </c>
      <c r="I628" s="22">
        <v>4.5269399999999997E-5</v>
      </c>
      <c r="J628" s="22">
        <v>4.7407999999999997E-5</v>
      </c>
      <c r="K628" s="22">
        <v>2.1861700000000001E-5</v>
      </c>
      <c r="L628" s="22">
        <v>1.0784900000000001E-6</v>
      </c>
    </row>
    <row r="629" spans="1:12" x14ac:dyDescent="0.25">
      <c r="A629">
        <v>3373</v>
      </c>
      <c r="B629">
        <v>1.36582</v>
      </c>
      <c r="C629">
        <v>0.51461999999999997</v>
      </c>
      <c r="D629">
        <v>0.24872</v>
      </c>
      <c r="E629">
        <v>0.18468000000000001</v>
      </c>
      <c r="H629">
        <v>4873</v>
      </c>
      <c r="I629" s="22">
        <v>4.5030200000000001E-5</v>
      </c>
      <c r="J629" s="22">
        <v>4.5935E-5</v>
      </c>
      <c r="K629" s="22">
        <v>2.2005E-5</v>
      </c>
      <c r="L629" s="22">
        <v>1.10797E-6</v>
      </c>
    </row>
    <row r="630" spans="1:12" x14ac:dyDescent="0.25">
      <c r="A630">
        <v>3372</v>
      </c>
      <c r="B630">
        <v>1.3672899999999999</v>
      </c>
      <c r="C630">
        <v>0.51451999999999998</v>
      </c>
      <c r="D630">
        <v>0.24814</v>
      </c>
      <c r="E630">
        <v>0.18443000000000001</v>
      </c>
      <c r="H630">
        <v>4872</v>
      </c>
      <c r="I630" s="22">
        <v>4.4752700000000003E-5</v>
      </c>
      <c r="J630" s="22">
        <v>4.5290100000000002E-5</v>
      </c>
      <c r="K630" s="22">
        <v>2.1155E-5</v>
      </c>
      <c r="L630" s="22">
        <v>1.1216199999999999E-6</v>
      </c>
    </row>
    <row r="631" spans="1:12" x14ac:dyDescent="0.25">
      <c r="A631">
        <v>3371</v>
      </c>
      <c r="B631">
        <v>1.3691500000000001</v>
      </c>
      <c r="C631">
        <v>0.51454999999999995</v>
      </c>
      <c r="D631">
        <v>0.24757999999999999</v>
      </c>
      <c r="E631">
        <v>0.18417</v>
      </c>
      <c r="H631">
        <v>4871</v>
      </c>
      <c r="I631" s="22">
        <v>4.4753999999999999E-5</v>
      </c>
      <c r="J631" s="22">
        <v>4.5399499999999998E-5</v>
      </c>
      <c r="K631" s="22">
        <v>1.9815099999999999E-5</v>
      </c>
      <c r="L631" s="22">
        <v>1.0692300000000001E-6</v>
      </c>
    </row>
    <row r="632" spans="1:12" x14ac:dyDescent="0.25">
      <c r="A632">
        <v>3370</v>
      </c>
      <c r="B632">
        <v>1.3711599999999999</v>
      </c>
      <c r="C632">
        <v>0.51483000000000001</v>
      </c>
      <c r="D632">
        <v>0.24704000000000001</v>
      </c>
      <c r="E632">
        <v>0.18390000000000001</v>
      </c>
      <c r="H632">
        <v>4870</v>
      </c>
      <c r="I632" s="22">
        <v>4.5109099999999998E-5</v>
      </c>
      <c r="J632" s="22">
        <v>4.6168899999999998E-5</v>
      </c>
      <c r="K632" s="22">
        <v>1.8804199999999999E-5</v>
      </c>
      <c r="L632" s="22">
        <v>1.00847E-6</v>
      </c>
    </row>
    <row r="633" spans="1:12" x14ac:dyDescent="0.25">
      <c r="A633">
        <v>3369</v>
      </c>
      <c r="B633">
        <v>1.37283</v>
      </c>
      <c r="C633">
        <v>0.51527000000000001</v>
      </c>
      <c r="D633">
        <v>0.24648</v>
      </c>
      <c r="E633">
        <v>0.18360000000000001</v>
      </c>
      <c r="H633">
        <v>4869</v>
      </c>
      <c r="I633" s="22">
        <v>4.5483099999999998E-5</v>
      </c>
      <c r="J633" s="22">
        <v>4.7108799999999999E-5</v>
      </c>
      <c r="K633" s="22">
        <v>1.84742E-5</v>
      </c>
      <c r="L633" s="22">
        <v>9.5770799999999996E-7</v>
      </c>
    </row>
    <row r="634" spans="1:12" x14ac:dyDescent="0.25">
      <c r="A634">
        <v>3368</v>
      </c>
      <c r="B634">
        <v>1.3734999999999999</v>
      </c>
      <c r="C634">
        <v>0.51563000000000003</v>
      </c>
      <c r="D634">
        <v>0.24584</v>
      </c>
      <c r="E634">
        <v>0.18326000000000001</v>
      </c>
      <c r="H634">
        <v>4868</v>
      </c>
      <c r="I634" s="22">
        <v>4.5481300000000001E-5</v>
      </c>
      <c r="J634" s="22">
        <v>4.7383999999999999E-5</v>
      </c>
      <c r="K634" s="22">
        <v>1.8766E-5</v>
      </c>
      <c r="L634" s="22">
        <v>8.4167899999999998E-7</v>
      </c>
    </row>
    <row r="635" spans="1:12" x14ac:dyDescent="0.25">
      <c r="A635">
        <v>3367</v>
      </c>
      <c r="B635">
        <v>1.3728400000000001</v>
      </c>
      <c r="C635">
        <v>0.51573999999999998</v>
      </c>
      <c r="D635">
        <v>0.24515999999999999</v>
      </c>
      <c r="E635">
        <v>0.18287999999999999</v>
      </c>
      <c r="H635">
        <v>4867</v>
      </c>
      <c r="I635" s="22">
        <v>4.5167299999999997E-5</v>
      </c>
      <c r="J635" s="22">
        <v>4.6997499999999999E-5</v>
      </c>
      <c r="K635" s="22">
        <v>1.9452700000000001E-5</v>
      </c>
      <c r="L635" s="22">
        <v>6.60743E-7</v>
      </c>
    </row>
    <row r="636" spans="1:12" x14ac:dyDescent="0.25">
      <c r="A636">
        <v>3366</v>
      </c>
      <c r="B636">
        <v>1.37093</v>
      </c>
      <c r="C636">
        <v>0.51561000000000001</v>
      </c>
      <c r="D636">
        <v>0.24449000000000001</v>
      </c>
      <c r="E636">
        <v>0.18243999999999999</v>
      </c>
      <c r="H636">
        <v>4866</v>
      </c>
      <c r="I636" s="22">
        <v>4.48874E-5</v>
      </c>
      <c r="J636" s="22">
        <v>4.7054700000000002E-5</v>
      </c>
      <c r="K636" s="22">
        <v>2.0080100000000001E-5</v>
      </c>
      <c r="L636" s="22">
        <v>5.2221299999999999E-7</v>
      </c>
    </row>
    <row r="637" spans="1:12" x14ac:dyDescent="0.25">
      <c r="A637">
        <v>3365</v>
      </c>
      <c r="B637">
        <v>1.36819</v>
      </c>
      <c r="C637">
        <v>0.51526000000000005</v>
      </c>
      <c r="D637">
        <v>0.24390000000000001</v>
      </c>
      <c r="E637">
        <v>0.18193999999999999</v>
      </c>
      <c r="H637">
        <v>4865</v>
      </c>
      <c r="I637" s="22">
        <v>4.4787699999999998E-5</v>
      </c>
      <c r="J637" s="22">
        <v>4.8550000000000001E-5</v>
      </c>
      <c r="K637" s="22">
        <v>2.0140899999999999E-5</v>
      </c>
      <c r="L637" s="22">
        <v>4.8887000000000001E-7</v>
      </c>
    </row>
    <row r="638" spans="1:12" x14ac:dyDescent="0.25">
      <c r="A638">
        <v>3364</v>
      </c>
      <c r="B638">
        <v>1.3651500000000001</v>
      </c>
      <c r="C638">
        <v>0.51461999999999997</v>
      </c>
      <c r="D638">
        <v>0.24339</v>
      </c>
      <c r="E638">
        <v>0.18142</v>
      </c>
      <c r="H638">
        <v>4864</v>
      </c>
      <c r="I638" s="22">
        <v>4.5020800000000001E-5</v>
      </c>
      <c r="J638" s="22">
        <v>5.1261399999999997E-5</v>
      </c>
      <c r="K638" s="22">
        <v>1.9652300000000002E-5</v>
      </c>
      <c r="L638" s="22">
        <v>5.4237599999999996E-7</v>
      </c>
    </row>
    <row r="639" spans="1:12" x14ac:dyDescent="0.25">
      <c r="A639">
        <v>3363</v>
      </c>
      <c r="B639">
        <v>1.3624499999999999</v>
      </c>
      <c r="C639">
        <v>0.51371</v>
      </c>
      <c r="D639">
        <v>0.24290999999999999</v>
      </c>
      <c r="E639">
        <v>0.18096000000000001</v>
      </c>
      <c r="H639">
        <v>4863</v>
      </c>
      <c r="I639" s="22">
        <v>4.59689E-5</v>
      </c>
      <c r="J639" s="22">
        <v>5.4245800000000002E-5</v>
      </c>
      <c r="K639" s="22">
        <v>1.92452E-5</v>
      </c>
      <c r="L639" s="22">
        <v>6.7653900000000002E-7</v>
      </c>
    </row>
    <row r="640" spans="1:12" x14ac:dyDescent="0.25">
      <c r="A640">
        <v>3362</v>
      </c>
      <c r="B640">
        <v>1.36066</v>
      </c>
      <c r="C640">
        <v>0.51271999999999995</v>
      </c>
      <c r="D640">
        <v>0.2424</v>
      </c>
      <c r="E640">
        <v>0.18057999999999999</v>
      </c>
      <c r="H640">
        <v>4862</v>
      </c>
      <c r="I640" s="22">
        <v>4.76533E-5</v>
      </c>
      <c r="J640" s="22">
        <v>5.6548700000000003E-5</v>
      </c>
      <c r="K640" s="22">
        <v>1.9508699999999998E-5</v>
      </c>
      <c r="L640" s="22">
        <v>9.39513E-7</v>
      </c>
    </row>
    <row r="641" spans="1:12" x14ac:dyDescent="0.25">
      <c r="A641">
        <v>3361</v>
      </c>
      <c r="B641">
        <v>1.3599300000000001</v>
      </c>
      <c r="C641">
        <v>0.51193</v>
      </c>
      <c r="D641">
        <v>0.24185000000000001</v>
      </c>
      <c r="E641">
        <v>0.18026</v>
      </c>
      <c r="H641">
        <v>4861</v>
      </c>
      <c r="I641" s="22">
        <v>4.9665700000000001E-5</v>
      </c>
      <c r="J641" s="22">
        <v>5.77033E-5</v>
      </c>
      <c r="K641" s="22">
        <v>2.0547199999999999E-5</v>
      </c>
      <c r="L641" s="22">
        <v>1.3482000000000001E-6</v>
      </c>
    </row>
    <row r="642" spans="1:12" x14ac:dyDescent="0.25">
      <c r="A642">
        <v>3360</v>
      </c>
      <c r="B642">
        <v>1.35992</v>
      </c>
      <c r="C642">
        <v>0.51149999999999995</v>
      </c>
      <c r="D642">
        <v>0.24129999999999999</v>
      </c>
      <c r="E642">
        <v>0.17995</v>
      </c>
      <c r="H642">
        <v>4860</v>
      </c>
      <c r="I642" s="22">
        <v>5.1261100000000003E-5</v>
      </c>
      <c r="J642" s="22">
        <v>5.7347499999999999E-5</v>
      </c>
      <c r="K642" s="22">
        <v>2.2143000000000001E-5</v>
      </c>
      <c r="L642" s="22">
        <v>1.7423799999999999E-6</v>
      </c>
    </row>
    <row r="643" spans="1:12" x14ac:dyDescent="0.25">
      <c r="A643">
        <v>3359</v>
      </c>
      <c r="B643">
        <v>1.35991</v>
      </c>
      <c r="C643">
        <v>0.51126000000000005</v>
      </c>
      <c r="D643">
        <v>0.24077000000000001</v>
      </c>
      <c r="E643">
        <v>0.17962</v>
      </c>
      <c r="H643">
        <v>4859</v>
      </c>
      <c r="I643" s="22">
        <v>5.22148E-5</v>
      </c>
      <c r="J643" s="22">
        <v>5.57038E-5</v>
      </c>
      <c r="K643" s="22">
        <v>2.4011200000000001E-5</v>
      </c>
      <c r="L643" s="22">
        <v>1.9017900000000001E-6</v>
      </c>
    </row>
    <row r="644" spans="1:12" x14ac:dyDescent="0.25">
      <c r="A644">
        <v>3358</v>
      </c>
      <c r="B644">
        <v>1.35914</v>
      </c>
      <c r="C644">
        <v>0.51090000000000002</v>
      </c>
      <c r="D644">
        <v>0.24026</v>
      </c>
      <c r="E644">
        <v>0.17924999999999999</v>
      </c>
      <c r="H644">
        <v>4858</v>
      </c>
      <c r="I644" s="22">
        <v>5.27495E-5</v>
      </c>
      <c r="J644" s="22">
        <v>5.3908E-5</v>
      </c>
      <c r="K644" s="22">
        <v>2.57829E-5</v>
      </c>
      <c r="L644" s="22">
        <v>1.7890200000000001E-6</v>
      </c>
    </row>
    <row r="645" spans="1:12" x14ac:dyDescent="0.25">
      <c r="A645">
        <v>3357</v>
      </c>
      <c r="B645">
        <v>1.3572900000000001</v>
      </c>
      <c r="C645">
        <v>0.51027</v>
      </c>
      <c r="D645">
        <v>0.2397</v>
      </c>
      <c r="E645">
        <v>0.17885999999999999</v>
      </c>
      <c r="H645">
        <v>4857</v>
      </c>
      <c r="I645" s="22">
        <v>5.2823099999999999E-5</v>
      </c>
      <c r="J645" s="22">
        <v>5.3025000000000001E-5</v>
      </c>
      <c r="K645" s="22">
        <v>2.6966700000000001E-5</v>
      </c>
      <c r="L645" s="22">
        <v>1.52256E-6</v>
      </c>
    </row>
    <row r="646" spans="1:12" x14ac:dyDescent="0.25">
      <c r="A646">
        <v>3356</v>
      </c>
      <c r="B646">
        <v>1.3547199999999999</v>
      </c>
      <c r="C646">
        <v>0.50954999999999995</v>
      </c>
      <c r="D646">
        <v>0.23909</v>
      </c>
      <c r="E646">
        <v>0.17849999999999999</v>
      </c>
      <c r="H646">
        <v>4856</v>
      </c>
      <c r="I646" s="22">
        <v>5.2088E-5</v>
      </c>
      <c r="J646" s="22">
        <v>5.2917400000000003E-5</v>
      </c>
      <c r="K646" s="22">
        <v>2.7242599999999999E-5</v>
      </c>
      <c r="L646" s="22">
        <v>1.18149E-6</v>
      </c>
    </row>
    <row r="647" spans="1:12" x14ac:dyDescent="0.25">
      <c r="A647">
        <v>3355</v>
      </c>
      <c r="B647">
        <v>1.3522700000000001</v>
      </c>
      <c r="C647">
        <v>0.50900000000000001</v>
      </c>
      <c r="D647">
        <v>0.23848</v>
      </c>
      <c r="E647">
        <v>0.17818999999999999</v>
      </c>
      <c r="H647">
        <v>4855</v>
      </c>
      <c r="I647" s="22">
        <v>5.0534400000000002E-5</v>
      </c>
      <c r="J647" s="22">
        <v>5.27001E-5</v>
      </c>
      <c r="K647" s="22">
        <v>2.6554500000000001E-5</v>
      </c>
      <c r="L647" s="22">
        <v>8.4676400000000005E-7</v>
      </c>
    </row>
    <row r="648" spans="1:12" x14ac:dyDescent="0.25">
      <c r="A648">
        <v>3354</v>
      </c>
      <c r="B648">
        <v>1.3506400000000001</v>
      </c>
      <c r="C648">
        <v>0.50873999999999997</v>
      </c>
      <c r="D648">
        <v>0.23791000000000001</v>
      </c>
      <c r="E648">
        <v>0.17788000000000001</v>
      </c>
      <c r="H648">
        <v>4854</v>
      </c>
      <c r="I648" s="22">
        <v>4.8654900000000001E-5</v>
      </c>
      <c r="J648" s="22">
        <v>5.2084599999999999E-5</v>
      </c>
      <c r="K648" s="22">
        <v>2.4999700000000001E-5</v>
      </c>
      <c r="L648" s="22">
        <v>6.1958000000000005E-7</v>
      </c>
    </row>
    <row r="649" spans="1:12" x14ac:dyDescent="0.25">
      <c r="A649">
        <v>3353</v>
      </c>
      <c r="B649">
        <v>1.3500799999999999</v>
      </c>
      <c r="C649">
        <v>0.50858999999999999</v>
      </c>
      <c r="D649">
        <v>0.23738000000000001</v>
      </c>
      <c r="E649">
        <v>0.17755000000000001</v>
      </c>
      <c r="H649">
        <v>4853</v>
      </c>
      <c r="I649" s="22">
        <v>4.6988099999999998E-5</v>
      </c>
      <c r="J649" s="22">
        <v>5.1675999999999998E-5</v>
      </c>
      <c r="K649" s="22">
        <v>2.29492E-5</v>
      </c>
      <c r="L649" s="22">
        <v>5.1910499999999996E-7</v>
      </c>
    </row>
    <row r="650" spans="1:12" x14ac:dyDescent="0.25">
      <c r="A650">
        <v>3352</v>
      </c>
      <c r="B650">
        <v>1.3505100000000001</v>
      </c>
      <c r="C650">
        <v>0.50839999999999996</v>
      </c>
      <c r="D650">
        <v>0.23691000000000001</v>
      </c>
      <c r="E650">
        <v>0.1772</v>
      </c>
      <c r="H650">
        <v>4852</v>
      </c>
      <c r="I650" s="22">
        <v>4.5716900000000003E-5</v>
      </c>
      <c r="J650" s="22">
        <v>5.1894899999999997E-5</v>
      </c>
      <c r="K650" s="22">
        <v>2.1262000000000001E-5</v>
      </c>
      <c r="L650" s="22">
        <v>4.8840799999999996E-7</v>
      </c>
    </row>
    <row r="651" spans="1:12" x14ac:dyDescent="0.25">
      <c r="A651">
        <v>3351</v>
      </c>
      <c r="B651">
        <v>1.35162</v>
      </c>
      <c r="C651">
        <v>0.50814999999999999</v>
      </c>
      <c r="D651">
        <v>0.23649999999999999</v>
      </c>
      <c r="E651">
        <v>0.17688999999999999</v>
      </c>
      <c r="H651">
        <v>4851</v>
      </c>
      <c r="I651" s="22">
        <v>4.49772E-5</v>
      </c>
      <c r="J651" s="22">
        <v>5.2488699999999998E-5</v>
      </c>
      <c r="K651" s="22">
        <v>2.0715599999999999E-5</v>
      </c>
      <c r="L651" s="22">
        <v>4.6945299999999999E-7</v>
      </c>
    </row>
    <row r="652" spans="1:12" x14ac:dyDescent="0.25">
      <c r="A652">
        <v>3350</v>
      </c>
      <c r="B652">
        <v>1.35273</v>
      </c>
      <c r="C652">
        <v>0.50788</v>
      </c>
      <c r="D652">
        <v>0.23616999999999999</v>
      </c>
      <c r="E652">
        <v>0.17662</v>
      </c>
      <c r="H652">
        <v>4850</v>
      </c>
      <c r="I652" s="22">
        <v>4.4878800000000001E-5</v>
      </c>
      <c r="J652" s="22">
        <v>5.3072200000000003E-5</v>
      </c>
      <c r="K652" s="22">
        <v>2.14006E-5</v>
      </c>
      <c r="L652" s="22">
        <v>4.6343499999999999E-7</v>
      </c>
    </row>
    <row r="653" spans="1:12" x14ac:dyDescent="0.25">
      <c r="A653">
        <v>3349</v>
      </c>
      <c r="B653">
        <v>1.35286</v>
      </c>
      <c r="C653">
        <v>0.50754999999999995</v>
      </c>
      <c r="D653">
        <v>0.23587</v>
      </c>
      <c r="E653">
        <v>0.17635999999999999</v>
      </c>
      <c r="H653">
        <v>4849</v>
      </c>
      <c r="I653" s="22">
        <v>4.5408399999999997E-5</v>
      </c>
      <c r="J653" s="22">
        <v>5.37878E-5</v>
      </c>
      <c r="K653" s="22">
        <v>2.27666E-5</v>
      </c>
      <c r="L653" s="22">
        <v>4.8708700000000003E-7</v>
      </c>
    </row>
    <row r="654" spans="1:12" x14ac:dyDescent="0.25">
      <c r="A654">
        <v>3348</v>
      </c>
      <c r="B654">
        <v>1.3514200000000001</v>
      </c>
      <c r="C654">
        <v>0.50705999999999996</v>
      </c>
      <c r="D654">
        <v>0.23549999999999999</v>
      </c>
      <c r="E654">
        <v>0.17605999999999999</v>
      </c>
      <c r="H654">
        <v>4848</v>
      </c>
      <c r="I654" s="22">
        <v>4.6344400000000003E-5</v>
      </c>
      <c r="J654" s="22">
        <v>5.4917399999999997E-5</v>
      </c>
      <c r="K654" s="22">
        <v>2.4150499999999999E-5</v>
      </c>
      <c r="L654" s="22">
        <v>5.2858299999999996E-7</v>
      </c>
    </row>
    <row r="655" spans="1:12" x14ac:dyDescent="0.25">
      <c r="A655">
        <v>3347</v>
      </c>
      <c r="B655">
        <v>1.3488599999999999</v>
      </c>
      <c r="C655">
        <v>0.50641999999999998</v>
      </c>
      <c r="D655">
        <v>0.23499999999999999</v>
      </c>
      <c r="E655">
        <v>0.1757</v>
      </c>
      <c r="H655">
        <v>4847</v>
      </c>
      <c r="I655" s="22">
        <v>4.75083E-5</v>
      </c>
      <c r="J655" s="22">
        <v>5.6413699999999998E-5</v>
      </c>
      <c r="K655" s="22">
        <v>2.5237900000000001E-5</v>
      </c>
      <c r="L655" s="22">
        <v>5.49343E-7</v>
      </c>
    </row>
    <row r="656" spans="1:12" x14ac:dyDescent="0.25">
      <c r="A656">
        <v>3346</v>
      </c>
      <c r="B656">
        <v>1.34623</v>
      </c>
      <c r="C656">
        <v>0.50578000000000001</v>
      </c>
      <c r="D656">
        <v>0.23438999999999999</v>
      </c>
      <c r="E656">
        <v>0.17530000000000001</v>
      </c>
      <c r="H656">
        <v>4846</v>
      </c>
      <c r="I656" s="22">
        <v>4.8799099999999998E-5</v>
      </c>
      <c r="J656" s="22">
        <v>5.7957800000000003E-5</v>
      </c>
      <c r="K656" s="22">
        <v>2.5660000000000002E-5</v>
      </c>
      <c r="L656" s="22">
        <v>5.58453E-7</v>
      </c>
    </row>
    <row r="657" spans="1:12" x14ac:dyDescent="0.25">
      <c r="A657">
        <v>3345</v>
      </c>
      <c r="B657">
        <v>1.3443499999999999</v>
      </c>
      <c r="C657">
        <v>0.50524999999999998</v>
      </c>
      <c r="D657">
        <v>0.23375000000000001</v>
      </c>
      <c r="E657">
        <v>0.17487</v>
      </c>
      <c r="H657">
        <v>4845</v>
      </c>
      <c r="I657" s="22">
        <v>5.0057900000000001E-5</v>
      </c>
      <c r="J657" s="22">
        <v>5.9338800000000002E-5</v>
      </c>
      <c r="K657" s="22">
        <v>2.51911E-5</v>
      </c>
      <c r="L657" s="22">
        <v>6.0598100000000001E-7</v>
      </c>
    </row>
    <row r="658" spans="1:12" x14ac:dyDescent="0.25">
      <c r="A658">
        <v>3344</v>
      </c>
      <c r="B658">
        <v>1.34331</v>
      </c>
      <c r="C658">
        <v>0.50490999999999997</v>
      </c>
      <c r="D658">
        <v>0.23316999999999999</v>
      </c>
      <c r="E658">
        <v>0.17444000000000001</v>
      </c>
      <c r="H658">
        <v>4844</v>
      </c>
      <c r="I658" s="22">
        <v>5.1080900000000001E-5</v>
      </c>
      <c r="J658" s="22">
        <v>6.0291200000000003E-5</v>
      </c>
      <c r="K658" s="22">
        <v>2.4306799999999999E-5</v>
      </c>
      <c r="L658" s="22">
        <v>7.4090399999999998E-7</v>
      </c>
    </row>
    <row r="659" spans="1:12" x14ac:dyDescent="0.25">
      <c r="A659">
        <v>3343</v>
      </c>
      <c r="B659">
        <v>1.3427500000000001</v>
      </c>
      <c r="C659">
        <v>0.50470999999999999</v>
      </c>
      <c r="D659">
        <v>0.23266000000000001</v>
      </c>
      <c r="E659">
        <v>0.17401</v>
      </c>
      <c r="H659">
        <v>4843</v>
      </c>
      <c r="I659" s="22">
        <v>5.1608599999999999E-5</v>
      </c>
      <c r="J659" s="22">
        <v>6.0416900000000001E-5</v>
      </c>
      <c r="K659" s="22">
        <v>2.39813E-5</v>
      </c>
      <c r="L659" s="22">
        <v>9.8581300000000009E-7</v>
      </c>
    </row>
    <row r="660" spans="1:12" x14ac:dyDescent="0.25">
      <c r="A660">
        <v>3342</v>
      </c>
      <c r="B660">
        <v>1.3423</v>
      </c>
      <c r="C660">
        <v>0.50458000000000003</v>
      </c>
      <c r="D660">
        <v>0.23218</v>
      </c>
      <c r="E660">
        <v>0.17358999999999999</v>
      </c>
      <c r="H660">
        <v>4842</v>
      </c>
      <c r="I660" s="22">
        <v>5.15594E-5</v>
      </c>
      <c r="J660" s="22">
        <v>5.9648599999999997E-5</v>
      </c>
      <c r="K660" s="22">
        <v>2.44526E-5</v>
      </c>
      <c r="L660" s="22">
        <v>1.33129E-6</v>
      </c>
    </row>
    <row r="661" spans="1:12" x14ac:dyDescent="0.25">
      <c r="A661">
        <v>3341</v>
      </c>
      <c r="B661">
        <v>1.3416999999999999</v>
      </c>
      <c r="C661">
        <v>0.50439999999999996</v>
      </c>
      <c r="D661">
        <v>0.23169000000000001</v>
      </c>
      <c r="E661">
        <v>0.17323</v>
      </c>
      <c r="H661">
        <v>4841</v>
      </c>
      <c r="I661" s="22">
        <v>5.1000600000000001E-5</v>
      </c>
      <c r="J661" s="22">
        <v>5.85622E-5</v>
      </c>
      <c r="K661" s="22">
        <v>2.4931900000000001E-5</v>
      </c>
      <c r="L661" s="22">
        <v>1.6882899999999999E-6</v>
      </c>
    </row>
    <row r="662" spans="1:12" x14ac:dyDescent="0.25">
      <c r="A662">
        <v>3340</v>
      </c>
      <c r="B662">
        <v>1.3408899999999999</v>
      </c>
      <c r="C662">
        <v>0.50409999999999999</v>
      </c>
      <c r="D662">
        <v>0.23116</v>
      </c>
      <c r="E662">
        <v>0.1729</v>
      </c>
      <c r="H662">
        <v>4840</v>
      </c>
      <c r="I662" s="22">
        <v>5.0412299999999998E-5</v>
      </c>
      <c r="J662" s="22">
        <v>5.8085399999999998E-5</v>
      </c>
      <c r="K662" s="22">
        <v>2.4625900000000001E-5</v>
      </c>
      <c r="L662" s="22">
        <v>1.9228E-6</v>
      </c>
    </row>
    <row r="663" spans="1:12" x14ac:dyDescent="0.25">
      <c r="A663">
        <v>3339</v>
      </c>
      <c r="B663">
        <v>1.3398399999999999</v>
      </c>
      <c r="C663">
        <v>0.50373000000000001</v>
      </c>
      <c r="D663">
        <v>0.23055999999999999</v>
      </c>
      <c r="E663">
        <v>0.17258999999999999</v>
      </c>
      <c r="H663">
        <v>4839</v>
      </c>
      <c r="I663" s="22">
        <v>5.0434099999999999E-5</v>
      </c>
      <c r="J663" s="22">
        <v>5.8718499999999997E-5</v>
      </c>
      <c r="K663" s="22">
        <v>2.3590900000000001E-5</v>
      </c>
      <c r="L663" s="22">
        <v>1.9496700000000002E-6</v>
      </c>
    </row>
    <row r="664" spans="1:12" x14ac:dyDescent="0.25">
      <c r="A664">
        <v>3338</v>
      </c>
      <c r="B664">
        <v>1.3386199999999999</v>
      </c>
      <c r="C664">
        <v>0.50331999999999999</v>
      </c>
      <c r="D664">
        <v>0.22991</v>
      </c>
      <c r="E664">
        <v>0.17224</v>
      </c>
      <c r="H664">
        <v>4838</v>
      </c>
      <c r="I664" s="22">
        <v>5.1298300000000003E-5</v>
      </c>
      <c r="J664" s="22">
        <v>6.0139100000000002E-5</v>
      </c>
      <c r="K664" s="22">
        <v>2.2256299999999999E-5</v>
      </c>
      <c r="L664" s="22">
        <v>1.78166E-6</v>
      </c>
    </row>
    <row r="665" spans="1:12" x14ac:dyDescent="0.25">
      <c r="A665">
        <v>3337</v>
      </c>
      <c r="B665">
        <v>1.3371500000000001</v>
      </c>
      <c r="C665">
        <v>0.50280999999999998</v>
      </c>
      <c r="D665">
        <v>0.22924</v>
      </c>
      <c r="E665">
        <v>0.17183000000000001</v>
      </c>
      <c r="H665">
        <v>4837</v>
      </c>
      <c r="I665" s="22">
        <v>5.2516199999999997E-5</v>
      </c>
      <c r="J665" s="22">
        <v>6.1432600000000005E-5</v>
      </c>
      <c r="K665" s="22">
        <v>2.07608E-5</v>
      </c>
      <c r="L665" s="22">
        <v>1.4953699999999999E-6</v>
      </c>
    </row>
    <row r="666" spans="1:12" x14ac:dyDescent="0.25">
      <c r="A666">
        <v>3336</v>
      </c>
      <c r="B666">
        <v>1.3353600000000001</v>
      </c>
      <c r="C666">
        <v>0.50209999999999999</v>
      </c>
      <c r="D666">
        <v>0.22861000000000001</v>
      </c>
      <c r="E666">
        <v>0.17138</v>
      </c>
      <c r="H666">
        <v>4836</v>
      </c>
      <c r="I666" s="22">
        <v>5.3496699999999999E-5</v>
      </c>
      <c r="J666" s="22">
        <v>6.2005400000000001E-5</v>
      </c>
      <c r="K666" s="22">
        <v>1.93814E-5</v>
      </c>
      <c r="L666" s="22">
        <v>1.2332399999999999E-6</v>
      </c>
    </row>
    <row r="667" spans="1:12" x14ac:dyDescent="0.25">
      <c r="A667">
        <v>3335</v>
      </c>
      <c r="B667">
        <v>1.3333200000000001</v>
      </c>
      <c r="C667">
        <v>0.50116000000000005</v>
      </c>
      <c r="D667">
        <v>0.22803999999999999</v>
      </c>
      <c r="E667">
        <v>0.17091999999999999</v>
      </c>
      <c r="H667">
        <v>4835</v>
      </c>
      <c r="I667" s="22">
        <v>5.3799399999999999E-5</v>
      </c>
      <c r="J667" s="22">
        <v>6.1716899999999999E-5</v>
      </c>
      <c r="K667" s="22">
        <v>1.87459E-5</v>
      </c>
      <c r="L667" s="22">
        <v>1.1135100000000001E-6</v>
      </c>
    </row>
    <row r="668" spans="1:12" x14ac:dyDescent="0.25">
      <c r="A668">
        <v>3334</v>
      </c>
      <c r="B668">
        <v>1.3311999999999999</v>
      </c>
      <c r="C668">
        <v>0.50017</v>
      </c>
      <c r="D668">
        <v>0.22747999999999999</v>
      </c>
      <c r="E668">
        <v>0.17047000000000001</v>
      </c>
      <c r="H668">
        <v>4834</v>
      </c>
      <c r="I668" s="22">
        <v>5.3113199999999998E-5</v>
      </c>
      <c r="J668" s="22">
        <v>6.0693399999999997E-5</v>
      </c>
      <c r="K668" s="22">
        <v>1.9069E-5</v>
      </c>
      <c r="L668" s="22">
        <v>1.1264299999999999E-6</v>
      </c>
    </row>
    <row r="669" spans="1:12" x14ac:dyDescent="0.25">
      <c r="A669">
        <v>3333</v>
      </c>
      <c r="B669">
        <v>1.32911</v>
      </c>
      <c r="C669">
        <v>0.49933</v>
      </c>
      <c r="D669">
        <v>0.22688</v>
      </c>
      <c r="E669">
        <v>0.17000999999999999</v>
      </c>
      <c r="H669">
        <v>4833</v>
      </c>
      <c r="I669" s="22">
        <v>5.1393700000000002E-5</v>
      </c>
      <c r="J669" s="22">
        <v>5.91959E-5</v>
      </c>
      <c r="K669" s="22">
        <v>1.9882699999999999E-5</v>
      </c>
      <c r="L669" s="22">
        <v>1.1532400000000001E-6</v>
      </c>
    </row>
    <row r="670" spans="1:12" x14ac:dyDescent="0.25">
      <c r="A670">
        <v>3332</v>
      </c>
      <c r="B670">
        <v>1.32704</v>
      </c>
      <c r="C670">
        <v>0.49873000000000001</v>
      </c>
      <c r="D670">
        <v>0.22622</v>
      </c>
      <c r="E670">
        <v>0.16955999999999999</v>
      </c>
      <c r="H670">
        <v>4832</v>
      </c>
      <c r="I670" s="22">
        <v>4.9323999999999997E-5</v>
      </c>
      <c r="J670" s="22">
        <v>5.7936400000000003E-5</v>
      </c>
      <c r="K670" s="22">
        <v>2.0625899999999998E-5</v>
      </c>
      <c r="L670" s="22">
        <v>1.08536E-6</v>
      </c>
    </row>
    <row r="671" spans="1:12" x14ac:dyDescent="0.25">
      <c r="A671">
        <v>3331</v>
      </c>
      <c r="B671">
        <v>1.32491</v>
      </c>
      <c r="C671">
        <v>0.49825999999999998</v>
      </c>
      <c r="D671">
        <v>0.22553000000000001</v>
      </c>
      <c r="E671">
        <v>0.16911999999999999</v>
      </c>
      <c r="H671">
        <v>4831</v>
      </c>
      <c r="I671" s="22">
        <v>4.8076099999999999E-5</v>
      </c>
      <c r="J671" s="22">
        <v>5.7681199999999999E-5</v>
      </c>
      <c r="K671" s="22">
        <v>2.14272E-5</v>
      </c>
      <c r="L671" s="22">
        <v>9.6420599999999997E-7</v>
      </c>
    </row>
    <row r="672" spans="1:12" x14ac:dyDescent="0.25">
      <c r="A672">
        <v>3330</v>
      </c>
      <c r="B672">
        <v>1.32277</v>
      </c>
      <c r="C672">
        <v>0.49779000000000001</v>
      </c>
      <c r="D672">
        <v>0.22489000000000001</v>
      </c>
      <c r="E672">
        <v>0.16874</v>
      </c>
      <c r="H672">
        <v>4830</v>
      </c>
      <c r="I672" s="22">
        <v>4.8451300000000001E-5</v>
      </c>
      <c r="J672" s="22">
        <v>5.8835999999999997E-5</v>
      </c>
      <c r="K672" s="22">
        <v>2.26741E-5</v>
      </c>
      <c r="L672" s="22">
        <v>8.9434500000000003E-7</v>
      </c>
    </row>
    <row r="673" spans="1:12" x14ac:dyDescent="0.25">
      <c r="A673">
        <v>3329</v>
      </c>
      <c r="B673">
        <v>1.32087</v>
      </c>
      <c r="C673">
        <v>0.49730000000000002</v>
      </c>
      <c r="D673">
        <v>0.22431000000000001</v>
      </c>
      <c r="E673">
        <v>0.16839999999999999</v>
      </c>
      <c r="H673">
        <v>4829</v>
      </c>
      <c r="I673" s="22">
        <v>5.0178400000000001E-5</v>
      </c>
      <c r="J673" s="22">
        <v>6.0851499999999998E-5</v>
      </c>
      <c r="K673" s="22">
        <v>2.4261500000000001E-5</v>
      </c>
      <c r="L673" s="22">
        <v>8.7969200000000001E-7</v>
      </c>
    </row>
    <row r="674" spans="1:12" x14ac:dyDescent="0.25">
      <c r="A674">
        <v>3328</v>
      </c>
      <c r="B674">
        <v>1.3195699999999999</v>
      </c>
      <c r="C674">
        <v>0.49690000000000001</v>
      </c>
      <c r="D674">
        <v>0.2238</v>
      </c>
      <c r="E674">
        <v>0.16808999999999999</v>
      </c>
      <c r="H674">
        <v>4828</v>
      </c>
      <c r="I674" s="22">
        <v>5.2517199999999999E-5</v>
      </c>
      <c r="J674" s="22">
        <v>6.2894399999999999E-5</v>
      </c>
      <c r="K674" s="22">
        <v>2.5675799999999999E-5</v>
      </c>
      <c r="L674" s="22">
        <v>9.0527499999999999E-7</v>
      </c>
    </row>
    <row r="675" spans="1:12" x14ac:dyDescent="0.25">
      <c r="A675">
        <v>3327</v>
      </c>
      <c r="B675">
        <v>1.3190999999999999</v>
      </c>
      <c r="C675">
        <v>0.49663000000000002</v>
      </c>
      <c r="D675">
        <v>0.22327</v>
      </c>
      <c r="E675">
        <v>0.16775000000000001</v>
      </c>
      <c r="H675">
        <v>4827</v>
      </c>
      <c r="I675" s="22">
        <v>5.4962E-5</v>
      </c>
      <c r="J675" s="22">
        <v>6.4382799999999996E-5</v>
      </c>
      <c r="K675" s="22">
        <v>2.6514200000000001E-5</v>
      </c>
      <c r="L675" s="22">
        <v>1.03388E-6</v>
      </c>
    </row>
    <row r="676" spans="1:12" x14ac:dyDescent="0.25">
      <c r="A676">
        <v>3326</v>
      </c>
      <c r="B676">
        <v>1.31918</v>
      </c>
      <c r="C676">
        <v>0.49639</v>
      </c>
      <c r="D676">
        <v>0.22267000000000001</v>
      </c>
      <c r="E676">
        <v>0.16735</v>
      </c>
      <c r="H676">
        <v>4826</v>
      </c>
      <c r="I676" s="22">
        <v>5.7121599999999999E-5</v>
      </c>
      <c r="J676" s="22">
        <v>6.5019700000000004E-5</v>
      </c>
      <c r="K676" s="22">
        <v>2.6594500000000001E-5</v>
      </c>
      <c r="L676" s="22">
        <v>1.36011E-6</v>
      </c>
    </row>
    <row r="677" spans="1:12" x14ac:dyDescent="0.25">
      <c r="A677">
        <v>3325</v>
      </c>
      <c r="B677">
        <v>1.31911</v>
      </c>
      <c r="C677">
        <v>0.49601000000000001</v>
      </c>
      <c r="D677">
        <v>0.22197</v>
      </c>
      <c r="E677">
        <v>0.16692000000000001</v>
      </c>
      <c r="H677">
        <v>4825</v>
      </c>
      <c r="I677" s="22">
        <v>5.8308499999999999E-5</v>
      </c>
      <c r="J677" s="22">
        <v>6.4828900000000005E-5</v>
      </c>
      <c r="K677" s="22">
        <v>2.57596E-5</v>
      </c>
      <c r="L677" s="22">
        <v>1.8440799999999999E-6</v>
      </c>
    </row>
    <row r="678" spans="1:12" x14ac:dyDescent="0.25">
      <c r="A678">
        <v>3324</v>
      </c>
      <c r="B678">
        <v>1.3181400000000001</v>
      </c>
      <c r="C678">
        <v>0.49541000000000002</v>
      </c>
      <c r="D678">
        <v>0.22125</v>
      </c>
      <c r="E678">
        <v>0.16647999999999999</v>
      </c>
      <c r="H678">
        <v>4824</v>
      </c>
      <c r="I678" s="22">
        <v>5.8371000000000001E-5</v>
      </c>
      <c r="J678" s="22">
        <v>6.4228300000000003E-5</v>
      </c>
      <c r="K678" s="22">
        <v>2.4354300000000002E-5</v>
      </c>
      <c r="L678" s="22">
        <v>2.2265000000000002E-6</v>
      </c>
    </row>
    <row r="679" spans="1:12" x14ac:dyDescent="0.25">
      <c r="A679">
        <v>3323</v>
      </c>
      <c r="B679">
        <v>1.3159400000000001</v>
      </c>
      <c r="C679">
        <v>0.49463000000000001</v>
      </c>
      <c r="D679">
        <v>0.22061</v>
      </c>
      <c r="E679">
        <v>0.16605</v>
      </c>
      <c r="H679">
        <v>4823</v>
      </c>
      <c r="I679" s="22">
        <v>5.8052099999999999E-5</v>
      </c>
      <c r="J679" s="22">
        <v>6.4025700000000006E-5</v>
      </c>
      <c r="K679" s="22">
        <v>2.34309E-5</v>
      </c>
      <c r="L679" s="22">
        <v>2.3050899999999999E-6</v>
      </c>
    </row>
    <row r="680" spans="1:12" x14ac:dyDescent="0.25">
      <c r="A680">
        <v>3322</v>
      </c>
      <c r="B680">
        <v>1.3128</v>
      </c>
      <c r="C680">
        <v>0.49374000000000001</v>
      </c>
      <c r="D680">
        <v>0.22011</v>
      </c>
      <c r="E680">
        <v>0.16561999999999999</v>
      </c>
      <c r="H680">
        <v>4822</v>
      </c>
      <c r="I680" s="22">
        <v>5.8374400000000001E-5</v>
      </c>
      <c r="J680" s="22">
        <v>6.4954699999999997E-5</v>
      </c>
      <c r="K680" s="22">
        <v>2.3794E-5</v>
      </c>
      <c r="L680" s="22">
        <v>2.15972E-6</v>
      </c>
    </row>
    <row r="681" spans="1:12" x14ac:dyDescent="0.25">
      <c r="A681">
        <v>3321</v>
      </c>
      <c r="B681">
        <v>1.30945</v>
      </c>
      <c r="C681">
        <v>0.49278</v>
      </c>
      <c r="D681">
        <v>0.21973000000000001</v>
      </c>
      <c r="E681">
        <v>0.16517000000000001</v>
      </c>
      <c r="H681">
        <v>4821</v>
      </c>
      <c r="I681" s="22">
        <v>5.9363100000000001E-5</v>
      </c>
      <c r="J681" s="22">
        <v>6.6716200000000003E-5</v>
      </c>
      <c r="K681" s="22">
        <v>2.5344700000000001E-5</v>
      </c>
      <c r="L681" s="22">
        <v>1.9259099999999999E-6</v>
      </c>
    </row>
    <row r="682" spans="1:12" x14ac:dyDescent="0.25">
      <c r="A682">
        <v>3320</v>
      </c>
      <c r="B682">
        <v>1.30664</v>
      </c>
      <c r="C682">
        <v>0.49176999999999998</v>
      </c>
      <c r="D682">
        <v>0.21937000000000001</v>
      </c>
      <c r="E682">
        <v>0.16471</v>
      </c>
      <c r="H682">
        <v>4820</v>
      </c>
      <c r="I682" s="22">
        <v>6.0351299999999999E-5</v>
      </c>
      <c r="J682" s="22">
        <v>6.8364399999999999E-5</v>
      </c>
      <c r="K682" s="22">
        <v>2.72274E-5</v>
      </c>
      <c r="L682" s="22">
        <v>1.6593599999999999E-6</v>
      </c>
    </row>
    <row r="683" spans="1:12" x14ac:dyDescent="0.25">
      <c r="A683">
        <v>3319</v>
      </c>
      <c r="B683">
        <v>1.30464</v>
      </c>
      <c r="C683">
        <v>0.49079</v>
      </c>
      <c r="D683">
        <v>0.21893000000000001</v>
      </c>
      <c r="E683">
        <v>0.16425999999999999</v>
      </c>
      <c r="H683">
        <v>4819</v>
      </c>
      <c r="I683" s="22">
        <v>6.0924999999999997E-5</v>
      </c>
      <c r="J683" s="22">
        <v>6.9126200000000002E-5</v>
      </c>
      <c r="K683" s="22">
        <v>2.8748400000000001E-5</v>
      </c>
      <c r="L683" s="22">
        <v>1.4410700000000001E-6</v>
      </c>
    </row>
    <row r="684" spans="1:12" x14ac:dyDescent="0.25">
      <c r="A684">
        <v>3318</v>
      </c>
      <c r="B684">
        <v>1.3031999999999999</v>
      </c>
      <c r="C684">
        <v>0.48992000000000002</v>
      </c>
      <c r="D684">
        <v>0.21834000000000001</v>
      </c>
      <c r="E684">
        <v>0.1638</v>
      </c>
      <c r="H684">
        <v>4818</v>
      </c>
      <c r="I684" s="22">
        <v>6.1224100000000002E-5</v>
      </c>
      <c r="J684" s="22">
        <v>6.8924500000000001E-5</v>
      </c>
      <c r="K684" s="22">
        <v>2.9483299999999999E-5</v>
      </c>
      <c r="L684" s="22">
        <v>1.36604E-6</v>
      </c>
    </row>
    <row r="685" spans="1:12" x14ac:dyDescent="0.25">
      <c r="A685">
        <v>3317</v>
      </c>
      <c r="B685">
        <v>1.3018000000000001</v>
      </c>
      <c r="C685">
        <v>0.48920000000000002</v>
      </c>
      <c r="D685">
        <v>0.21765000000000001</v>
      </c>
      <c r="E685">
        <v>0.16333</v>
      </c>
      <c r="H685">
        <v>4817</v>
      </c>
      <c r="I685" s="22">
        <v>6.1338699999999996E-5</v>
      </c>
      <c r="J685" s="22">
        <v>6.8120200000000006E-5</v>
      </c>
      <c r="K685" s="22">
        <v>2.9125999999999999E-5</v>
      </c>
      <c r="L685" s="22">
        <v>1.46004E-6</v>
      </c>
    </row>
    <row r="686" spans="1:12" x14ac:dyDescent="0.25">
      <c r="A686">
        <v>3316</v>
      </c>
      <c r="B686">
        <v>1.3000799999999999</v>
      </c>
      <c r="C686">
        <v>0.48859999999999998</v>
      </c>
      <c r="D686">
        <v>0.21695999999999999</v>
      </c>
      <c r="E686">
        <v>0.16286</v>
      </c>
      <c r="H686">
        <v>4816</v>
      </c>
      <c r="I686" s="22">
        <v>6.1129800000000006E-5</v>
      </c>
      <c r="J686" s="22">
        <v>6.70546E-5</v>
      </c>
      <c r="K686" s="22">
        <v>2.7735399999999999E-5</v>
      </c>
      <c r="L686" s="22">
        <v>1.63395E-6</v>
      </c>
    </row>
    <row r="687" spans="1:12" x14ac:dyDescent="0.25">
      <c r="A687">
        <v>3315</v>
      </c>
      <c r="B687">
        <v>1.29803</v>
      </c>
      <c r="C687">
        <v>0.48809999999999998</v>
      </c>
      <c r="D687">
        <v>0.21636</v>
      </c>
      <c r="E687">
        <v>0.16244</v>
      </c>
      <c r="H687">
        <v>4815</v>
      </c>
      <c r="I687" s="22">
        <v>6.0747E-5</v>
      </c>
      <c r="J687" s="22">
        <v>6.5932799999999993E-5</v>
      </c>
      <c r="K687" s="22">
        <v>2.5995100000000001E-5</v>
      </c>
      <c r="L687" s="22">
        <v>1.7619100000000001E-6</v>
      </c>
    </row>
    <row r="688" spans="1:12" x14ac:dyDescent="0.25">
      <c r="A688">
        <v>3314</v>
      </c>
      <c r="B688">
        <v>1.29575</v>
      </c>
      <c r="C688">
        <v>0.48758000000000001</v>
      </c>
      <c r="D688">
        <v>0.21587999999999999</v>
      </c>
      <c r="E688">
        <v>0.16208</v>
      </c>
      <c r="H688">
        <v>4814</v>
      </c>
      <c r="I688" s="22">
        <v>6.0704900000000002E-5</v>
      </c>
      <c r="J688" s="22">
        <v>6.4855899999999997E-5</v>
      </c>
      <c r="K688" s="22">
        <v>2.4801199999999999E-5</v>
      </c>
      <c r="L688" s="22">
        <v>1.7899199999999999E-6</v>
      </c>
    </row>
    <row r="689" spans="1:12" x14ac:dyDescent="0.25">
      <c r="A689">
        <v>3313</v>
      </c>
      <c r="B689">
        <v>1.29356</v>
      </c>
      <c r="C689">
        <v>0.48698000000000002</v>
      </c>
      <c r="D689">
        <v>0.21546000000000001</v>
      </c>
      <c r="E689">
        <v>0.16177</v>
      </c>
      <c r="H689">
        <v>4813</v>
      </c>
      <c r="I689" s="22">
        <v>6.0972099999999999E-5</v>
      </c>
      <c r="J689" s="22">
        <v>6.3577299999999999E-5</v>
      </c>
      <c r="K689" s="22">
        <v>2.4488899999999999E-5</v>
      </c>
      <c r="L689" s="22">
        <v>1.67249E-6</v>
      </c>
    </row>
    <row r="690" spans="1:12" x14ac:dyDescent="0.25">
      <c r="A690">
        <v>3312</v>
      </c>
      <c r="B690">
        <v>1.29193</v>
      </c>
      <c r="C690">
        <v>0.48631000000000002</v>
      </c>
      <c r="D690">
        <v>0.21504999999999999</v>
      </c>
      <c r="E690">
        <v>0.16145999999999999</v>
      </c>
      <c r="H690">
        <v>4812</v>
      </c>
      <c r="I690" s="22">
        <v>6.1048200000000003E-5</v>
      </c>
      <c r="J690" s="22">
        <v>6.2069999999999994E-5</v>
      </c>
      <c r="K690" s="22">
        <v>2.4859600000000002E-5</v>
      </c>
      <c r="L690" s="22">
        <v>1.4204500000000001E-6</v>
      </c>
    </row>
    <row r="691" spans="1:12" x14ac:dyDescent="0.25">
      <c r="A691">
        <v>3311</v>
      </c>
      <c r="B691">
        <v>1.2911999999999999</v>
      </c>
      <c r="C691">
        <v>0.48565000000000003</v>
      </c>
      <c r="D691">
        <v>0.21459</v>
      </c>
      <c r="E691">
        <v>0.16112000000000001</v>
      </c>
      <c r="H691">
        <v>4811</v>
      </c>
      <c r="I691" s="22">
        <v>6.0482000000000001E-5</v>
      </c>
      <c r="J691" s="22">
        <v>6.0553500000000002E-5</v>
      </c>
      <c r="K691" s="22">
        <v>2.5596500000000001E-5</v>
      </c>
      <c r="L691" s="22">
        <v>1.1086700000000001E-6</v>
      </c>
    </row>
    <row r="692" spans="1:12" x14ac:dyDescent="0.25">
      <c r="A692">
        <v>3310</v>
      </c>
      <c r="B692">
        <v>1.29122</v>
      </c>
      <c r="C692">
        <v>0.48514000000000002</v>
      </c>
      <c r="D692">
        <v>0.21407000000000001</v>
      </c>
      <c r="E692">
        <v>0.16073999999999999</v>
      </c>
      <c r="H692">
        <v>4810</v>
      </c>
      <c r="I692" s="22">
        <v>5.9536700000000002E-5</v>
      </c>
      <c r="J692" s="22">
        <v>5.9597299999999999E-5</v>
      </c>
      <c r="K692" s="22">
        <v>2.6403499999999999E-5</v>
      </c>
      <c r="L692" s="22">
        <v>8.5095900000000002E-7</v>
      </c>
    </row>
    <row r="693" spans="1:12" x14ac:dyDescent="0.25">
      <c r="A693">
        <v>3309</v>
      </c>
      <c r="B693">
        <v>1.2914300000000001</v>
      </c>
      <c r="C693">
        <v>0.48482999999999998</v>
      </c>
      <c r="D693">
        <v>0.21351999999999999</v>
      </c>
      <c r="E693">
        <v>0.16033</v>
      </c>
      <c r="H693">
        <v>4809</v>
      </c>
      <c r="I693" s="22">
        <v>5.8664900000000001E-5</v>
      </c>
      <c r="J693" s="22">
        <v>5.95665E-5</v>
      </c>
      <c r="K693" s="22">
        <v>2.6880200000000001E-5</v>
      </c>
      <c r="L693" s="22">
        <v>7.0369799999999998E-7</v>
      </c>
    </row>
    <row r="694" spans="1:12" x14ac:dyDescent="0.25">
      <c r="A694">
        <v>3308</v>
      </c>
      <c r="B694">
        <v>1.29135</v>
      </c>
      <c r="C694">
        <v>0.48466999999999999</v>
      </c>
      <c r="D694">
        <v>0.21296000000000001</v>
      </c>
      <c r="E694">
        <v>0.15992000000000001</v>
      </c>
      <c r="H694">
        <v>4808</v>
      </c>
      <c r="I694" s="22">
        <v>5.8326099999999997E-5</v>
      </c>
      <c r="J694" s="22">
        <v>6.0595299999999999E-5</v>
      </c>
      <c r="K694" s="22">
        <v>2.6829500000000001E-5</v>
      </c>
      <c r="L694" s="22">
        <v>6.6355299999999996E-7</v>
      </c>
    </row>
    <row r="695" spans="1:12" x14ac:dyDescent="0.25">
      <c r="A695">
        <v>3307</v>
      </c>
      <c r="B695">
        <v>1.29097</v>
      </c>
      <c r="C695">
        <v>0.48453000000000002</v>
      </c>
      <c r="D695">
        <v>0.21240000000000001</v>
      </c>
      <c r="E695">
        <v>0.15952</v>
      </c>
      <c r="H695">
        <v>4807</v>
      </c>
      <c r="I695" s="22">
        <v>5.8715499999999997E-5</v>
      </c>
      <c r="J695" s="22">
        <v>6.2468500000000007E-5</v>
      </c>
      <c r="K695" s="22">
        <v>2.6538199999999999E-5</v>
      </c>
      <c r="L695" s="22">
        <v>7.3431099999999999E-7</v>
      </c>
    </row>
    <row r="696" spans="1:12" x14ac:dyDescent="0.25">
      <c r="A696">
        <v>3306</v>
      </c>
      <c r="B696">
        <v>1.2903</v>
      </c>
      <c r="C696">
        <v>0.48422999999999999</v>
      </c>
      <c r="D696">
        <v>0.21182000000000001</v>
      </c>
      <c r="E696">
        <v>0.15909999999999999</v>
      </c>
      <c r="H696">
        <v>4806</v>
      </c>
      <c r="I696" s="22">
        <v>5.9787699999999997E-5</v>
      </c>
      <c r="J696" s="22">
        <v>6.4544700000000006E-5</v>
      </c>
      <c r="K696" s="22">
        <v>2.65029E-5</v>
      </c>
      <c r="L696" s="22">
        <v>9.1877100000000004E-7</v>
      </c>
    </row>
    <row r="697" spans="1:12" x14ac:dyDescent="0.25">
      <c r="A697">
        <v>3305</v>
      </c>
      <c r="B697">
        <v>1.28918</v>
      </c>
      <c r="C697">
        <v>0.48364000000000001</v>
      </c>
      <c r="D697">
        <v>0.21118000000000001</v>
      </c>
      <c r="E697">
        <v>0.15865000000000001</v>
      </c>
      <c r="H697">
        <v>4805</v>
      </c>
      <c r="I697" s="22">
        <v>6.1319400000000001E-5</v>
      </c>
      <c r="J697" s="22">
        <v>6.62479E-5</v>
      </c>
      <c r="K697" s="22">
        <v>2.6809400000000001E-5</v>
      </c>
      <c r="L697" s="22">
        <v>1.2278699999999999E-6</v>
      </c>
    </row>
    <row r="698" spans="1:12" x14ac:dyDescent="0.25">
      <c r="A698">
        <v>3304</v>
      </c>
      <c r="B698">
        <v>1.2873699999999999</v>
      </c>
      <c r="C698">
        <v>0.48275000000000001</v>
      </c>
      <c r="D698">
        <v>0.21052999999999999</v>
      </c>
      <c r="E698">
        <v>0.15819</v>
      </c>
      <c r="H698">
        <v>4804</v>
      </c>
      <c r="I698" s="22">
        <v>6.3026499999999997E-5</v>
      </c>
      <c r="J698" s="22">
        <v>6.7339200000000001E-5</v>
      </c>
      <c r="K698" s="22">
        <v>2.74316E-5</v>
      </c>
      <c r="L698" s="22">
        <v>1.6725399999999999E-6</v>
      </c>
    </row>
    <row r="699" spans="1:12" x14ac:dyDescent="0.25">
      <c r="A699">
        <v>3303</v>
      </c>
      <c r="B699">
        <v>1.2848299999999999</v>
      </c>
      <c r="C699">
        <v>0.48168</v>
      </c>
      <c r="D699">
        <v>0.20993999999999999</v>
      </c>
      <c r="E699">
        <v>0.15775</v>
      </c>
      <c r="H699">
        <v>4803</v>
      </c>
      <c r="I699" s="22">
        <v>6.4472600000000003E-5</v>
      </c>
      <c r="J699" s="22">
        <v>6.8052299999999999E-5</v>
      </c>
      <c r="K699" s="22">
        <v>2.8282299999999999E-5</v>
      </c>
      <c r="L699" s="22">
        <v>2.2201999999999999E-6</v>
      </c>
    </row>
    <row r="700" spans="1:12" x14ac:dyDescent="0.25">
      <c r="A700">
        <v>3302</v>
      </c>
      <c r="B700">
        <v>1.28165</v>
      </c>
      <c r="C700">
        <v>0.48048999999999997</v>
      </c>
      <c r="D700">
        <v>0.20945</v>
      </c>
      <c r="E700">
        <v>0.15734000000000001</v>
      </c>
      <c r="H700">
        <v>4802</v>
      </c>
      <c r="I700" s="22">
        <v>6.5253300000000001E-5</v>
      </c>
      <c r="J700" s="22">
        <v>6.8507699999999995E-5</v>
      </c>
      <c r="K700" s="22">
        <v>2.9108500000000001E-5</v>
      </c>
      <c r="L700" s="22">
        <v>2.71028E-6</v>
      </c>
    </row>
    <row r="701" spans="1:12" x14ac:dyDescent="0.25">
      <c r="A701">
        <v>3301</v>
      </c>
      <c r="B701">
        <v>1.2780899999999999</v>
      </c>
      <c r="C701">
        <v>0.47926000000000002</v>
      </c>
      <c r="D701">
        <v>0.20902000000000001</v>
      </c>
      <c r="E701">
        <v>0.15694</v>
      </c>
      <c r="H701">
        <v>4801</v>
      </c>
      <c r="I701" s="22">
        <v>6.5144199999999999E-5</v>
      </c>
      <c r="J701" s="22">
        <v>6.8645899999999999E-5</v>
      </c>
      <c r="K701" s="22">
        <v>2.94481E-5</v>
      </c>
      <c r="L701" s="22">
        <v>2.8704099999999999E-6</v>
      </c>
    </row>
    <row r="702" spans="1:12" x14ac:dyDescent="0.25">
      <c r="A702">
        <v>3300</v>
      </c>
      <c r="B702">
        <v>1.2745599999999999</v>
      </c>
      <c r="C702">
        <v>0.47806999999999999</v>
      </c>
      <c r="D702">
        <v>0.20855000000000001</v>
      </c>
      <c r="E702">
        <v>0.15647</v>
      </c>
      <c r="H702">
        <v>4800</v>
      </c>
      <c r="I702" s="22">
        <v>6.4374000000000004E-5</v>
      </c>
      <c r="J702" s="22">
        <v>6.8509899999999999E-5</v>
      </c>
      <c r="K702" s="22">
        <v>2.8954499999999999E-5</v>
      </c>
      <c r="L702" s="22">
        <v>2.6035900000000001E-6</v>
      </c>
    </row>
    <row r="703" spans="1:12" x14ac:dyDescent="0.25">
      <c r="A703">
        <v>3299</v>
      </c>
      <c r="B703">
        <v>1.27152</v>
      </c>
      <c r="C703">
        <v>0.47696</v>
      </c>
      <c r="D703">
        <v>0.20796000000000001</v>
      </c>
      <c r="E703">
        <v>0.15595000000000001</v>
      </c>
      <c r="H703">
        <v>4799</v>
      </c>
      <c r="I703" s="22">
        <v>6.3519499999999994E-5</v>
      </c>
      <c r="J703" s="22">
        <v>6.8544600000000001E-5</v>
      </c>
      <c r="K703" s="22">
        <v>2.7855999999999999E-5</v>
      </c>
      <c r="L703" s="22">
        <v>2.1663100000000002E-6</v>
      </c>
    </row>
    <row r="704" spans="1:12" x14ac:dyDescent="0.25">
      <c r="A704">
        <v>3298</v>
      </c>
      <c r="B704">
        <v>1.2692099999999999</v>
      </c>
      <c r="C704">
        <v>0.47594999999999998</v>
      </c>
      <c r="D704">
        <v>0.20724999999999999</v>
      </c>
      <c r="E704">
        <v>0.15540000000000001</v>
      </c>
      <c r="H704">
        <v>4798</v>
      </c>
      <c r="I704" s="22">
        <v>6.2716200000000001E-5</v>
      </c>
      <c r="J704" s="22">
        <v>6.8901100000000003E-5</v>
      </c>
      <c r="K704" s="22">
        <v>2.6660099999999999E-5</v>
      </c>
      <c r="L704" s="22">
        <v>1.8393699999999999E-6</v>
      </c>
    </row>
    <row r="705" spans="1:12" x14ac:dyDescent="0.25">
      <c r="A705">
        <v>3297</v>
      </c>
      <c r="B705">
        <v>1.2674000000000001</v>
      </c>
      <c r="C705">
        <v>0.47503000000000001</v>
      </c>
      <c r="D705">
        <v>0.20649999999999999</v>
      </c>
      <c r="E705">
        <v>0.15489</v>
      </c>
      <c r="H705">
        <v>4797</v>
      </c>
      <c r="I705" s="22">
        <v>6.2022199999999997E-5</v>
      </c>
      <c r="J705" s="22">
        <v>6.9330400000000003E-5</v>
      </c>
      <c r="K705" s="22">
        <v>2.56158E-5</v>
      </c>
      <c r="L705" s="22">
        <v>1.71274E-6</v>
      </c>
    </row>
    <row r="706" spans="1:12" x14ac:dyDescent="0.25">
      <c r="A706">
        <v>3296</v>
      </c>
      <c r="B706">
        <v>1.2658100000000001</v>
      </c>
      <c r="C706">
        <v>0.47425</v>
      </c>
      <c r="D706">
        <v>0.20583000000000001</v>
      </c>
      <c r="E706">
        <v>0.15445</v>
      </c>
      <c r="H706">
        <v>4796</v>
      </c>
      <c r="I706" s="22">
        <v>6.1789299999999995E-5</v>
      </c>
      <c r="J706" s="22">
        <v>6.9731699999999995E-5</v>
      </c>
      <c r="K706" s="22">
        <v>2.49765E-5</v>
      </c>
      <c r="L706" s="22">
        <v>1.77172E-6</v>
      </c>
    </row>
    <row r="707" spans="1:12" x14ac:dyDescent="0.25">
      <c r="A707">
        <v>3295</v>
      </c>
      <c r="B707">
        <v>1.26431</v>
      </c>
      <c r="C707">
        <v>0.47370000000000001</v>
      </c>
      <c r="D707">
        <v>0.20527000000000001</v>
      </c>
      <c r="E707">
        <v>0.15407000000000001</v>
      </c>
      <c r="H707">
        <v>4795</v>
      </c>
      <c r="I707" s="22">
        <v>6.2730400000000005E-5</v>
      </c>
      <c r="J707" s="22">
        <v>7.0382299999999999E-5</v>
      </c>
      <c r="K707" s="22">
        <v>2.49562E-5</v>
      </c>
      <c r="L707" s="22">
        <v>1.97573E-6</v>
      </c>
    </row>
    <row r="708" spans="1:12" x14ac:dyDescent="0.25">
      <c r="A708">
        <v>3294</v>
      </c>
      <c r="B708">
        <v>1.26294</v>
      </c>
      <c r="C708">
        <v>0.47327000000000002</v>
      </c>
      <c r="D708">
        <v>0.20477000000000001</v>
      </c>
      <c r="E708">
        <v>0.15368999999999999</v>
      </c>
      <c r="H708">
        <v>4794</v>
      </c>
      <c r="I708" s="22">
        <v>6.5169800000000001E-5</v>
      </c>
      <c r="J708" s="22">
        <v>7.1463000000000003E-5</v>
      </c>
      <c r="K708" s="22">
        <v>2.55526E-5</v>
      </c>
      <c r="L708" s="22">
        <v>2.2608800000000001E-6</v>
      </c>
    </row>
    <row r="709" spans="1:12" x14ac:dyDescent="0.25">
      <c r="A709">
        <v>3293</v>
      </c>
      <c r="B709">
        <v>1.2616400000000001</v>
      </c>
      <c r="C709">
        <v>0.47273999999999999</v>
      </c>
      <c r="D709">
        <v>0.20427999999999999</v>
      </c>
      <c r="E709">
        <v>0.15326999999999999</v>
      </c>
      <c r="H709">
        <v>4793</v>
      </c>
      <c r="I709" s="22">
        <v>6.8404600000000006E-5</v>
      </c>
      <c r="J709" s="22">
        <v>7.2452200000000004E-5</v>
      </c>
      <c r="K709" s="22">
        <v>2.63545E-5</v>
      </c>
      <c r="L709" s="22">
        <v>2.4427200000000001E-6</v>
      </c>
    </row>
    <row r="710" spans="1:12" x14ac:dyDescent="0.25">
      <c r="A710">
        <v>3292</v>
      </c>
      <c r="B710">
        <v>1.2601899999999999</v>
      </c>
      <c r="C710">
        <v>0.47188000000000002</v>
      </c>
      <c r="D710">
        <v>0.20372000000000001</v>
      </c>
      <c r="E710">
        <v>0.15279999999999999</v>
      </c>
      <c r="H710">
        <v>4792</v>
      </c>
      <c r="I710" s="22">
        <v>7.1667099999999997E-5</v>
      </c>
      <c r="J710" s="22">
        <v>7.3216500000000006E-5</v>
      </c>
      <c r="K710" s="22">
        <v>2.7095899999999999E-5</v>
      </c>
      <c r="L710" s="22">
        <v>2.4587799999999999E-6</v>
      </c>
    </row>
    <row r="711" spans="1:12" x14ac:dyDescent="0.25">
      <c r="A711">
        <v>3291</v>
      </c>
      <c r="B711">
        <v>1.2582500000000001</v>
      </c>
      <c r="C711">
        <v>0.47067999999999999</v>
      </c>
      <c r="D711">
        <v>0.20308999999999999</v>
      </c>
      <c r="E711">
        <v>0.15228</v>
      </c>
      <c r="H711">
        <v>4791</v>
      </c>
      <c r="I711" s="22">
        <v>7.4393400000000005E-5</v>
      </c>
      <c r="J711" s="22">
        <v>7.4058499999999996E-5</v>
      </c>
      <c r="K711" s="22">
        <v>2.8034700000000001E-5</v>
      </c>
      <c r="L711" s="22">
        <v>2.4259200000000001E-6</v>
      </c>
    </row>
    <row r="712" spans="1:12" x14ac:dyDescent="0.25">
      <c r="A712">
        <v>3290</v>
      </c>
      <c r="B712">
        <v>1.2557</v>
      </c>
      <c r="C712">
        <v>0.46931</v>
      </c>
      <c r="D712">
        <v>0.20243</v>
      </c>
      <c r="E712">
        <v>0.15175</v>
      </c>
      <c r="H712">
        <v>4790</v>
      </c>
      <c r="I712" s="22">
        <v>7.6056000000000005E-5</v>
      </c>
      <c r="J712" s="22">
        <v>7.5156999999999999E-5</v>
      </c>
      <c r="K712" s="22">
        <v>2.9429199999999999E-5</v>
      </c>
      <c r="L712" s="22">
        <v>2.4276700000000001E-6</v>
      </c>
    </row>
    <row r="713" spans="1:12" x14ac:dyDescent="0.25">
      <c r="A713">
        <v>3289</v>
      </c>
      <c r="B713">
        <v>1.2527600000000001</v>
      </c>
      <c r="C713">
        <v>0.46795999999999999</v>
      </c>
      <c r="D713">
        <v>0.20177</v>
      </c>
      <c r="E713">
        <v>0.15124000000000001</v>
      </c>
      <c r="H713">
        <v>4789</v>
      </c>
      <c r="I713" s="22">
        <v>7.5995700000000002E-5</v>
      </c>
      <c r="J713" s="22">
        <v>7.5848799999999998E-5</v>
      </c>
      <c r="K713" s="22">
        <v>3.1087599999999997E-5</v>
      </c>
      <c r="L713" s="22">
        <v>2.3550899999999998E-6</v>
      </c>
    </row>
    <row r="714" spans="1:12" x14ac:dyDescent="0.25">
      <c r="A714">
        <v>3288</v>
      </c>
      <c r="B714">
        <v>1.2500100000000001</v>
      </c>
      <c r="C714">
        <v>0.46679999999999999</v>
      </c>
      <c r="D714">
        <v>0.20118</v>
      </c>
      <c r="E714">
        <v>0.15074000000000001</v>
      </c>
      <c r="H714">
        <v>4788</v>
      </c>
      <c r="I714" s="22">
        <v>7.4261100000000006E-5</v>
      </c>
      <c r="J714" s="22">
        <v>7.54201E-5</v>
      </c>
      <c r="K714" s="22">
        <v>3.2495600000000001E-5</v>
      </c>
      <c r="L714" s="22">
        <v>2.1168199999999999E-6</v>
      </c>
    </row>
    <row r="715" spans="1:12" x14ac:dyDescent="0.25">
      <c r="A715">
        <v>3287</v>
      </c>
      <c r="B715">
        <v>1.2478400000000001</v>
      </c>
      <c r="C715">
        <v>0.46589000000000003</v>
      </c>
      <c r="D715">
        <v>0.20063</v>
      </c>
      <c r="E715">
        <v>0.15026</v>
      </c>
      <c r="H715">
        <v>4787</v>
      </c>
      <c r="I715" s="22">
        <v>7.2227500000000006E-5</v>
      </c>
      <c r="J715" s="22">
        <v>7.4368299999999997E-5</v>
      </c>
      <c r="K715" s="22">
        <v>3.33173E-5</v>
      </c>
      <c r="L715" s="22">
        <v>1.8411499999999999E-6</v>
      </c>
    </row>
    <row r="716" spans="1:12" x14ac:dyDescent="0.25">
      <c r="A716">
        <v>3286</v>
      </c>
      <c r="B716">
        <v>1.24604</v>
      </c>
      <c r="C716">
        <v>0.46515000000000001</v>
      </c>
      <c r="D716">
        <v>0.20008999999999999</v>
      </c>
      <c r="E716">
        <v>0.14979000000000001</v>
      </c>
      <c r="H716">
        <v>4786</v>
      </c>
      <c r="I716" s="22">
        <v>7.1155999999999994E-5</v>
      </c>
      <c r="J716" s="22">
        <v>7.37052E-5</v>
      </c>
      <c r="K716" s="22">
        <v>3.3228300000000002E-5</v>
      </c>
      <c r="L716" s="22">
        <v>1.70997E-6</v>
      </c>
    </row>
    <row r="717" spans="1:12" x14ac:dyDescent="0.25">
      <c r="A717">
        <v>3285</v>
      </c>
      <c r="B717">
        <v>1.244</v>
      </c>
      <c r="C717">
        <v>0.46442</v>
      </c>
      <c r="D717">
        <v>0.19950999999999999</v>
      </c>
      <c r="E717">
        <v>0.14937</v>
      </c>
      <c r="H717">
        <v>4785</v>
      </c>
      <c r="I717" s="22">
        <v>7.1145799999999999E-5</v>
      </c>
      <c r="J717" s="22">
        <v>7.3393799999999995E-5</v>
      </c>
      <c r="K717" s="22">
        <v>3.1937799999999998E-5</v>
      </c>
      <c r="L717" s="22">
        <v>1.6906500000000001E-6</v>
      </c>
    </row>
    <row r="718" spans="1:12" x14ac:dyDescent="0.25">
      <c r="A718">
        <v>3284</v>
      </c>
      <c r="B718">
        <v>1.24136</v>
      </c>
      <c r="C718">
        <v>0.46353</v>
      </c>
      <c r="D718">
        <v>0.19889000000000001</v>
      </c>
      <c r="E718">
        <v>0.14899000000000001</v>
      </c>
      <c r="H718">
        <v>4784</v>
      </c>
      <c r="I718" s="22">
        <v>7.1394699999999996E-5</v>
      </c>
      <c r="J718" s="22">
        <v>7.2881700000000004E-5</v>
      </c>
      <c r="K718" s="22">
        <v>2.9705599999999999E-5</v>
      </c>
      <c r="L718" s="22">
        <v>1.6580400000000001E-6</v>
      </c>
    </row>
    <row r="719" spans="1:12" x14ac:dyDescent="0.25">
      <c r="A719">
        <v>3283</v>
      </c>
      <c r="B719">
        <v>1.2383599999999999</v>
      </c>
      <c r="C719">
        <v>0.46245999999999998</v>
      </c>
      <c r="D719">
        <v>0.19827</v>
      </c>
      <c r="E719">
        <v>0.14860999999999999</v>
      </c>
      <c r="H719">
        <v>4783</v>
      </c>
      <c r="I719" s="22">
        <v>7.1552100000000002E-5</v>
      </c>
      <c r="J719" s="22">
        <v>7.1960999999999998E-5</v>
      </c>
      <c r="K719" s="22">
        <v>2.75643E-5</v>
      </c>
      <c r="L719" s="22">
        <v>1.60729E-6</v>
      </c>
    </row>
    <row r="720" spans="1:12" x14ac:dyDescent="0.25">
      <c r="A720">
        <v>3282</v>
      </c>
      <c r="B720">
        <v>1.2354400000000001</v>
      </c>
      <c r="C720">
        <v>0.46128999999999998</v>
      </c>
      <c r="D720">
        <v>0.19769</v>
      </c>
      <c r="E720">
        <v>0.14818999999999999</v>
      </c>
      <c r="H720">
        <v>4782</v>
      </c>
      <c r="I720" s="22">
        <v>7.1612200000000005E-5</v>
      </c>
      <c r="J720" s="22">
        <v>7.08403E-5</v>
      </c>
      <c r="K720" s="22">
        <v>2.6378699999999999E-5</v>
      </c>
      <c r="L720" s="22">
        <v>1.60716E-6</v>
      </c>
    </row>
    <row r="721" spans="1:12" x14ac:dyDescent="0.25">
      <c r="A721">
        <v>3281</v>
      </c>
      <c r="B721">
        <v>1.2329000000000001</v>
      </c>
      <c r="C721">
        <v>0.46015</v>
      </c>
      <c r="D721">
        <v>0.19716</v>
      </c>
      <c r="E721">
        <v>0.14773</v>
      </c>
      <c r="H721">
        <v>4781</v>
      </c>
      <c r="I721" s="22">
        <v>7.1458599999999994E-5</v>
      </c>
      <c r="J721" s="22">
        <v>6.9586900000000003E-5</v>
      </c>
      <c r="K721" s="22">
        <v>2.6433099999999999E-5</v>
      </c>
      <c r="L721" s="22">
        <v>1.6405800000000001E-6</v>
      </c>
    </row>
    <row r="722" spans="1:12" x14ac:dyDescent="0.25">
      <c r="A722">
        <v>3280</v>
      </c>
      <c r="B722">
        <v>1.2306999999999999</v>
      </c>
      <c r="C722">
        <v>0.45917999999999998</v>
      </c>
      <c r="D722">
        <v>0.19664000000000001</v>
      </c>
      <c r="E722">
        <v>0.14727999999999999</v>
      </c>
      <c r="H722">
        <v>4780</v>
      </c>
      <c r="I722" s="22">
        <v>7.1082599999999996E-5</v>
      </c>
      <c r="J722" s="22">
        <v>6.8268099999999998E-5</v>
      </c>
      <c r="K722" s="22">
        <v>2.75089E-5</v>
      </c>
      <c r="L722" s="22">
        <v>1.64267E-6</v>
      </c>
    </row>
    <row r="723" spans="1:12" x14ac:dyDescent="0.25">
      <c r="A723">
        <v>3279</v>
      </c>
      <c r="B723">
        <v>1.22872</v>
      </c>
      <c r="C723">
        <v>0.45845000000000002</v>
      </c>
      <c r="D723">
        <v>0.19611000000000001</v>
      </c>
      <c r="E723">
        <v>0.14685999999999999</v>
      </c>
      <c r="H723">
        <v>4779</v>
      </c>
      <c r="I723" s="22">
        <v>7.1027300000000003E-5</v>
      </c>
      <c r="J723" s="22">
        <v>6.7954900000000002E-5</v>
      </c>
      <c r="K723" s="22">
        <v>2.9207400000000001E-5</v>
      </c>
      <c r="L723" s="22">
        <v>1.65058E-6</v>
      </c>
    </row>
    <row r="724" spans="1:12" x14ac:dyDescent="0.25">
      <c r="A724">
        <v>3278</v>
      </c>
      <c r="B724">
        <v>1.2266699999999999</v>
      </c>
      <c r="C724">
        <v>0.45790999999999998</v>
      </c>
      <c r="D724">
        <v>0.19556999999999999</v>
      </c>
      <c r="E724">
        <v>0.14643999999999999</v>
      </c>
      <c r="H724">
        <v>4778</v>
      </c>
      <c r="I724" s="22">
        <v>7.2055299999999994E-5</v>
      </c>
      <c r="J724" s="22">
        <v>7.00307E-5</v>
      </c>
      <c r="K724" s="22">
        <v>3.08881E-5</v>
      </c>
      <c r="L724" s="22">
        <v>1.80014E-6</v>
      </c>
    </row>
    <row r="725" spans="1:12" x14ac:dyDescent="0.25">
      <c r="A725">
        <v>3277</v>
      </c>
      <c r="B725">
        <v>1.22437</v>
      </c>
      <c r="C725">
        <v>0.45735999999999999</v>
      </c>
      <c r="D725">
        <v>0.19500999999999999</v>
      </c>
      <c r="E725">
        <v>0.14596000000000001</v>
      </c>
      <c r="H725">
        <v>4777</v>
      </c>
      <c r="I725" s="22">
        <v>7.41622E-5</v>
      </c>
      <c r="J725" s="22">
        <v>7.4490800000000002E-5</v>
      </c>
      <c r="K725" s="22">
        <v>3.1751200000000002E-5</v>
      </c>
      <c r="L725" s="22">
        <v>2.12919E-6</v>
      </c>
    </row>
    <row r="726" spans="1:12" x14ac:dyDescent="0.25">
      <c r="A726">
        <v>3276</v>
      </c>
      <c r="B726">
        <v>1.2218199999999999</v>
      </c>
      <c r="C726">
        <v>0.45662000000000003</v>
      </c>
      <c r="D726">
        <v>0.19442000000000001</v>
      </c>
      <c r="E726">
        <v>0.14541999999999999</v>
      </c>
      <c r="H726">
        <v>4776</v>
      </c>
      <c r="I726" s="22">
        <v>7.6638999999999996E-5</v>
      </c>
      <c r="J726" s="22">
        <v>7.9738600000000003E-5</v>
      </c>
      <c r="K726" s="22">
        <v>3.1437599999999999E-5</v>
      </c>
      <c r="L726" s="22">
        <v>2.56888E-6</v>
      </c>
    </row>
    <row r="727" spans="1:12" x14ac:dyDescent="0.25">
      <c r="A727">
        <v>3275</v>
      </c>
      <c r="B727">
        <v>1.2192499999999999</v>
      </c>
      <c r="C727">
        <v>0.45563999999999999</v>
      </c>
      <c r="D727">
        <v>0.19383</v>
      </c>
      <c r="E727">
        <v>0.14488000000000001</v>
      </c>
      <c r="H727">
        <v>4775</v>
      </c>
      <c r="I727" s="22">
        <v>7.8954499999999998E-5</v>
      </c>
      <c r="J727" s="22">
        <v>8.4209799999999995E-5</v>
      </c>
      <c r="K727" s="22">
        <v>3.0465999999999999E-5</v>
      </c>
      <c r="L727" s="22">
        <v>3.1138900000000001E-6</v>
      </c>
    </row>
    <row r="728" spans="1:12" x14ac:dyDescent="0.25">
      <c r="A728">
        <v>3274</v>
      </c>
      <c r="B728">
        <v>1.2167600000000001</v>
      </c>
      <c r="C728">
        <v>0.45449000000000001</v>
      </c>
      <c r="D728">
        <v>0.19325000000000001</v>
      </c>
      <c r="E728">
        <v>0.14437</v>
      </c>
      <c r="H728">
        <v>4774</v>
      </c>
      <c r="I728" s="22">
        <v>8.0773900000000003E-5</v>
      </c>
      <c r="J728" s="22">
        <v>8.7057699999999998E-5</v>
      </c>
      <c r="K728" s="22">
        <v>2.9519600000000001E-5</v>
      </c>
      <c r="L728" s="22">
        <v>3.7194700000000002E-6</v>
      </c>
    </row>
    <row r="729" spans="1:12" x14ac:dyDescent="0.25">
      <c r="A729">
        <v>3273</v>
      </c>
      <c r="B729">
        <v>1.2144200000000001</v>
      </c>
      <c r="C729">
        <v>0.45329000000000003</v>
      </c>
      <c r="D729">
        <v>0.19270999999999999</v>
      </c>
      <c r="E729">
        <v>0.14391000000000001</v>
      </c>
      <c r="H729">
        <v>4773</v>
      </c>
      <c r="I729" s="22">
        <v>8.1911100000000003E-5</v>
      </c>
      <c r="J729" s="22">
        <v>8.8187800000000003E-5</v>
      </c>
      <c r="K729" s="22">
        <v>2.9000200000000001E-5</v>
      </c>
      <c r="L729" s="22">
        <v>4.2103299999999997E-6</v>
      </c>
    </row>
    <row r="730" spans="1:12" x14ac:dyDescent="0.25">
      <c r="A730">
        <v>3272</v>
      </c>
      <c r="B730">
        <v>1.2124600000000001</v>
      </c>
      <c r="C730">
        <v>0.45212999999999998</v>
      </c>
      <c r="D730">
        <v>0.19220000000000001</v>
      </c>
      <c r="E730">
        <v>0.14346999999999999</v>
      </c>
      <c r="H730">
        <v>4772</v>
      </c>
      <c r="I730" s="22">
        <v>8.1923700000000003E-5</v>
      </c>
      <c r="J730" s="22">
        <v>8.7614299999999999E-5</v>
      </c>
      <c r="K730" s="22">
        <v>2.9081499999999999E-5</v>
      </c>
      <c r="L730" s="22">
        <v>4.2944599999999999E-6</v>
      </c>
    </row>
    <row r="731" spans="1:12" x14ac:dyDescent="0.25">
      <c r="A731">
        <v>3271</v>
      </c>
      <c r="B731">
        <v>1.2111000000000001</v>
      </c>
      <c r="C731">
        <v>0.45113999999999999</v>
      </c>
      <c r="D731">
        <v>0.19167999999999999</v>
      </c>
      <c r="E731">
        <v>0.14307</v>
      </c>
      <c r="H731">
        <v>4771</v>
      </c>
      <c r="I731" s="22">
        <v>8.0745099999999994E-5</v>
      </c>
      <c r="J731" s="22">
        <v>8.60542E-5</v>
      </c>
      <c r="K731" s="22">
        <v>2.9911199999999999E-5</v>
      </c>
      <c r="L731" s="22">
        <v>4.0053499999999997E-6</v>
      </c>
    </row>
    <row r="732" spans="1:12" x14ac:dyDescent="0.25">
      <c r="A732">
        <v>3270</v>
      </c>
      <c r="B732">
        <v>1.21014</v>
      </c>
      <c r="C732">
        <v>0.45032</v>
      </c>
      <c r="D732">
        <v>0.19109999999999999</v>
      </c>
      <c r="E732">
        <v>0.14268</v>
      </c>
      <c r="H732">
        <v>4770</v>
      </c>
      <c r="I732" s="22">
        <v>7.8672900000000004E-5</v>
      </c>
      <c r="J732" s="22">
        <v>8.4619300000000005E-5</v>
      </c>
      <c r="K732" s="22">
        <v>3.14197E-5</v>
      </c>
      <c r="L732" s="22">
        <v>3.6198399999999999E-6</v>
      </c>
    </row>
    <row r="733" spans="1:12" x14ac:dyDescent="0.25">
      <c r="A733">
        <v>3269</v>
      </c>
      <c r="B733">
        <v>1.2088399999999999</v>
      </c>
      <c r="C733">
        <v>0.44952999999999999</v>
      </c>
      <c r="D733">
        <v>0.19051000000000001</v>
      </c>
      <c r="E733">
        <v>0.14226</v>
      </c>
      <c r="H733">
        <v>4769</v>
      </c>
      <c r="I733" s="22">
        <v>7.6128400000000001E-5</v>
      </c>
      <c r="J733" s="22">
        <v>8.3876199999999995E-5</v>
      </c>
      <c r="K733" s="22">
        <v>3.29927E-5</v>
      </c>
      <c r="L733" s="22">
        <v>3.3513800000000001E-6</v>
      </c>
    </row>
    <row r="734" spans="1:12" x14ac:dyDescent="0.25">
      <c r="A734">
        <v>3268</v>
      </c>
      <c r="B734">
        <v>1.20658</v>
      </c>
      <c r="C734">
        <v>0.44857000000000002</v>
      </c>
      <c r="D734">
        <v>0.18995000000000001</v>
      </c>
      <c r="E734">
        <v>0.14177999999999999</v>
      </c>
      <c r="H734">
        <v>4768</v>
      </c>
      <c r="I734" s="22">
        <v>7.3791199999999999E-5</v>
      </c>
      <c r="J734" s="22">
        <v>8.3314900000000004E-5</v>
      </c>
      <c r="K734" s="22">
        <v>3.4116199999999997E-5</v>
      </c>
      <c r="L734" s="22">
        <v>3.2332100000000001E-6</v>
      </c>
    </row>
    <row r="735" spans="1:12" x14ac:dyDescent="0.25">
      <c r="A735">
        <v>3267</v>
      </c>
      <c r="B735">
        <v>1.2033700000000001</v>
      </c>
      <c r="C735">
        <v>0.44735999999999998</v>
      </c>
      <c r="D735">
        <v>0.18944</v>
      </c>
      <c r="E735">
        <v>0.14122999999999999</v>
      </c>
      <c r="H735">
        <v>4767</v>
      </c>
      <c r="I735" s="22">
        <v>7.2587000000000001E-5</v>
      </c>
      <c r="J735" s="22">
        <v>8.2525099999999994E-5</v>
      </c>
      <c r="K735" s="22">
        <v>3.4707099999999998E-5</v>
      </c>
      <c r="L735" s="22">
        <v>3.2917600000000001E-6</v>
      </c>
    </row>
    <row r="736" spans="1:12" x14ac:dyDescent="0.25">
      <c r="A736">
        <v>3266</v>
      </c>
      <c r="B736">
        <v>1.1996199999999999</v>
      </c>
      <c r="C736">
        <v>0.44597999999999999</v>
      </c>
      <c r="D736">
        <v>0.18892</v>
      </c>
      <c r="E736">
        <v>0.14066000000000001</v>
      </c>
      <c r="H736">
        <v>4766</v>
      </c>
      <c r="I736" s="22">
        <v>7.3162000000000002E-5</v>
      </c>
      <c r="J736" s="22">
        <v>8.1848700000000001E-5</v>
      </c>
      <c r="K736" s="22">
        <v>3.4789100000000002E-5</v>
      </c>
      <c r="L736" s="22">
        <v>3.5400699999999998E-6</v>
      </c>
    </row>
    <row r="737" spans="1:12" x14ac:dyDescent="0.25">
      <c r="A737">
        <v>3265</v>
      </c>
      <c r="B737">
        <v>1.1957199999999999</v>
      </c>
      <c r="C737">
        <v>0.44457000000000002</v>
      </c>
      <c r="D737">
        <v>0.1883</v>
      </c>
      <c r="E737">
        <v>0.14011999999999999</v>
      </c>
      <c r="H737">
        <v>4765</v>
      </c>
      <c r="I737" s="22">
        <v>7.5622099999999995E-5</v>
      </c>
      <c r="J737" s="22">
        <v>8.1660800000000003E-5</v>
      </c>
      <c r="K737" s="22">
        <v>3.4312700000000001E-5</v>
      </c>
      <c r="L737" s="22">
        <v>3.8636800000000003E-6</v>
      </c>
    </row>
    <row r="738" spans="1:12" x14ac:dyDescent="0.25">
      <c r="A738">
        <v>3264</v>
      </c>
      <c r="B738">
        <v>1.1919500000000001</v>
      </c>
      <c r="C738">
        <v>0.44325999999999999</v>
      </c>
      <c r="D738">
        <v>0.18759999999999999</v>
      </c>
      <c r="E738">
        <v>0.13961999999999999</v>
      </c>
      <c r="H738">
        <v>4764</v>
      </c>
      <c r="I738" s="22">
        <v>7.9547400000000003E-5</v>
      </c>
      <c r="J738" s="22">
        <v>8.2057800000000006E-5</v>
      </c>
      <c r="K738" s="22">
        <v>3.3451699999999997E-5</v>
      </c>
      <c r="L738" s="22">
        <v>4.1517999999999998E-6</v>
      </c>
    </row>
    <row r="739" spans="1:12" x14ac:dyDescent="0.25">
      <c r="A739">
        <v>3263</v>
      </c>
      <c r="B739">
        <v>1.18848</v>
      </c>
      <c r="C739">
        <v>0.44207000000000002</v>
      </c>
      <c r="D739">
        <v>0.18689</v>
      </c>
      <c r="E739">
        <v>0.13915</v>
      </c>
      <c r="H739">
        <v>4763</v>
      </c>
      <c r="I739" s="22">
        <v>8.43205E-5</v>
      </c>
      <c r="J739" s="22">
        <v>8.2898299999999999E-5</v>
      </c>
      <c r="K739" s="22">
        <v>3.2823400000000002E-5</v>
      </c>
      <c r="L739" s="22">
        <v>4.4545999999999997E-6</v>
      </c>
    </row>
    <row r="740" spans="1:12" x14ac:dyDescent="0.25">
      <c r="A740">
        <v>3262</v>
      </c>
      <c r="B740">
        <v>1.18546</v>
      </c>
      <c r="C740">
        <v>0.44095000000000001</v>
      </c>
      <c r="D740">
        <v>0.18626000000000001</v>
      </c>
      <c r="E740">
        <v>0.13868</v>
      </c>
      <c r="H740">
        <v>4762</v>
      </c>
      <c r="I740" s="22">
        <v>8.8692900000000006E-5</v>
      </c>
      <c r="J740" s="22">
        <v>8.3855099999999996E-5</v>
      </c>
      <c r="K740" s="22">
        <v>3.2925300000000001E-5</v>
      </c>
      <c r="L740" s="22">
        <v>4.8242499999999996E-6</v>
      </c>
    </row>
    <row r="741" spans="1:12" x14ac:dyDescent="0.25">
      <c r="A741">
        <v>3261</v>
      </c>
      <c r="B741">
        <v>1.1829099999999999</v>
      </c>
      <c r="C741">
        <v>0.43983</v>
      </c>
      <c r="D741">
        <v>0.18573000000000001</v>
      </c>
      <c r="E741">
        <v>0.13821</v>
      </c>
      <c r="H741">
        <v>4761</v>
      </c>
      <c r="I741" s="22">
        <v>9.1413899999999996E-5</v>
      </c>
      <c r="J741" s="22">
        <v>8.4525799999999996E-5</v>
      </c>
      <c r="K741" s="22">
        <v>3.3671399999999997E-5</v>
      </c>
      <c r="L741" s="22">
        <v>5.15223E-6</v>
      </c>
    </row>
    <row r="742" spans="1:12" x14ac:dyDescent="0.25">
      <c r="A742">
        <v>3260</v>
      </c>
      <c r="B742">
        <v>1.18075</v>
      </c>
      <c r="C742">
        <v>0.43872</v>
      </c>
      <c r="D742">
        <v>0.18525</v>
      </c>
      <c r="E742">
        <v>0.13775000000000001</v>
      </c>
      <c r="H742">
        <v>4760</v>
      </c>
      <c r="I742" s="22">
        <v>9.2142499999999994E-5</v>
      </c>
      <c r="J742" s="22">
        <v>8.4610800000000007E-5</v>
      </c>
      <c r="K742" s="22">
        <v>3.48035E-5</v>
      </c>
      <c r="L742" s="22">
        <v>5.2981899999999997E-6</v>
      </c>
    </row>
    <row r="743" spans="1:12" x14ac:dyDescent="0.25">
      <c r="A743">
        <v>3259</v>
      </c>
      <c r="B743">
        <v>1.17875</v>
      </c>
      <c r="C743">
        <v>0.43764999999999998</v>
      </c>
      <c r="D743">
        <v>0.18476000000000001</v>
      </c>
      <c r="E743">
        <v>0.13730000000000001</v>
      </c>
      <c r="H743">
        <v>4759</v>
      </c>
      <c r="I743" s="22">
        <v>9.19225E-5</v>
      </c>
      <c r="J743" s="22">
        <v>8.4482500000000003E-5</v>
      </c>
      <c r="K743" s="22">
        <v>3.6111900000000002E-5</v>
      </c>
      <c r="L743" s="22">
        <v>5.3628999999999999E-6</v>
      </c>
    </row>
    <row r="744" spans="1:12" x14ac:dyDescent="0.25">
      <c r="A744">
        <v>3258</v>
      </c>
      <c r="B744">
        <v>1.1765099999999999</v>
      </c>
      <c r="C744">
        <v>0.43658000000000002</v>
      </c>
      <c r="D744">
        <v>0.18423</v>
      </c>
      <c r="E744">
        <v>0.13685</v>
      </c>
      <c r="H744">
        <v>4758</v>
      </c>
      <c r="I744" s="22">
        <v>9.1610100000000006E-5</v>
      </c>
      <c r="J744" s="22">
        <v>8.4800299999999995E-5</v>
      </c>
      <c r="K744" s="22">
        <v>3.7203899999999998E-5</v>
      </c>
      <c r="L744" s="22">
        <v>5.4793100000000001E-6</v>
      </c>
    </row>
    <row r="745" spans="1:12" x14ac:dyDescent="0.25">
      <c r="A745">
        <v>3257</v>
      </c>
      <c r="B745">
        <v>1.1737899999999999</v>
      </c>
      <c r="C745">
        <v>0.43545</v>
      </c>
      <c r="D745">
        <v>0.18368999999999999</v>
      </c>
      <c r="E745">
        <v>0.13639999999999999</v>
      </c>
      <c r="H745">
        <v>4757</v>
      </c>
      <c r="I745" s="22">
        <v>9.1145100000000003E-5</v>
      </c>
      <c r="J745" s="22">
        <v>8.5978700000000004E-5</v>
      </c>
      <c r="K745" s="22">
        <v>3.7474400000000002E-5</v>
      </c>
      <c r="L745" s="22">
        <v>5.5827799999999996E-6</v>
      </c>
    </row>
    <row r="746" spans="1:12" x14ac:dyDescent="0.25">
      <c r="A746">
        <v>3256</v>
      </c>
      <c r="B746">
        <v>1.17072</v>
      </c>
      <c r="C746">
        <v>0.43421999999999999</v>
      </c>
      <c r="D746">
        <v>0.18312999999999999</v>
      </c>
      <c r="E746">
        <v>0.13597000000000001</v>
      </c>
      <c r="H746">
        <v>4756</v>
      </c>
      <c r="I746" s="22">
        <v>9.0284800000000007E-5</v>
      </c>
      <c r="J746" s="22">
        <v>8.7897499999999997E-5</v>
      </c>
      <c r="K746" s="22">
        <v>3.6660399999999999E-5</v>
      </c>
      <c r="L746" s="22">
        <v>5.5463300000000001E-6</v>
      </c>
    </row>
    <row r="747" spans="1:12" x14ac:dyDescent="0.25">
      <c r="A747">
        <v>3255</v>
      </c>
      <c r="B747">
        <v>1.16771</v>
      </c>
      <c r="C747">
        <v>0.43293999999999999</v>
      </c>
      <c r="D747">
        <v>0.18253</v>
      </c>
      <c r="E747">
        <v>0.13555</v>
      </c>
      <c r="H747">
        <v>4755</v>
      </c>
      <c r="I747" s="22">
        <v>8.9466200000000001E-5</v>
      </c>
      <c r="J747" s="22">
        <v>9.0107399999999997E-5</v>
      </c>
      <c r="K747" s="22">
        <v>3.5334699999999999E-5</v>
      </c>
      <c r="L747" s="22">
        <v>5.47983E-6</v>
      </c>
    </row>
    <row r="748" spans="1:12" x14ac:dyDescent="0.25">
      <c r="A748">
        <v>3254</v>
      </c>
      <c r="B748">
        <v>1.16493</v>
      </c>
      <c r="C748">
        <v>0.43164999999999998</v>
      </c>
      <c r="D748">
        <v>0.18187</v>
      </c>
      <c r="E748">
        <v>0.13516</v>
      </c>
      <c r="H748">
        <v>4754</v>
      </c>
      <c r="I748" s="22">
        <v>8.9270299999999998E-5</v>
      </c>
      <c r="J748" s="22">
        <v>9.20277E-5</v>
      </c>
      <c r="K748" s="22">
        <v>3.4472099999999998E-5</v>
      </c>
      <c r="L748" s="22">
        <v>5.6207899999999998E-6</v>
      </c>
    </row>
    <row r="749" spans="1:12" x14ac:dyDescent="0.25">
      <c r="A749">
        <v>3253</v>
      </c>
      <c r="B749">
        <v>1.16218</v>
      </c>
      <c r="C749">
        <v>0.43038999999999999</v>
      </c>
      <c r="D749">
        <v>0.18118999999999999</v>
      </c>
      <c r="E749">
        <v>0.13477</v>
      </c>
      <c r="H749">
        <v>4753</v>
      </c>
      <c r="I749" s="22">
        <v>8.9647800000000006E-5</v>
      </c>
      <c r="J749" s="22">
        <v>9.3174600000000001E-5</v>
      </c>
      <c r="K749" s="22">
        <v>3.4563900000000003E-5</v>
      </c>
      <c r="L749" s="22">
        <v>5.9175999999999999E-6</v>
      </c>
    </row>
    <row r="750" spans="1:12" x14ac:dyDescent="0.25">
      <c r="A750">
        <v>3252</v>
      </c>
      <c r="B750">
        <v>1.1593100000000001</v>
      </c>
      <c r="C750">
        <v>0.42921999999999999</v>
      </c>
      <c r="D750">
        <v>0.18057000000000001</v>
      </c>
      <c r="E750">
        <v>0.13439000000000001</v>
      </c>
      <c r="H750">
        <v>4752</v>
      </c>
      <c r="I750" s="22">
        <v>9.0358000000000005E-5</v>
      </c>
      <c r="J750" s="22">
        <v>9.3554599999999994E-5</v>
      </c>
      <c r="K750" s="22">
        <v>3.5635300000000001E-5</v>
      </c>
      <c r="L750" s="22">
        <v>6.19155E-6</v>
      </c>
    </row>
    <row r="751" spans="1:12" x14ac:dyDescent="0.25">
      <c r="A751">
        <v>3251</v>
      </c>
      <c r="B751">
        <v>1.1564399999999999</v>
      </c>
      <c r="C751">
        <v>0.42810999999999999</v>
      </c>
      <c r="D751">
        <v>0.18003</v>
      </c>
      <c r="E751">
        <v>0.13397999999999999</v>
      </c>
      <c r="H751">
        <v>4751</v>
      </c>
      <c r="I751" s="22">
        <v>9.1529999999999999E-5</v>
      </c>
      <c r="J751" s="22">
        <v>9.3746799999999995E-5</v>
      </c>
      <c r="K751" s="22">
        <v>3.7490300000000003E-5</v>
      </c>
      <c r="L751" s="22">
        <v>6.4705799999999998E-6</v>
      </c>
    </row>
    <row r="752" spans="1:12" x14ac:dyDescent="0.25">
      <c r="A752">
        <v>3250</v>
      </c>
      <c r="B752">
        <v>1.1536599999999999</v>
      </c>
      <c r="C752">
        <v>0.42696000000000001</v>
      </c>
      <c r="D752">
        <v>0.17951</v>
      </c>
      <c r="E752">
        <v>0.13356000000000001</v>
      </c>
      <c r="H752">
        <v>4750</v>
      </c>
      <c r="I752" s="22">
        <v>9.3264199999999994E-5</v>
      </c>
      <c r="J752" s="22">
        <v>9.4223100000000003E-5</v>
      </c>
      <c r="K752" s="22">
        <v>3.9541E-5</v>
      </c>
      <c r="L752" s="22">
        <v>6.9011099999999997E-6</v>
      </c>
    </row>
    <row r="753" spans="1:12" x14ac:dyDescent="0.25">
      <c r="A753">
        <v>3249</v>
      </c>
      <c r="B753">
        <v>1.1508</v>
      </c>
      <c r="C753">
        <v>0.42570000000000002</v>
      </c>
      <c r="D753">
        <v>0.17896000000000001</v>
      </c>
      <c r="E753">
        <v>0.1331</v>
      </c>
      <c r="H753">
        <v>4749</v>
      </c>
      <c r="I753" s="22">
        <v>9.4666600000000006E-5</v>
      </c>
      <c r="J753" s="22">
        <v>9.4590000000000001E-5</v>
      </c>
      <c r="K753" s="22">
        <v>4.1118300000000002E-5</v>
      </c>
      <c r="L753" s="22">
        <v>7.4144100000000004E-6</v>
      </c>
    </row>
    <row r="754" spans="1:12" x14ac:dyDescent="0.25">
      <c r="A754">
        <v>3248</v>
      </c>
      <c r="B754">
        <v>1.1477200000000001</v>
      </c>
      <c r="C754">
        <v>0.4244</v>
      </c>
      <c r="D754">
        <v>0.17834</v>
      </c>
      <c r="E754">
        <v>0.13264000000000001</v>
      </c>
      <c r="H754">
        <v>4748</v>
      </c>
      <c r="I754" s="22">
        <v>9.5045999999999998E-5</v>
      </c>
      <c r="J754" s="22">
        <v>9.4509800000000001E-5</v>
      </c>
      <c r="K754" s="22">
        <v>4.19329E-5</v>
      </c>
      <c r="L754" s="22">
        <v>7.8148599999999992E-6</v>
      </c>
    </row>
    <row r="755" spans="1:12" x14ac:dyDescent="0.25">
      <c r="A755">
        <v>3247</v>
      </c>
      <c r="B755">
        <v>1.1445399999999999</v>
      </c>
      <c r="C755">
        <v>0.42325000000000002</v>
      </c>
      <c r="D755">
        <v>0.17768</v>
      </c>
      <c r="E755">
        <v>0.13219</v>
      </c>
      <c r="H755">
        <v>4747</v>
      </c>
      <c r="I755" s="22">
        <v>9.4894600000000005E-5</v>
      </c>
      <c r="J755" s="22">
        <v>9.4404899999999995E-5</v>
      </c>
      <c r="K755" s="22">
        <v>4.2058699999999998E-5</v>
      </c>
      <c r="L755" s="22">
        <v>8.2089000000000003E-6</v>
      </c>
    </row>
    <row r="756" spans="1:12" x14ac:dyDescent="0.25">
      <c r="A756">
        <v>3246</v>
      </c>
      <c r="B756">
        <v>1.1414599999999999</v>
      </c>
      <c r="C756">
        <v>0.42227999999999999</v>
      </c>
      <c r="D756">
        <v>0.17702999999999999</v>
      </c>
      <c r="E756">
        <v>0.13175000000000001</v>
      </c>
      <c r="H756">
        <v>4746</v>
      </c>
      <c r="I756" s="22">
        <v>9.5484100000000003E-5</v>
      </c>
      <c r="J756" s="22">
        <v>9.4890100000000001E-5</v>
      </c>
      <c r="K756" s="22">
        <v>4.1377100000000001E-5</v>
      </c>
      <c r="L756" s="22">
        <v>8.8734700000000003E-6</v>
      </c>
    </row>
    <row r="757" spans="1:12" x14ac:dyDescent="0.25">
      <c r="A757">
        <v>3245</v>
      </c>
      <c r="B757">
        <v>1.1384300000000001</v>
      </c>
      <c r="C757">
        <v>0.42125000000000001</v>
      </c>
      <c r="D757">
        <v>0.17641999999999999</v>
      </c>
      <c r="E757">
        <v>0.13128000000000001</v>
      </c>
      <c r="H757">
        <v>4745</v>
      </c>
      <c r="I757" s="22">
        <v>9.7209500000000005E-5</v>
      </c>
      <c r="J757" s="22">
        <v>9.5660099999999996E-5</v>
      </c>
      <c r="K757" s="22">
        <v>3.9699500000000002E-5</v>
      </c>
      <c r="L757" s="22">
        <v>9.6996699999999992E-6</v>
      </c>
    </row>
    <row r="758" spans="1:12" x14ac:dyDescent="0.25">
      <c r="A758">
        <v>3244</v>
      </c>
      <c r="B758">
        <v>1.13523</v>
      </c>
      <c r="C758">
        <v>0.41993999999999998</v>
      </c>
      <c r="D758">
        <v>0.17588999999999999</v>
      </c>
      <c r="E758">
        <v>0.13078000000000001</v>
      </c>
      <c r="H758">
        <v>4744</v>
      </c>
      <c r="I758" s="22">
        <v>9.9571899999999994E-5</v>
      </c>
      <c r="J758" s="22">
        <v>9.6099899999999998E-5</v>
      </c>
      <c r="K758" s="22">
        <v>3.7658199999999998E-5</v>
      </c>
      <c r="L758" s="22">
        <v>1.02724E-5</v>
      </c>
    </row>
    <row r="759" spans="1:12" x14ac:dyDescent="0.25">
      <c r="A759">
        <v>3243</v>
      </c>
      <c r="B759">
        <v>1.13181</v>
      </c>
      <c r="C759">
        <v>0.41836000000000001</v>
      </c>
      <c r="D759">
        <v>0.1754</v>
      </c>
      <c r="E759">
        <v>0.13023999999999999</v>
      </c>
      <c r="H759">
        <v>4743</v>
      </c>
      <c r="I759" s="22">
        <v>1.01953E-4</v>
      </c>
      <c r="J759" s="22">
        <v>9.6071399999999996E-5</v>
      </c>
      <c r="K759" s="22">
        <v>3.6652300000000001E-5</v>
      </c>
      <c r="L759" s="22">
        <v>1.0428000000000001E-5</v>
      </c>
    </row>
    <row r="760" spans="1:12" x14ac:dyDescent="0.25">
      <c r="A760">
        <v>3242</v>
      </c>
      <c r="B760">
        <v>1.12832</v>
      </c>
      <c r="C760">
        <v>0.41667999999999999</v>
      </c>
      <c r="D760">
        <v>0.17488999999999999</v>
      </c>
      <c r="E760">
        <v>0.12969</v>
      </c>
      <c r="H760">
        <v>4742</v>
      </c>
      <c r="I760" s="22">
        <v>1.03705E-4</v>
      </c>
      <c r="J760" s="22">
        <v>9.5848900000000003E-5</v>
      </c>
      <c r="K760" s="22">
        <v>3.7434900000000003E-5</v>
      </c>
      <c r="L760" s="22">
        <v>1.02786E-5</v>
      </c>
    </row>
    <row r="761" spans="1:12" x14ac:dyDescent="0.25">
      <c r="A761">
        <v>3241</v>
      </c>
      <c r="B761">
        <v>1.1250100000000001</v>
      </c>
      <c r="C761">
        <v>0.41508</v>
      </c>
      <c r="D761">
        <v>0.17432</v>
      </c>
      <c r="E761">
        <v>0.12914999999999999</v>
      </c>
      <c r="H761">
        <v>4741</v>
      </c>
      <c r="I761" s="22">
        <v>1.03923E-4</v>
      </c>
      <c r="J761" s="22">
        <v>9.5392900000000006E-5</v>
      </c>
      <c r="K761" s="22">
        <v>3.94638E-5</v>
      </c>
      <c r="L761" s="22">
        <v>9.8308299999999995E-6</v>
      </c>
    </row>
    <row r="762" spans="1:12" x14ac:dyDescent="0.25">
      <c r="A762">
        <v>3240</v>
      </c>
      <c r="B762">
        <v>1.1221000000000001</v>
      </c>
      <c r="C762">
        <v>0.41360000000000002</v>
      </c>
      <c r="D762">
        <v>0.17371</v>
      </c>
      <c r="E762">
        <v>0.12866</v>
      </c>
      <c r="H762">
        <v>4740</v>
      </c>
      <c r="I762" s="22">
        <v>1.0228700000000001E-4</v>
      </c>
      <c r="J762" s="22">
        <v>9.4784000000000006E-5</v>
      </c>
      <c r="K762" s="22">
        <v>4.1496599999999998E-5</v>
      </c>
      <c r="L762" s="22">
        <v>9.11253E-6</v>
      </c>
    </row>
    <row r="763" spans="1:12" x14ac:dyDescent="0.25">
      <c r="A763">
        <v>3239</v>
      </c>
      <c r="B763">
        <v>1.11954</v>
      </c>
      <c r="C763">
        <v>0.41219</v>
      </c>
      <c r="D763">
        <v>0.17308000000000001</v>
      </c>
      <c r="E763">
        <v>0.12823000000000001</v>
      </c>
      <c r="H763">
        <v>4739</v>
      </c>
      <c r="I763" s="22">
        <v>9.9872900000000004E-5</v>
      </c>
      <c r="J763" s="22">
        <v>9.4915399999999996E-5</v>
      </c>
      <c r="K763" s="22">
        <v>4.2731200000000002E-5</v>
      </c>
      <c r="L763" s="22">
        <v>8.50298E-6</v>
      </c>
    </row>
    <row r="764" spans="1:12" x14ac:dyDescent="0.25">
      <c r="A764">
        <v>3238</v>
      </c>
      <c r="B764">
        <v>1.1169500000000001</v>
      </c>
      <c r="C764">
        <v>0.41077000000000002</v>
      </c>
      <c r="D764">
        <v>0.17243</v>
      </c>
      <c r="E764">
        <v>0.12781999999999999</v>
      </c>
      <c r="H764">
        <v>4738</v>
      </c>
      <c r="I764" s="22">
        <v>9.8662899999999993E-5</v>
      </c>
      <c r="J764" s="22">
        <v>9.6742600000000004E-5</v>
      </c>
      <c r="K764" s="22">
        <v>4.2876300000000001E-5</v>
      </c>
      <c r="L764" s="22">
        <v>8.5546499999999995E-6</v>
      </c>
    </row>
    <row r="765" spans="1:12" x14ac:dyDescent="0.25">
      <c r="A765">
        <v>3237</v>
      </c>
      <c r="B765">
        <v>1.11391</v>
      </c>
      <c r="C765">
        <v>0.40928999999999999</v>
      </c>
      <c r="D765">
        <v>0.17174</v>
      </c>
      <c r="E765">
        <v>0.12739</v>
      </c>
      <c r="H765">
        <v>4737</v>
      </c>
      <c r="I765" s="22">
        <v>9.9670800000000001E-5</v>
      </c>
      <c r="J765" s="22">
        <v>1.00055E-4</v>
      </c>
      <c r="K765" s="22">
        <v>4.1972299999999998E-5</v>
      </c>
      <c r="L765" s="22">
        <v>9.3645899999999994E-6</v>
      </c>
    </row>
    <row r="766" spans="1:12" x14ac:dyDescent="0.25">
      <c r="A766">
        <v>3236</v>
      </c>
      <c r="B766">
        <v>1.1103700000000001</v>
      </c>
      <c r="C766">
        <v>0.40775</v>
      </c>
      <c r="D766">
        <v>0.17102999999999999</v>
      </c>
      <c r="E766">
        <v>0.12687999999999999</v>
      </c>
      <c r="H766">
        <v>4736</v>
      </c>
      <c r="I766" s="22">
        <v>1.02688E-4</v>
      </c>
      <c r="J766" s="22">
        <v>1.03624E-4</v>
      </c>
      <c r="K766" s="22">
        <v>4.08114E-5</v>
      </c>
      <c r="L766" s="22">
        <v>1.04888E-5</v>
      </c>
    </row>
    <row r="767" spans="1:12" x14ac:dyDescent="0.25">
      <c r="A767">
        <v>3235</v>
      </c>
      <c r="B767">
        <v>1.1067199999999999</v>
      </c>
      <c r="C767">
        <v>0.40632000000000001</v>
      </c>
      <c r="D767">
        <v>0.17036999999999999</v>
      </c>
      <c r="E767">
        <v>0.1263</v>
      </c>
      <c r="H767">
        <v>4735</v>
      </c>
      <c r="I767" s="22">
        <v>1.0668800000000001E-4</v>
      </c>
      <c r="J767" s="22">
        <v>1.06413E-4</v>
      </c>
      <c r="K767" s="22">
        <v>4.0593400000000003E-5</v>
      </c>
      <c r="L767" s="22">
        <v>1.1359099999999999E-5</v>
      </c>
    </row>
    <row r="768" spans="1:12" x14ac:dyDescent="0.25">
      <c r="A768">
        <v>3234</v>
      </c>
      <c r="B768">
        <v>1.1032900000000001</v>
      </c>
      <c r="C768">
        <v>0.40512999999999999</v>
      </c>
      <c r="D768">
        <v>0.16977</v>
      </c>
      <c r="E768">
        <v>0.12572</v>
      </c>
      <c r="H768">
        <v>4734</v>
      </c>
      <c r="I768" s="22">
        <v>1.1021199999999999E-4</v>
      </c>
      <c r="J768" s="22">
        <v>1.0786E-4</v>
      </c>
      <c r="K768" s="22">
        <v>4.1828300000000001E-5</v>
      </c>
      <c r="L768" s="22">
        <v>1.15763E-5</v>
      </c>
    </row>
    <row r="769" spans="1:12" x14ac:dyDescent="0.25">
      <c r="A769">
        <v>3233</v>
      </c>
      <c r="B769">
        <v>1.1000000000000001</v>
      </c>
      <c r="C769">
        <v>0.40417999999999998</v>
      </c>
      <c r="D769">
        <v>0.16916999999999999</v>
      </c>
      <c r="E769">
        <v>0.12520000000000001</v>
      </c>
      <c r="H769">
        <v>4733</v>
      </c>
      <c r="I769" s="22">
        <v>1.11486E-4</v>
      </c>
      <c r="J769" s="22">
        <v>1.07316E-4</v>
      </c>
      <c r="K769" s="22">
        <v>4.35556E-5</v>
      </c>
      <c r="L769" s="22">
        <v>1.0848E-5</v>
      </c>
    </row>
    <row r="770" spans="1:12" x14ac:dyDescent="0.25">
      <c r="A770">
        <v>3232</v>
      </c>
      <c r="B770">
        <v>1.09656</v>
      </c>
      <c r="C770">
        <v>0.40328000000000003</v>
      </c>
      <c r="D770">
        <v>0.16852</v>
      </c>
      <c r="E770">
        <v>0.12477000000000001</v>
      </c>
      <c r="H770">
        <v>4732</v>
      </c>
      <c r="I770" s="22">
        <v>1.09941E-4</v>
      </c>
      <c r="J770" s="22">
        <v>1.0453700000000001E-4</v>
      </c>
      <c r="K770" s="22">
        <v>4.4444299999999997E-5</v>
      </c>
      <c r="L770" s="22">
        <v>9.3534900000000005E-6</v>
      </c>
    </row>
    <row r="771" spans="1:12" x14ac:dyDescent="0.25">
      <c r="A771">
        <v>3231</v>
      </c>
      <c r="B771">
        <v>1.09277</v>
      </c>
      <c r="C771">
        <v>0.40221000000000001</v>
      </c>
      <c r="D771">
        <v>0.16778999999999999</v>
      </c>
      <c r="E771">
        <v>0.12438</v>
      </c>
      <c r="H771">
        <v>4731</v>
      </c>
      <c r="I771" s="22">
        <v>1.0726300000000001E-4</v>
      </c>
      <c r="J771" s="22">
        <v>1.00895E-4</v>
      </c>
      <c r="K771" s="22">
        <v>4.44643E-5</v>
      </c>
      <c r="L771" s="22">
        <v>7.9245100000000008E-6</v>
      </c>
    </row>
    <row r="772" spans="1:12" x14ac:dyDescent="0.25">
      <c r="A772">
        <v>3230</v>
      </c>
      <c r="B772">
        <v>1.08856</v>
      </c>
      <c r="C772">
        <v>0.40081</v>
      </c>
      <c r="D772">
        <v>0.16700999999999999</v>
      </c>
      <c r="E772">
        <v>0.12397</v>
      </c>
      <c r="H772">
        <v>4730</v>
      </c>
      <c r="I772" s="22">
        <v>1.05779E-4</v>
      </c>
      <c r="J772" s="22">
        <v>9.8199E-5</v>
      </c>
      <c r="K772" s="22">
        <v>4.4386399999999999E-5</v>
      </c>
      <c r="L772" s="22">
        <v>7.3303900000000003E-6</v>
      </c>
    </row>
    <row r="773" spans="1:12" x14ac:dyDescent="0.25">
      <c r="A773">
        <v>3229</v>
      </c>
      <c r="B773">
        <v>1.08403</v>
      </c>
      <c r="C773">
        <v>0.39906999999999998</v>
      </c>
      <c r="D773">
        <v>0.16621</v>
      </c>
      <c r="E773">
        <v>0.12349</v>
      </c>
      <c r="H773">
        <v>4729</v>
      </c>
      <c r="I773" s="22">
        <v>1.06685E-4</v>
      </c>
      <c r="J773" s="22">
        <v>9.7317299999999997E-5</v>
      </c>
      <c r="K773" s="22">
        <v>4.4682799999999998E-5</v>
      </c>
      <c r="L773" s="22">
        <v>7.6810100000000005E-6</v>
      </c>
    </row>
    <row r="774" spans="1:12" x14ac:dyDescent="0.25">
      <c r="A774">
        <v>3228</v>
      </c>
      <c r="B774">
        <v>1.0794699999999999</v>
      </c>
      <c r="C774">
        <v>0.39718999999999999</v>
      </c>
      <c r="D774">
        <v>0.16544</v>
      </c>
      <c r="E774">
        <v>0.12298000000000001</v>
      </c>
      <c r="H774">
        <v>4728</v>
      </c>
      <c r="I774" s="22">
        <v>1.09713E-4</v>
      </c>
      <c r="J774" s="22">
        <v>9.80479E-5</v>
      </c>
      <c r="K774" s="22">
        <v>4.5152699999999999E-5</v>
      </c>
      <c r="L774" s="22">
        <v>8.5753200000000004E-6</v>
      </c>
    </row>
    <row r="775" spans="1:12" x14ac:dyDescent="0.25">
      <c r="A775">
        <v>3227</v>
      </c>
      <c r="B775">
        <v>1.0752900000000001</v>
      </c>
      <c r="C775">
        <v>0.39541999999999999</v>
      </c>
      <c r="D775">
        <v>0.16472000000000001</v>
      </c>
      <c r="E775">
        <v>0.1225</v>
      </c>
      <c r="H775">
        <v>4727</v>
      </c>
      <c r="I775" s="22">
        <v>1.1449400000000001E-4</v>
      </c>
      <c r="J775" s="22">
        <v>1.0024E-4</v>
      </c>
      <c r="K775" s="22">
        <v>4.5661200000000003E-5</v>
      </c>
      <c r="L775" s="22">
        <v>9.6517400000000005E-6</v>
      </c>
    </row>
    <row r="776" spans="1:12" x14ac:dyDescent="0.25">
      <c r="A776">
        <v>3226</v>
      </c>
      <c r="B776">
        <v>1.0715399999999999</v>
      </c>
      <c r="C776">
        <v>0.39387</v>
      </c>
      <c r="D776">
        <v>0.16406999999999999</v>
      </c>
      <c r="E776">
        <v>0.12205000000000001</v>
      </c>
      <c r="H776">
        <v>4726</v>
      </c>
      <c r="I776" s="22">
        <v>1.20383E-4</v>
      </c>
      <c r="J776" s="22">
        <v>1.04023E-4</v>
      </c>
      <c r="K776" s="22">
        <v>4.6306300000000001E-5</v>
      </c>
      <c r="L776" s="22">
        <v>1.081E-5</v>
      </c>
    </row>
    <row r="777" spans="1:12" x14ac:dyDescent="0.25">
      <c r="A777">
        <v>3225</v>
      </c>
      <c r="B777">
        <v>1.0679099999999999</v>
      </c>
      <c r="C777">
        <v>0.39245999999999998</v>
      </c>
      <c r="D777">
        <v>0.16345000000000001</v>
      </c>
      <c r="E777">
        <v>0.12162000000000001</v>
      </c>
      <c r="H777">
        <v>4725</v>
      </c>
      <c r="I777" s="22">
        <v>1.2584E-4</v>
      </c>
      <c r="J777" s="22">
        <v>1.08501E-4</v>
      </c>
      <c r="K777" s="22">
        <v>4.7258400000000001E-5</v>
      </c>
      <c r="L777" s="22">
        <v>1.1874200000000001E-5</v>
      </c>
    </row>
    <row r="778" spans="1:12" x14ac:dyDescent="0.25">
      <c r="A778">
        <v>3224</v>
      </c>
      <c r="B778">
        <v>1.06416</v>
      </c>
      <c r="C778">
        <v>0.39105000000000001</v>
      </c>
      <c r="D778">
        <v>0.16284000000000001</v>
      </c>
      <c r="E778">
        <v>0.12117</v>
      </c>
      <c r="H778">
        <v>4724</v>
      </c>
      <c r="I778" s="22">
        <v>1.2887200000000001E-4</v>
      </c>
      <c r="J778" s="22">
        <v>1.11836E-4</v>
      </c>
      <c r="K778" s="22">
        <v>4.8733599999999997E-5</v>
      </c>
      <c r="L778" s="22">
        <v>1.24503E-5</v>
      </c>
    </row>
    <row r="779" spans="1:12" x14ac:dyDescent="0.25">
      <c r="A779">
        <v>3223</v>
      </c>
      <c r="B779">
        <v>1.0604199999999999</v>
      </c>
      <c r="C779">
        <v>0.38957000000000003</v>
      </c>
      <c r="D779">
        <v>0.16222</v>
      </c>
      <c r="E779">
        <v>0.1207</v>
      </c>
      <c r="H779">
        <v>4723</v>
      </c>
      <c r="I779" s="22">
        <v>1.2905600000000001E-4</v>
      </c>
      <c r="J779" s="22">
        <v>1.13239E-4</v>
      </c>
      <c r="K779" s="22">
        <v>5.1101499999999999E-5</v>
      </c>
      <c r="L779" s="22">
        <v>1.2538099999999999E-5</v>
      </c>
    </row>
    <row r="780" spans="1:12" x14ac:dyDescent="0.25">
      <c r="A780">
        <v>3222</v>
      </c>
      <c r="B780">
        <v>1.05688</v>
      </c>
      <c r="C780">
        <v>0.38804</v>
      </c>
      <c r="D780">
        <v>0.16159999999999999</v>
      </c>
      <c r="E780">
        <v>0.12023</v>
      </c>
      <c r="H780">
        <v>4722</v>
      </c>
      <c r="I780" s="22">
        <v>1.2727699999999999E-4</v>
      </c>
      <c r="J780" s="22">
        <v>1.1328E-4</v>
      </c>
      <c r="K780" s="22">
        <v>5.4284099999999998E-5</v>
      </c>
      <c r="L780" s="22">
        <v>1.24481E-5</v>
      </c>
    </row>
    <row r="781" spans="1:12" x14ac:dyDescent="0.25">
      <c r="A781">
        <v>3221</v>
      </c>
      <c r="B781">
        <v>1.05345</v>
      </c>
      <c r="C781">
        <v>0.38644000000000001</v>
      </c>
      <c r="D781">
        <v>0.16098000000000001</v>
      </c>
      <c r="E781">
        <v>0.11976000000000001</v>
      </c>
      <c r="H781">
        <v>4721</v>
      </c>
      <c r="I781" s="22">
        <v>1.2467700000000001E-4</v>
      </c>
      <c r="J781" s="22">
        <v>1.12725E-4</v>
      </c>
      <c r="K781" s="22">
        <v>5.7396199999999998E-5</v>
      </c>
      <c r="L781" s="22">
        <v>1.2254300000000001E-5</v>
      </c>
    </row>
    <row r="782" spans="1:12" x14ac:dyDescent="0.25">
      <c r="A782">
        <v>3220</v>
      </c>
      <c r="B782">
        <v>1.0499000000000001</v>
      </c>
      <c r="C782">
        <v>0.38478000000000001</v>
      </c>
      <c r="D782">
        <v>0.16034999999999999</v>
      </c>
      <c r="E782">
        <v>0.11928999999999999</v>
      </c>
      <c r="H782">
        <v>4720</v>
      </c>
      <c r="I782" s="22">
        <v>1.21941E-4</v>
      </c>
      <c r="J782" s="22">
        <v>1.11784E-4</v>
      </c>
      <c r="K782" s="22">
        <v>5.9452700000000001E-5</v>
      </c>
      <c r="L782" s="22">
        <v>1.1708200000000001E-5</v>
      </c>
    </row>
    <row r="783" spans="1:12" x14ac:dyDescent="0.25">
      <c r="A783">
        <v>3219</v>
      </c>
      <c r="B783">
        <v>1.04617</v>
      </c>
      <c r="C783">
        <v>0.38307999999999998</v>
      </c>
      <c r="D783">
        <v>0.15970999999999999</v>
      </c>
      <c r="E783">
        <v>0.11882</v>
      </c>
      <c r="H783">
        <v>4719</v>
      </c>
      <c r="I783" s="22">
        <v>1.2022E-4</v>
      </c>
      <c r="J783" s="22">
        <v>1.10973E-4</v>
      </c>
      <c r="K783" s="22">
        <v>6.0375399999999998E-5</v>
      </c>
      <c r="L783" s="22">
        <v>1.09228E-5</v>
      </c>
    </row>
    <row r="784" spans="1:12" x14ac:dyDescent="0.25">
      <c r="A784">
        <v>3218</v>
      </c>
      <c r="B784">
        <v>1.0423500000000001</v>
      </c>
      <c r="C784">
        <v>0.38139000000000001</v>
      </c>
      <c r="D784">
        <v>0.15905</v>
      </c>
      <c r="E784">
        <v>0.11833</v>
      </c>
      <c r="H784">
        <v>4718</v>
      </c>
      <c r="I784" s="22">
        <v>1.20513E-4</v>
      </c>
      <c r="J784" s="22">
        <v>1.11088E-4</v>
      </c>
      <c r="K784" s="22">
        <v>6.0737399999999999E-5</v>
      </c>
      <c r="L784" s="22">
        <v>1.04316E-5</v>
      </c>
    </row>
    <row r="785" spans="1:12" x14ac:dyDescent="0.25">
      <c r="A785">
        <v>3217</v>
      </c>
      <c r="B785">
        <v>1.0384899999999999</v>
      </c>
      <c r="C785">
        <v>0.37977</v>
      </c>
      <c r="D785">
        <v>0.15837999999999999</v>
      </c>
      <c r="E785">
        <v>0.11783</v>
      </c>
      <c r="H785">
        <v>4717</v>
      </c>
      <c r="I785" s="22">
        <v>1.2276600000000001E-4</v>
      </c>
      <c r="J785" s="22">
        <v>1.12124E-4</v>
      </c>
      <c r="K785" s="22">
        <v>6.1321400000000006E-5</v>
      </c>
      <c r="L785" s="22">
        <v>1.05519E-5</v>
      </c>
    </row>
    <row r="786" spans="1:12" x14ac:dyDescent="0.25">
      <c r="A786">
        <v>3216</v>
      </c>
      <c r="B786">
        <v>1.0345500000000001</v>
      </c>
      <c r="C786">
        <v>0.37819000000000003</v>
      </c>
      <c r="D786">
        <v>0.15770000000000001</v>
      </c>
      <c r="E786">
        <v>0.11733</v>
      </c>
      <c r="H786">
        <v>4716</v>
      </c>
      <c r="I786" s="22">
        <v>1.2603000000000001E-4</v>
      </c>
      <c r="J786" s="22">
        <v>1.1343199999999999E-4</v>
      </c>
      <c r="K786" s="22">
        <v>6.2495800000000006E-5</v>
      </c>
      <c r="L786" s="22">
        <v>1.11946E-5</v>
      </c>
    </row>
    <row r="787" spans="1:12" x14ac:dyDescent="0.25">
      <c r="A787">
        <v>3215</v>
      </c>
      <c r="B787">
        <v>1.0305800000000001</v>
      </c>
      <c r="C787">
        <v>0.37663999999999997</v>
      </c>
      <c r="D787">
        <v>0.15703</v>
      </c>
      <c r="E787">
        <v>0.11681999999999999</v>
      </c>
      <c r="H787">
        <v>4715</v>
      </c>
      <c r="I787" s="22">
        <v>1.29698E-4</v>
      </c>
      <c r="J787" s="22">
        <v>1.14749E-4</v>
      </c>
      <c r="K787" s="22">
        <v>6.4240500000000003E-5</v>
      </c>
      <c r="L787" s="22">
        <v>1.22224E-5</v>
      </c>
    </row>
    <row r="788" spans="1:12" x14ac:dyDescent="0.25">
      <c r="A788">
        <v>3214</v>
      </c>
      <c r="B788">
        <v>1.0266</v>
      </c>
      <c r="C788">
        <v>0.37509999999999999</v>
      </c>
      <c r="D788">
        <v>0.15634000000000001</v>
      </c>
      <c r="E788">
        <v>0.11626</v>
      </c>
      <c r="H788">
        <v>4714</v>
      </c>
      <c r="I788" s="22">
        <v>1.338E-4</v>
      </c>
      <c r="J788" s="22">
        <v>1.16587E-4</v>
      </c>
      <c r="K788" s="22">
        <v>6.6091899999999997E-5</v>
      </c>
      <c r="L788" s="22">
        <v>1.3569399999999999E-5</v>
      </c>
    </row>
    <row r="789" spans="1:12" x14ac:dyDescent="0.25">
      <c r="A789">
        <v>3213</v>
      </c>
      <c r="B789">
        <v>1.0225200000000001</v>
      </c>
      <c r="C789">
        <v>0.3735</v>
      </c>
      <c r="D789">
        <v>0.15559000000000001</v>
      </c>
      <c r="E789">
        <v>0.11569</v>
      </c>
      <c r="H789">
        <v>4713</v>
      </c>
      <c r="I789" s="22">
        <v>1.37949E-4</v>
      </c>
      <c r="J789" s="22">
        <v>1.1897599999999999E-4</v>
      </c>
      <c r="K789" s="22">
        <v>6.7175500000000001E-5</v>
      </c>
      <c r="L789" s="22">
        <v>1.48575E-5</v>
      </c>
    </row>
    <row r="790" spans="1:12" x14ac:dyDescent="0.25">
      <c r="A790">
        <v>3212</v>
      </c>
      <c r="B790">
        <v>1.0182199999999999</v>
      </c>
      <c r="C790">
        <v>0.37180000000000002</v>
      </c>
      <c r="D790">
        <v>0.15476000000000001</v>
      </c>
      <c r="E790">
        <v>0.11515</v>
      </c>
      <c r="H790">
        <v>4712</v>
      </c>
      <c r="I790" s="22">
        <v>1.4116000000000001E-4</v>
      </c>
      <c r="J790" s="22">
        <v>1.20763E-4</v>
      </c>
      <c r="K790" s="22">
        <v>6.7138000000000007E-5</v>
      </c>
      <c r="L790" s="22">
        <v>1.5382900000000001E-5</v>
      </c>
    </row>
    <row r="791" spans="1:12" x14ac:dyDescent="0.25">
      <c r="A791">
        <v>3211</v>
      </c>
      <c r="B791">
        <v>1.01376</v>
      </c>
      <c r="C791">
        <v>0.36998999999999999</v>
      </c>
      <c r="D791">
        <v>0.15387999999999999</v>
      </c>
      <c r="E791">
        <v>0.11465</v>
      </c>
      <c r="H791">
        <v>4711</v>
      </c>
      <c r="I791" s="22">
        <v>1.43072E-4</v>
      </c>
      <c r="J791" s="22">
        <v>1.21088E-4</v>
      </c>
      <c r="K791" s="22">
        <v>6.6528100000000004E-5</v>
      </c>
      <c r="L791" s="22">
        <v>1.48312E-5</v>
      </c>
    </row>
    <row r="792" spans="1:12" x14ac:dyDescent="0.25">
      <c r="A792">
        <v>3210</v>
      </c>
      <c r="B792">
        <v>1.00932</v>
      </c>
      <c r="C792">
        <v>0.36812</v>
      </c>
      <c r="D792">
        <v>0.15298</v>
      </c>
      <c r="E792">
        <v>0.11416999999999999</v>
      </c>
      <c r="H792">
        <v>4710</v>
      </c>
      <c r="I792" s="22">
        <v>1.44809E-4</v>
      </c>
      <c r="J792" s="22">
        <v>1.20563E-4</v>
      </c>
      <c r="K792" s="22">
        <v>6.6231700000000005E-5</v>
      </c>
      <c r="L792" s="22">
        <v>1.3801800000000001E-5</v>
      </c>
    </row>
    <row r="793" spans="1:12" x14ac:dyDescent="0.25">
      <c r="A793">
        <v>3209</v>
      </c>
      <c r="B793">
        <v>1.0049600000000001</v>
      </c>
      <c r="C793">
        <v>0.36629</v>
      </c>
      <c r="D793">
        <v>0.15211</v>
      </c>
      <c r="E793">
        <v>0.11366</v>
      </c>
      <c r="H793">
        <v>4709</v>
      </c>
      <c r="I793" s="22">
        <v>1.4734700000000001E-4</v>
      </c>
      <c r="J793" s="22">
        <v>1.20524E-4</v>
      </c>
      <c r="K793" s="22">
        <v>6.6739899999999994E-5</v>
      </c>
      <c r="L793" s="22">
        <v>1.29611E-5</v>
      </c>
    </row>
    <row r="794" spans="1:12" x14ac:dyDescent="0.25">
      <c r="A794">
        <v>3208</v>
      </c>
      <c r="B794">
        <v>1.0005900000000001</v>
      </c>
      <c r="C794">
        <v>0.36460999999999999</v>
      </c>
      <c r="D794">
        <v>0.15128</v>
      </c>
      <c r="E794">
        <v>0.11310000000000001</v>
      </c>
      <c r="H794">
        <v>4708</v>
      </c>
      <c r="I794" s="22">
        <v>1.5070700000000001E-4</v>
      </c>
      <c r="J794" s="22">
        <v>1.21855E-4</v>
      </c>
      <c r="K794" s="22">
        <v>6.8073500000000005E-5</v>
      </c>
      <c r="L794" s="22">
        <v>1.26242E-5</v>
      </c>
    </row>
    <row r="795" spans="1:12" x14ac:dyDescent="0.25">
      <c r="A795">
        <v>3207</v>
      </c>
      <c r="B795">
        <v>0.99604000000000004</v>
      </c>
      <c r="C795">
        <v>0.36308000000000001</v>
      </c>
      <c r="D795">
        <v>0.15049000000000001</v>
      </c>
      <c r="E795">
        <v>0.1125</v>
      </c>
      <c r="H795">
        <v>4707</v>
      </c>
      <c r="I795" s="22">
        <v>1.5416799999999999E-4</v>
      </c>
      <c r="J795" s="22">
        <v>1.24614E-4</v>
      </c>
      <c r="K795" s="22">
        <v>7.0307400000000004E-5</v>
      </c>
      <c r="L795" s="22">
        <v>1.2870999999999999E-5</v>
      </c>
    </row>
    <row r="796" spans="1:12" x14ac:dyDescent="0.25">
      <c r="A796">
        <v>3206</v>
      </c>
      <c r="B796">
        <v>0.99116000000000004</v>
      </c>
      <c r="C796">
        <v>0.36162</v>
      </c>
      <c r="D796">
        <v>0.14974000000000001</v>
      </c>
      <c r="E796">
        <v>0.11187999999999999</v>
      </c>
      <c r="H796">
        <v>4706</v>
      </c>
      <c r="I796" s="22">
        <v>1.5726800000000001E-4</v>
      </c>
      <c r="J796" s="22">
        <v>1.2847600000000001E-4</v>
      </c>
      <c r="K796" s="22">
        <v>7.3056E-5</v>
      </c>
      <c r="L796" s="22">
        <v>1.3814399999999999E-5</v>
      </c>
    </row>
    <row r="797" spans="1:12" x14ac:dyDescent="0.25">
      <c r="A797">
        <v>3205</v>
      </c>
      <c r="B797">
        <v>0.98599000000000003</v>
      </c>
      <c r="C797">
        <v>0.36012</v>
      </c>
      <c r="D797">
        <v>0.14902000000000001</v>
      </c>
      <c r="E797">
        <v>0.11129</v>
      </c>
      <c r="H797">
        <v>4705</v>
      </c>
      <c r="I797" s="22">
        <v>1.6010699999999999E-4</v>
      </c>
      <c r="J797" s="22">
        <v>1.3281100000000001E-4</v>
      </c>
      <c r="K797" s="22">
        <v>7.5527599999999998E-5</v>
      </c>
      <c r="L797" s="22">
        <v>1.54362E-5</v>
      </c>
    </row>
    <row r="798" spans="1:12" x14ac:dyDescent="0.25">
      <c r="A798">
        <v>3204</v>
      </c>
      <c r="B798">
        <v>0.98082999999999998</v>
      </c>
      <c r="C798">
        <v>0.35854000000000003</v>
      </c>
      <c r="D798">
        <v>0.14837</v>
      </c>
      <c r="E798">
        <v>0.11074000000000001</v>
      </c>
      <c r="H798">
        <v>4704</v>
      </c>
      <c r="I798" s="22">
        <v>1.6269200000000001E-4</v>
      </c>
      <c r="J798" s="22">
        <v>1.36952E-4</v>
      </c>
      <c r="K798" s="22">
        <v>7.6980199999999999E-5</v>
      </c>
      <c r="L798" s="22">
        <v>1.73927E-5</v>
      </c>
    </row>
    <row r="799" spans="1:12" x14ac:dyDescent="0.25">
      <c r="A799">
        <v>3203</v>
      </c>
      <c r="B799">
        <v>0.97609000000000001</v>
      </c>
      <c r="C799">
        <v>0.35686000000000001</v>
      </c>
      <c r="D799">
        <v>0.14776</v>
      </c>
      <c r="E799">
        <v>0.11026</v>
      </c>
      <c r="H799">
        <v>4703</v>
      </c>
      <c r="I799" s="22">
        <v>1.6493599999999999E-4</v>
      </c>
      <c r="J799" s="22">
        <v>1.4075900000000001E-4</v>
      </c>
      <c r="K799" s="22">
        <v>7.7499500000000006E-5</v>
      </c>
      <c r="L799" s="22">
        <v>1.9188400000000001E-5</v>
      </c>
    </row>
    <row r="800" spans="1:12" x14ac:dyDescent="0.25">
      <c r="A800">
        <v>3202</v>
      </c>
      <c r="B800">
        <v>0.97191000000000005</v>
      </c>
      <c r="C800">
        <v>0.35510000000000003</v>
      </c>
      <c r="D800">
        <v>0.14713000000000001</v>
      </c>
      <c r="E800">
        <v>0.10981</v>
      </c>
      <c r="H800">
        <v>4702</v>
      </c>
      <c r="I800" s="22">
        <v>1.6680199999999999E-4</v>
      </c>
      <c r="J800" s="22">
        <v>1.4441899999999999E-4</v>
      </c>
      <c r="K800" s="22">
        <v>7.74287E-5</v>
      </c>
      <c r="L800" s="22">
        <v>2.0562100000000001E-5</v>
      </c>
    </row>
    <row r="801" spans="1:12" x14ac:dyDescent="0.25">
      <c r="A801">
        <v>3201</v>
      </c>
      <c r="B801">
        <v>0.96801999999999999</v>
      </c>
      <c r="C801">
        <v>0.35332000000000002</v>
      </c>
      <c r="D801">
        <v>0.14641999999999999</v>
      </c>
      <c r="E801">
        <v>0.10936999999999999</v>
      </c>
      <c r="H801">
        <v>4701</v>
      </c>
      <c r="I801" s="22">
        <v>1.68362E-4</v>
      </c>
      <c r="J801" s="22">
        <v>1.47782E-4</v>
      </c>
      <c r="K801" s="22">
        <v>7.7186699999999997E-5</v>
      </c>
      <c r="L801" s="22">
        <v>2.13295E-5</v>
      </c>
    </row>
    <row r="802" spans="1:12" x14ac:dyDescent="0.25">
      <c r="A802">
        <v>3200</v>
      </c>
      <c r="B802">
        <v>0.96399999999999997</v>
      </c>
      <c r="C802">
        <v>0.35159000000000001</v>
      </c>
      <c r="D802">
        <v>0.14560999999999999</v>
      </c>
      <c r="E802">
        <v>0.1089</v>
      </c>
      <c r="H802">
        <v>4700</v>
      </c>
      <c r="I802" s="22">
        <v>1.6983800000000001E-4</v>
      </c>
      <c r="J802" s="22">
        <v>1.50161E-4</v>
      </c>
      <c r="K802" s="22">
        <v>7.7225599999999995E-5</v>
      </c>
      <c r="L802" s="22">
        <v>2.1313100000000001E-5</v>
      </c>
    </row>
    <row r="803" spans="1:12" x14ac:dyDescent="0.25">
      <c r="A803">
        <v>3199</v>
      </c>
      <c r="B803">
        <v>0.95962000000000003</v>
      </c>
      <c r="C803">
        <v>0.35</v>
      </c>
      <c r="D803">
        <v>0.14473</v>
      </c>
      <c r="E803">
        <v>0.1084</v>
      </c>
      <c r="H803">
        <v>4699</v>
      </c>
      <c r="I803" s="22">
        <v>1.7175E-4</v>
      </c>
      <c r="J803" s="22">
        <v>1.5103600000000001E-4</v>
      </c>
      <c r="K803" s="22">
        <v>7.7993300000000004E-5</v>
      </c>
      <c r="L803" s="22">
        <v>2.0691199999999999E-5</v>
      </c>
    </row>
    <row r="804" spans="1:12" x14ac:dyDescent="0.25">
      <c r="A804">
        <v>3198</v>
      </c>
      <c r="B804">
        <v>0.95489999999999997</v>
      </c>
      <c r="C804">
        <v>0.34852</v>
      </c>
      <c r="D804">
        <v>0.14388999999999999</v>
      </c>
      <c r="E804">
        <v>0.10786</v>
      </c>
      <c r="H804">
        <v>4698</v>
      </c>
      <c r="I804" s="22">
        <v>1.74508E-4</v>
      </c>
      <c r="J804" s="22">
        <v>1.50295E-4</v>
      </c>
      <c r="K804" s="22">
        <v>7.9453800000000002E-5</v>
      </c>
      <c r="L804" s="22">
        <v>1.9967599999999998E-5</v>
      </c>
    </row>
    <row r="805" spans="1:12" x14ac:dyDescent="0.25">
      <c r="A805">
        <v>3197</v>
      </c>
      <c r="B805">
        <v>0.95004999999999995</v>
      </c>
      <c r="C805">
        <v>0.34700999999999999</v>
      </c>
      <c r="D805">
        <v>0.14313000000000001</v>
      </c>
      <c r="E805">
        <v>0.10729</v>
      </c>
      <c r="H805">
        <v>4697</v>
      </c>
      <c r="I805" s="22">
        <v>1.7795899999999999E-4</v>
      </c>
      <c r="J805" s="22">
        <v>1.4837800000000001E-4</v>
      </c>
      <c r="K805" s="22">
        <v>8.1168999999999995E-5</v>
      </c>
      <c r="L805" s="22">
        <v>1.9456000000000001E-5</v>
      </c>
    </row>
    <row r="806" spans="1:12" x14ac:dyDescent="0.25">
      <c r="A806">
        <v>3196</v>
      </c>
      <c r="B806">
        <v>0.94535000000000002</v>
      </c>
      <c r="C806">
        <v>0.34538999999999997</v>
      </c>
      <c r="D806">
        <v>0.14243</v>
      </c>
      <c r="E806">
        <v>0.10672</v>
      </c>
      <c r="H806">
        <v>4696</v>
      </c>
      <c r="I806" s="22">
        <v>1.81812E-4</v>
      </c>
      <c r="J806" s="22">
        <v>1.4659100000000001E-4</v>
      </c>
      <c r="K806" s="22">
        <v>8.3051699999999996E-5</v>
      </c>
      <c r="L806" s="22">
        <v>1.92653E-5</v>
      </c>
    </row>
    <row r="807" spans="1:12" x14ac:dyDescent="0.25">
      <c r="A807">
        <v>3195</v>
      </c>
      <c r="B807">
        <v>0.94098999999999999</v>
      </c>
      <c r="C807">
        <v>0.34365000000000001</v>
      </c>
      <c r="D807">
        <v>0.14174999999999999</v>
      </c>
      <c r="E807">
        <v>0.10621</v>
      </c>
      <c r="H807">
        <v>4695</v>
      </c>
      <c r="I807" s="22">
        <v>1.8562299999999999E-4</v>
      </c>
      <c r="J807" s="22">
        <v>1.46687E-4</v>
      </c>
      <c r="K807" s="22">
        <v>8.5562799999999993E-5</v>
      </c>
      <c r="L807" s="22">
        <v>1.9410800000000001E-5</v>
      </c>
    </row>
    <row r="808" spans="1:12" x14ac:dyDescent="0.25">
      <c r="A808">
        <v>3194</v>
      </c>
      <c r="B808">
        <v>0.93684999999999996</v>
      </c>
      <c r="C808">
        <v>0.34184999999999999</v>
      </c>
      <c r="D808">
        <v>0.14102999999999999</v>
      </c>
      <c r="E808">
        <v>0.10576000000000001</v>
      </c>
      <c r="H808">
        <v>4694</v>
      </c>
      <c r="I808" s="22">
        <v>1.8909499999999999E-4</v>
      </c>
      <c r="J808" s="22">
        <v>1.49708E-4</v>
      </c>
      <c r="K808" s="22">
        <v>8.8559000000000004E-5</v>
      </c>
      <c r="L808" s="22">
        <v>2.0018200000000001E-5</v>
      </c>
    </row>
    <row r="809" spans="1:12" x14ac:dyDescent="0.25">
      <c r="A809">
        <v>3193</v>
      </c>
      <c r="B809">
        <v>0.93259000000000003</v>
      </c>
      <c r="C809">
        <v>0.34004000000000001</v>
      </c>
      <c r="D809">
        <v>0.14025000000000001</v>
      </c>
      <c r="E809">
        <v>0.10532</v>
      </c>
      <c r="H809">
        <v>4693</v>
      </c>
      <c r="I809" s="22">
        <v>1.9221799999999999E-4</v>
      </c>
      <c r="J809" s="22">
        <v>1.5495600000000001E-4</v>
      </c>
      <c r="K809" s="22">
        <v>9.0806300000000005E-5</v>
      </c>
      <c r="L809" s="22">
        <v>2.1076500000000001E-5</v>
      </c>
    </row>
    <row r="810" spans="1:12" x14ac:dyDescent="0.25">
      <c r="A810">
        <v>3192</v>
      </c>
      <c r="B810">
        <v>0.92801999999999996</v>
      </c>
      <c r="C810">
        <v>0.33828000000000003</v>
      </c>
      <c r="D810">
        <v>0.13943</v>
      </c>
      <c r="E810">
        <v>0.10484</v>
      </c>
      <c r="H810">
        <v>4692</v>
      </c>
      <c r="I810" s="22">
        <v>1.95121E-4</v>
      </c>
      <c r="J810" s="22">
        <v>1.60357E-4</v>
      </c>
      <c r="K810" s="22">
        <v>9.1325599999999999E-5</v>
      </c>
      <c r="L810" s="22">
        <v>2.2298199999999999E-5</v>
      </c>
    </row>
    <row r="811" spans="1:12" x14ac:dyDescent="0.25">
      <c r="A811">
        <v>3191</v>
      </c>
      <c r="B811">
        <v>0.92330999999999996</v>
      </c>
      <c r="C811">
        <v>0.33662999999999998</v>
      </c>
      <c r="D811">
        <v>0.13863</v>
      </c>
      <c r="E811">
        <v>0.1043</v>
      </c>
      <c r="H811">
        <v>4691</v>
      </c>
      <c r="I811" s="22">
        <v>1.97863E-4</v>
      </c>
      <c r="J811" s="22">
        <v>1.6416799999999999E-4</v>
      </c>
      <c r="K811" s="22">
        <v>9.0474600000000003E-5</v>
      </c>
      <c r="L811" s="22">
        <v>2.3344199999999999E-5</v>
      </c>
    </row>
    <row r="812" spans="1:12" x14ac:dyDescent="0.25">
      <c r="A812">
        <v>3190</v>
      </c>
      <c r="B812">
        <v>0.91874999999999996</v>
      </c>
      <c r="C812">
        <v>0.33506000000000002</v>
      </c>
      <c r="D812">
        <v>0.13788</v>
      </c>
      <c r="E812">
        <v>0.10373</v>
      </c>
      <c r="H812">
        <v>4690</v>
      </c>
      <c r="I812" s="22">
        <v>1.99822E-4</v>
      </c>
      <c r="J812" s="22">
        <v>1.6566500000000001E-4</v>
      </c>
      <c r="K812" s="22">
        <v>8.9486899999999999E-5</v>
      </c>
      <c r="L812" s="22">
        <v>2.39613E-5</v>
      </c>
    </row>
    <row r="813" spans="1:12" x14ac:dyDescent="0.25">
      <c r="A813">
        <v>3189</v>
      </c>
      <c r="B813">
        <v>0.91440999999999995</v>
      </c>
      <c r="C813">
        <v>0.33352999999999999</v>
      </c>
      <c r="D813">
        <v>0.13719999999999999</v>
      </c>
      <c r="E813">
        <v>0.10317</v>
      </c>
      <c r="H813">
        <v>4689</v>
      </c>
      <c r="I813" s="22">
        <v>1.9998499999999999E-4</v>
      </c>
      <c r="J813" s="22">
        <v>1.6473700000000001E-4</v>
      </c>
      <c r="K813" s="22">
        <v>8.95925E-5</v>
      </c>
      <c r="L813" s="22">
        <v>2.3993900000000001E-5</v>
      </c>
    </row>
    <row r="814" spans="1:12" x14ac:dyDescent="0.25">
      <c r="A814">
        <v>3188</v>
      </c>
      <c r="B814">
        <v>0.91010999999999997</v>
      </c>
      <c r="C814">
        <v>0.33195999999999998</v>
      </c>
      <c r="D814">
        <v>0.13655</v>
      </c>
      <c r="E814">
        <v>0.10263</v>
      </c>
      <c r="H814">
        <v>4688</v>
      </c>
      <c r="I814" s="22">
        <v>1.98772E-4</v>
      </c>
      <c r="J814" s="22">
        <v>1.6206200000000001E-4</v>
      </c>
      <c r="K814" s="22">
        <v>9.1457600000000003E-5</v>
      </c>
      <c r="L814" s="22">
        <v>2.35655E-5</v>
      </c>
    </row>
    <row r="815" spans="1:12" x14ac:dyDescent="0.25">
      <c r="A815">
        <v>3187</v>
      </c>
      <c r="B815">
        <v>0.90561000000000003</v>
      </c>
      <c r="C815">
        <v>0.33034000000000002</v>
      </c>
      <c r="D815">
        <v>0.13589000000000001</v>
      </c>
      <c r="E815">
        <v>0.10212</v>
      </c>
      <c r="H815">
        <v>4687</v>
      </c>
      <c r="I815" s="22">
        <v>1.97696E-4</v>
      </c>
      <c r="J815" s="22">
        <v>1.59068E-4</v>
      </c>
      <c r="K815" s="22">
        <v>9.5194700000000005E-5</v>
      </c>
      <c r="L815" s="22">
        <v>2.2983300000000001E-5</v>
      </c>
    </row>
    <row r="816" spans="1:12" x14ac:dyDescent="0.25">
      <c r="A816">
        <v>3186</v>
      </c>
      <c r="B816">
        <v>0.90085999999999999</v>
      </c>
      <c r="C816">
        <v>0.32866000000000001</v>
      </c>
      <c r="D816">
        <v>0.13521</v>
      </c>
      <c r="E816">
        <v>0.10163</v>
      </c>
      <c r="H816">
        <v>4686</v>
      </c>
      <c r="I816" s="22">
        <v>1.9793999999999999E-4</v>
      </c>
      <c r="J816" s="22">
        <v>1.5716800000000001E-4</v>
      </c>
      <c r="K816" s="22">
        <v>9.9505600000000005E-5</v>
      </c>
      <c r="L816" s="22">
        <v>2.2510900000000002E-5</v>
      </c>
    </row>
    <row r="817" spans="1:12" x14ac:dyDescent="0.25">
      <c r="A817">
        <v>3185</v>
      </c>
      <c r="B817">
        <v>0.89598999999999995</v>
      </c>
      <c r="C817">
        <v>0.32693</v>
      </c>
      <c r="D817">
        <v>0.13450999999999999</v>
      </c>
      <c r="E817">
        <v>0.10113999999999999</v>
      </c>
      <c r="H817">
        <v>4685</v>
      </c>
      <c r="I817" s="22">
        <v>1.9960799999999999E-4</v>
      </c>
      <c r="J817" s="22">
        <v>1.5664300000000001E-4</v>
      </c>
      <c r="K817" s="22">
        <v>1.0252899999999999E-4</v>
      </c>
      <c r="L817" s="22">
        <v>2.2073999999999999E-5</v>
      </c>
    </row>
    <row r="818" spans="1:12" x14ac:dyDescent="0.25">
      <c r="A818">
        <v>3184</v>
      </c>
      <c r="B818">
        <v>0.89122999999999997</v>
      </c>
      <c r="C818">
        <v>0.32521</v>
      </c>
      <c r="D818">
        <v>0.1338</v>
      </c>
      <c r="E818">
        <v>0.10066</v>
      </c>
      <c r="H818">
        <v>4684</v>
      </c>
      <c r="I818" s="22">
        <v>2.0255800000000001E-4</v>
      </c>
      <c r="J818" s="22">
        <v>1.5734700000000001E-4</v>
      </c>
      <c r="K818" s="22">
        <v>1.03384E-4</v>
      </c>
      <c r="L818" s="22">
        <v>2.1666199999999999E-5</v>
      </c>
    </row>
    <row r="819" spans="1:12" x14ac:dyDescent="0.25">
      <c r="A819">
        <v>3183</v>
      </c>
      <c r="B819">
        <v>0.88680999999999999</v>
      </c>
      <c r="C819">
        <v>0.32352999999999998</v>
      </c>
      <c r="D819">
        <v>0.13309000000000001</v>
      </c>
      <c r="E819">
        <v>0.10017</v>
      </c>
      <c r="H819">
        <v>4683</v>
      </c>
      <c r="I819" s="22">
        <v>2.07231E-4</v>
      </c>
      <c r="J819" s="22">
        <v>1.5967499999999999E-4</v>
      </c>
      <c r="K819" s="22">
        <v>1.03318E-4</v>
      </c>
      <c r="L819" s="22">
        <v>2.1679600000000002E-5</v>
      </c>
    </row>
    <row r="820" spans="1:12" x14ac:dyDescent="0.25">
      <c r="A820">
        <v>3182</v>
      </c>
      <c r="B820">
        <v>0.88270999999999999</v>
      </c>
      <c r="C820">
        <v>0.32194</v>
      </c>
      <c r="D820">
        <v>0.13238</v>
      </c>
      <c r="E820">
        <v>9.9650000000000002E-2</v>
      </c>
      <c r="H820">
        <v>4682</v>
      </c>
      <c r="I820" s="22">
        <v>2.13754E-4</v>
      </c>
      <c r="J820" s="22">
        <v>1.6398300000000001E-4</v>
      </c>
      <c r="K820" s="22">
        <v>1.0394499999999999E-4</v>
      </c>
      <c r="L820" s="22">
        <v>2.25257E-5</v>
      </c>
    </row>
    <row r="821" spans="1:12" x14ac:dyDescent="0.25">
      <c r="A821">
        <v>3181</v>
      </c>
      <c r="B821">
        <v>0.87873999999999997</v>
      </c>
      <c r="C821">
        <v>0.32040999999999997</v>
      </c>
      <c r="D821">
        <v>0.13167999999999999</v>
      </c>
      <c r="E821">
        <v>9.912E-2</v>
      </c>
      <c r="H821">
        <v>4681</v>
      </c>
      <c r="I821" s="22">
        <v>2.2086999999999999E-4</v>
      </c>
      <c r="J821" s="22">
        <v>1.6940999999999999E-4</v>
      </c>
      <c r="K821" s="22">
        <v>1.0601E-4</v>
      </c>
      <c r="L821" s="22">
        <v>2.4185900000000002E-5</v>
      </c>
    </row>
    <row r="822" spans="1:12" x14ac:dyDescent="0.25">
      <c r="A822">
        <v>3180</v>
      </c>
      <c r="B822">
        <v>0.87472000000000005</v>
      </c>
      <c r="C822">
        <v>0.31886999999999999</v>
      </c>
      <c r="D822">
        <v>0.13097</v>
      </c>
      <c r="E822">
        <v>9.8610000000000003E-2</v>
      </c>
      <c r="H822">
        <v>4680</v>
      </c>
      <c r="I822" s="22">
        <v>2.2677400000000001E-4</v>
      </c>
      <c r="J822" s="22">
        <v>1.7419700000000001E-4</v>
      </c>
      <c r="K822" s="22">
        <v>1.09616E-4</v>
      </c>
      <c r="L822" s="22">
        <v>2.6189800000000001E-5</v>
      </c>
    </row>
    <row r="823" spans="1:12" x14ac:dyDescent="0.25">
      <c r="A823">
        <v>3179</v>
      </c>
      <c r="B823">
        <v>0.87048999999999999</v>
      </c>
      <c r="C823">
        <v>0.31724999999999998</v>
      </c>
      <c r="D823">
        <v>0.13023000000000001</v>
      </c>
      <c r="E823">
        <v>9.8129999999999995E-2</v>
      </c>
      <c r="H823">
        <v>4679</v>
      </c>
      <c r="I823" s="22">
        <v>2.3087199999999999E-4</v>
      </c>
      <c r="J823" s="22">
        <v>1.7769899999999999E-4</v>
      </c>
      <c r="K823" s="22">
        <v>1.14475E-4</v>
      </c>
      <c r="L823" s="22">
        <v>2.81716E-5</v>
      </c>
    </row>
    <row r="824" spans="1:12" x14ac:dyDescent="0.25">
      <c r="A824">
        <v>3178</v>
      </c>
      <c r="B824">
        <v>0.86599000000000004</v>
      </c>
      <c r="C824">
        <v>0.31546999999999997</v>
      </c>
      <c r="D824">
        <v>0.12945999999999999</v>
      </c>
      <c r="E824">
        <v>9.7670000000000007E-2</v>
      </c>
      <c r="H824">
        <v>4678</v>
      </c>
      <c r="I824" s="22">
        <v>2.3348800000000001E-4</v>
      </c>
      <c r="J824" s="22">
        <v>1.8064599999999999E-4</v>
      </c>
      <c r="K824" s="22">
        <v>1.19925E-4</v>
      </c>
      <c r="L824" s="22">
        <v>2.9870400000000001E-5</v>
      </c>
    </row>
    <row r="825" spans="1:12" x14ac:dyDescent="0.25">
      <c r="A825">
        <v>3177</v>
      </c>
      <c r="B825">
        <v>0.86121000000000003</v>
      </c>
      <c r="C825">
        <v>0.31356000000000001</v>
      </c>
      <c r="D825">
        <v>0.12867000000000001</v>
      </c>
      <c r="E825">
        <v>9.7180000000000002E-2</v>
      </c>
      <c r="H825">
        <v>4677</v>
      </c>
      <c r="I825" s="22">
        <v>2.35009E-4</v>
      </c>
      <c r="J825" s="22">
        <v>1.83606E-4</v>
      </c>
      <c r="K825" s="22">
        <v>1.2436200000000001E-4</v>
      </c>
      <c r="L825" s="22">
        <v>3.0926700000000003E-5</v>
      </c>
    </row>
    <row r="826" spans="1:12" x14ac:dyDescent="0.25">
      <c r="A826">
        <v>3176</v>
      </c>
      <c r="B826">
        <v>0.85629999999999995</v>
      </c>
      <c r="C826">
        <v>0.31162000000000001</v>
      </c>
      <c r="D826">
        <v>0.12789</v>
      </c>
      <c r="E826">
        <v>9.6689999999999998E-2</v>
      </c>
      <c r="H826">
        <v>4676</v>
      </c>
      <c r="I826" s="22">
        <v>2.3594100000000001E-4</v>
      </c>
      <c r="J826" s="22">
        <v>1.8628000000000001E-4</v>
      </c>
      <c r="K826" s="22">
        <v>1.26561E-4</v>
      </c>
      <c r="L826" s="22">
        <v>3.1076399999999999E-5</v>
      </c>
    </row>
    <row r="827" spans="1:12" x14ac:dyDescent="0.25">
      <c r="A827">
        <v>3175</v>
      </c>
      <c r="B827">
        <v>0.85140000000000005</v>
      </c>
      <c r="C827">
        <v>0.30975000000000003</v>
      </c>
      <c r="D827">
        <v>0.12714</v>
      </c>
      <c r="E827">
        <v>9.6189999999999998E-2</v>
      </c>
      <c r="H827">
        <v>4675</v>
      </c>
      <c r="I827" s="22">
        <v>2.3716500000000001E-4</v>
      </c>
      <c r="J827" s="22">
        <v>1.88075E-4</v>
      </c>
      <c r="K827" s="22">
        <v>1.26835E-4</v>
      </c>
      <c r="L827" s="22">
        <v>3.0608799999999997E-5</v>
      </c>
    </row>
    <row r="828" spans="1:12" x14ac:dyDescent="0.25">
      <c r="A828">
        <v>3174</v>
      </c>
      <c r="B828">
        <v>0.84646999999999994</v>
      </c>
      <c r="C828">
        <v>0.30798999999999999</v>
      </c>
      <c r="D828">
        <v>0.12642999999999999</v>
      </c>
      <c r="E828">
        <v>9.5699999999999993E-2</v>
      </c>
      <c r="H828">
        <v>4674</v>
      </c>
      <c r="I828" s="22">
        <v>2.3924499999999999E-4</v>
      </c>
      <c r="J828" s="22">
        <v>1.8902200000000001E-4</v>
      </c>
      <c r="K828" s="22">
        <v>1.2678400000000001E-4</v>
      </c>
      <c r="L828" s="22">
        <v>3.0040699999999999E-5</v>
      </c>
    </row>
    <row r="829" spans="1:12" x14ac:dyDescent="0.25">
      <c r="A829">
        <v>3173</v>
      </c>
      <c r="B829">
        <v>0.84147000000000005</v>
      </c>
      <c r="C829">
        <v>0.30631999999999998</v>
      </c>
      <c r="D829">
        <v>0.12573000000000001</v>
      </c>
      <c r="E829">
        <v>9.5189999999999997E-2</v>
      </c>
      <c r="H829">
        <v>4673</v>
      </c>
      <c r="I829" s="22">
        <v>2.4172399999999999E-4</v>
      </c>
      <c r="J829" s="22">
        <v>1.8900000000000001E-4</v>
      </c>
      <c r="K829" s="22">
        <v>1.2772799999999999E-4</v>
      </c>
      <c r="L829" s="22">
        <v>2.9419400000000002E-5</v>
      </c>
    </row>
    <row r="830" spans="1:12" x14ac:dyDescent="0.25">
      <c r="A830">
        <v>3172</v>
      </c>
      <c r="B830">
        <v>0.83658999999999994</v>
      </c>
      <c r="C830">
        <v>0.30475999999999998</v>
      </c>
      <c r="D830">
        <v>0.12504999999999999</v>
      </c>
      <c r="E830">
        <v>9.4670000000000004E-2</v>
      </c>
      <c r="H830">
        <v>4672</v>
      </c>
      <c r="I830" s="22">
        <v>2.4450699999999998E-4</v>
      </c>
      <c r="J830" s="22">
        <v>1.88381E-4</v>
      </c>
      <c r="K830" s="22">
        <v>1.3017200000000001E-4</v>
      </c>
      <c r="L830" s="22">
        <v>2.8767599999999999E-5</v>
      </c>
    </row>
    <row r="831" spans="1:12" x14ac:dyDescent="0.25">
      <c r="A831">
        <v>3171</v>
      </c>
      <c r="B831">
        <v>0.83206000000000002</v>
      </c>
      <c r="C831">
        <v>0.30334</v>
      </c>
      <c r="D831">
        <v>0.12435</v>
      </c>
      <c r="E831">
        <v>9.4170000000000004E-2</v>
      </c>
      <c r="H831">
        <v>4671</v>
      </c>
      <c r="I831" s="22">
        <v>2.48371E-4</v>
      </c>
      <c r="J831" s="22">
        <v>1.8777099999999999E-4</v>
      </c>
      <c r="K831" s="22">
        <v>1.3369900000000001E-4</v>
      </c>
      <c r="L831" s="22">
        <v>2.8467300000000001E-5</v>
      </c>
    </row>
    <row r="832" spans="1:12" x14ac:dyDescent="0.25">
      <c r="A832">
        <v>3170</v>
      </c>
      <c r="B832">
        <v>0.82791000000000003</v>
      </c>
      <c r="C832">
        <v>0.30197000000000002</v>
      </c>
      <c r="D832">
        <v>0.12361999999999999</v>
      </c>
      <c r="E832">
        <v>9.3679999999999999E-2</v>
      </c>
      <c r="H832">
        <v>4670</v>
      </c>
      <c r="I832" s="22">
        <v>2.5427799999999998E-4</v>
      </c>
      <c r="J832" s="22">
        <v>1.8798900000000001E-4</v>
      </c>
      <c r="K832" s="22">
        <v>1.36964E-4</v>
      </c>
      <c r="L832" s="22">
        <v>2.9039799999999999E-5</v>
      </c>
    </row>
    <row r="833" spans="1:12" x14ac:dyDescent="0.25">
      <c r="A833">
        <v>3169</v>
      </c>
      <c r="B833">
        <v>0.82386000000000004</v>
      </c>
      <c r="C833">
        <v>0.30051</v>
      </c>
      <c r="D833">
        <v>0.12285</v>
      </c>
      <c r="E833">
        <v>9.3179999999999999E-2</v>
      </c>
      <c r="H833">
        <v>4669</v>
      </c>
      <c r="I833" s="22">
        <v>2.6145500000000001E-4</v>
      </c>
      <c r="J833" s="22">
        <v>1.8906399999999999E-4</v>
      </c>
      <c r="K833" s="22">
        <v>1.38923E-4</v>
      </c>
      <c r="L833" s="22">
        <v>3.0369500000000001E-5</v>
      </c>
    </row>
    <row r="834" spans="1:12" x14ac:dyDescent="0.25">
      <c r="A834">
        <v>3168</v>
      </c>
      <c r="B834">
        <v>0.81974999999999998</v>
      </c>
      <c r="C834">
        <v>0.2989</v>
      </c>
      <c r="D834">
        <v>0.12209</v>
      </c>
      <c r="E834">
        <v>9.264E-2</v>
      </c>
      <c r="H834">
        <v>4668</v>
      </c>
      <c r="I834" s="22">
        <v>2.6812599999999999E-4</v>
      </c>
      <c r="J834" s="22">
        <v>1.9099500000000001E-4</v>
      </c>
      <c r="K834" s="22">
        <v>1.39677E-4</v>
      </c>
      <c r="L834" s="22">
        <v>3.1789699999999998E-5</v>
      </c>
    </row>
    <row r="835" spans="1:12" x14ac:dyDescent="0.25">
      <c r="A835">
        <v>3167</v>
      </c>
      <c r="B835">
        <v>0.81557000000000002</v>
      </c>
      <c r="C835">
        <v>0.29721999999999998</v>
      </c>
      <c r="D835">
        <v>0.12137000000000001</v>
      </c>
      <c r="E835">
        <v>9.2079999999999995E-2</v>
      </c>
      <c r="H835">
        <v>4667</v>
      </c>
      <c r="I835" s="22">
        <v>2.7318900000000002E-4</v>
      </c>
      <c r="J835" s="22">
        <v>1.9432E-4</v>
      </c>
      <c r="K835" s="22">
        <v>1.40891E-4</v>
      </c>
      <c r="L835" s="22">
        <v>3.2783500000000002E-5</v>
      </c>
    </row>
    <row r="836" spans="1:12" x14ac:dyDescent="0.25">
      <c r="A836">
        <v>3166</v>
      </c>
      <c r="B836">
        <v>0.81130000000000002</v>
      </c>
      <c r="C836">
        <v>0.29553000000000001</v>
      </c>
      <c r="D836">
        <v>0.12071999999999999</v>
      </c>
      <c r="E836">
        <v>9.1539999999999996E-2</v>
      </c>
      <c r="H836">
        <v>4666</v>
      </c>
      <c r="I836" s="22">
        <v>2.7681E-4</v>
      </c>
      <c r="J836" s="22">
        <v>1.9956999999999999E-4</v>
      </c>
      <c r="K836" s="22">
        <v>1.44024E-4</v>
      </c>
      <c r="L836" s="22">
        <v>3.3401100000000001E-5</v>
      </c>
    </row>
    <row r="837" spans="1:12" x14ac:dyDescent="0.25">
      <c r="A837">
        <v>3165</v>
      </c>
      <c r="B837">
        <v>0.80681000000000003</v>
      </c>
      <c r="C837">
        <v>0.29382999999999998</v>
      </c>
      <c r="D837">
        <v>0.12010999999999999</v>
      </c>
      <c r="E837">
        <v>9.103E-2</v>
      </c>
      <c r="H837">
        <v>4665</v>
      </c>
      <c r="I837" s="22">
        <v>2.7973499999999998E-4</v>
      </c>
      <c r="J837" s="22">
        <v>2.0580800000000001E-4</v>
      </c>
      <c r="K837" s="22">
        <v>1.49233E-4</v>
      </c>
      <c r="L837" s="22">
        <v>3.3908100000000002E-5</v>
      </c>
    </row>
    <row r="838" spans="1:12" x14ac:dyDescent="0.25">
      <c r="A838">
        <v>3164</v>
      </c>
      <c r="B838">
        <v>0.80198999999999998</v>
      </c>
      <c r="C838">
        <v>0.29213</v>
      </c>
      <c r="D838">
        <v>0.1195</v>
      </c>
      <c r="E838">
        <v>9.0550000000000005E-2</v>
      </c>
      <c r="H838">
        <v>4664</v>
      </c>
      <c r="I838" s="22">
        <v>2.82997E-4</v>
      </c>
      <c r="J838" s="22">
        <v>2.1095599999999999E-4</v>
      </c>
      <c r="K838" s="22">
        <v>1.5561700000000001E-4</v>
      </c>
      <c r="L838" s="22">
        <v>3.4582999999999997E-5</v>
      </c>
    </row>
    <row r="839" spans="1:12" x14ac:dyDescent="0.25">
      <c r="A839">
        <v>3163</v>
      </c>
      <c r="B839">
        <v>0.79703999999999997</v>
      </c>
      <c r="C839">
        <v>0.29048000000000002</v>
      </c>
      <c r="D839">
        <v>0.11884</v>
      </c>
      <c r="E839">
        <v>9.0079999999999993E-2</v>
      </c>
      <c r="H839">
        <v>4663</v>
      </c>
      <c r="I839" s="22">
        <v>2.8788899999999999E-4</v>
      </c>
      <c r="J839" s="22">
        <v>2.1398899999999999E-4</v>
      </c>
      <c r="K839" s="22">
        <v>1.6205899999999999E-4</v>
      </c>
      <c r="L839" s="22">
        <v>3.57895E-5</v>
      </c>
    </row>
    <row r="840" spans="1:12" x14ac:dyDescent="0.25">
      <c r="A840">
        <v>3162</v>
      </c>
      <c r="B840">
        <v>0.79227999999999998</v>
      </c>
      <c r="C840">
        <v>0.28888000000000003</v>
      </c>
      <c r="D840">
        <v>0.11809</v>
      </c>
      <c r="E840">
        <v>8.9609999999999995E-2</v>
      </c>
      <c r="H840">
        <v>4662</v>
      </c>
      <c r="I840" s="22">
        <v>2.9531700000000002E-4</v>
      </c>
      <c r="J840" s="22">
        <v>2.15897E-4</v>
      </c>
      <c r="K840" s="22">
        <v>1.67484E-4</v>
      </c>
      <c r="L840" s="22">
        <v>3.7662700000000001E-5</v>
      </c>
    </row>
    <row r="841" spans="1:12" x14ac:dyDescent="0.25">
      <c r="A841">
        <v>3161</v>
      </c>
      <c r="B841">
        <v>0.78793999999999997</v>
      </c>
      <c r="C841">
        <v>0.28728999999999999</v>
      </c>
      <c r="D841">
        <v>0.1173</v>
      </c>
      <c r="E841">
        <v>8.9120000000000005E-2</v>
      </c>
      <c r="H841">
        <v>4661</v>
      </c>
      <c r="I841" s="22">
        <v>3.0483499999999999E-4</v>
      </c>
      <c r="J841" s="22">
        <v>2.1868699999999999E-4</v>
      </c>
      <c r="K841" s="22">
        <v>1.71428E-4</v>
      </c>
      <c r="L841" s="22">
        <v>3.96865E-5</v>
      </c>
    </row>
    <row r="842" spans="1:12" x14ac:dyDescent="0.25">
      <c r="A842">
        <v>3160</v>
      </c>
      <c r="B842">
        <v>0.78398999999999996</v>
      </c>
      <c r="C842">
        <v>0.28564000000000001</v>
      </c>
      <c r="D842">
        <v>0.11651</v>
      </c>
      <c r="E842">
        <v>8.863E-2</v>
      </c>
      <c r="H842">
        <v>4660</v>
      </c>
      <c r="I842" s="22">
        <v>3.15168E-4</v>
      </c>
      <c r="J842" s="22">
        <v>2.2389999999999999E-4</v>
      </c>
      <c r="K842" s="22">
        <v>1.7483200000000001E-4</v>
      </c>
      <c r="L842" s="22">
        <v>4.1046400000000001E-5</v>
      </c>
    </row>
    <row r="843" spans="1:12" x14ac:dyDescent="0.25">
      <c r="A843">
        <v>3159</v>
      </c>
      <c r="B843">
        <v>0.78025999999999995</v>
      </c>
      <c r="C843">
        <v>0.28393000000000002</v>
      </c>
      <c r="D843">
        <v>0.11577</v>
      </c>
      <c r="E843">
        <v>8.8120000000000004E-2</v>
      </c>
      <c r="H843">
        <v>4659</v>
      </c>
      <c r="I843" s="22">
        <v>3.2464100000000002E-4</v>
      </c>
      <c r="J843" s="22">
        <v>2.31332E-4</v>
      </c>
      <c r="K843" s="22">
        <v>1.7865200000000001E-4</v>
      </c>
      <c r="L843" s="22">
        <v>4.1499899999999999E-5</v>
      </c>
    </row>
    <row r="844" spans="1:12" x14ac:dyDescent="0.25">
      <c r="A844">
        <v>3158</v>
      </c>
      <c r="B844">
        <v>0.77646000000000004</v>
      </c>
      <c r="C844">
        <v>0.28221000000000002</v>
      </c>
      <c r="D844">
        <v>0.11507000000000001</v>
      </c>
      <c r="E844">
        <v>8.7599999999999997E-2</v>
      </c>
      <c r="H844">
        <v>4658</v>
      </c>
      <c r="I844" s="22">
        <v>3.3193300000000002E-4</v>
      </c>
      <c r="J844" s="22">
        <v>2.39127E-4</v>
      </c>
      <c r="K844" s="22">
        <v>1.8279099999999999E-4</v>
      </c>
      <c r="L844" s="22">
        <v>4.1443799999999998E-5</v>
      </c>
    </row>
    <row r="845" spans="1:12" x14ac:dyDescent="0.25">
      <c r="A845">
        <v>3157</v>
      </c>
      <c r="B845">
        <v>0.77244000000000002</v>
      </c>
      <c r="C845">
        <v>0.28055999999999998</v>
      </c>
      <c r="D845">
        <v>0.11441999999999999</v>
      </c>
      <c r="E845">
        <v>8.7069999999999995E-2</v>
      </c>
      <c r="H845">
        <v>4657</v>
      </c>
      <c r="I845" s="22">
        <v>3.3674099999999999E-4</v>
      </c>
      <c r="J845" s="22">
        <v>2.4485000000000002E-4</v>
      </c>
      <c r="K845" s="22">
        <v>1.8589600000000001E-4</v>
      </c>
      <c r="L845" s="22">
        <v>4.1463600000000001E-5</v>
      </c>
    </row>
    <row r="846" spans="1:12" x14ac:dyDescent="0.25">
      <c r="A846">
        <v>3156</v>
      </c>
      <c r="B846">
        <v>0.76829000000000003</v>
      </c>
      <c r="C846">
        <v>0.27905000000000002</v>
      </c>
      <c r="D846">
        <v>0.1138</v>
      </c>
      <c r="E846">
        <v>8.6580000000000004E-2</v>
      </c>
      <c r="H846">
        <v>4656</v>
      </c>
      <c r="I846" s="22">
        <v>3.40243E-4</v>
      </c>
      <c r="J846" s="22">
        <v>2.4749499999999997E-4</v>
      </c>
      <c r="K846" s="22">
        <v>1.8777299999999999E-4</v>
      </c>
      <c r="L846" s="22">
        <v>4.2033100000000002E-5</v>
      </c>
    </row>
    <row r="847" spans="1:12" x14ac:dyDescent="0.25">
      <c r="A847">
        <v>3155</v>
      </c>
      <c r="B847">
        <v>0.76422999999999996</v>
      </c>
      <c r="C847">
        <v>0.27771000000000001</v>
      </c>
      <c r="D847">
        <v>0.1132</v>
      </c>
      <c r="E847">
        <v>8.6129999999999998E-2</v>
      </c>
      <c r="H847">
        <v>4655</v>
      </c>
      <c r="I847" s="22">
        <v>3.4479999999999998E-4</v>
      </c>
      <c r="J847" s="22">
        <v>2.4845899999999997E-4</v>
      </c>
      <c r="K847" s="22">
        <v>1.89261E-4</v>
      </c>
      <c r="L847" s="22">
        <v>4.3613899999999999E-5</v>
      </c>
    </row>
    <row r="848" spans="1:12" x14ac:dyDescent="0.25">
      <c r="A848">
        <v>3154</v>
      </c>
      <c r="B848">
        <v>0.76027999999999996</v>
      </c>
      <c r="C848">
        <v>0.27644999999999997</v>
      </c>
      <c r="D848">
        <v>0.11255</v>
      </c>
      <c r="E848">
        <v>8.5720000000000005E-2</v>
      </c>
      <c r="H848">
        <v>4654</v>
      </c>
      <c r="I848" s="22">
        <v>3.51391E-4</v>
      </c>
      <c r="J848" s="22">
        <v>2.4947100000000002E-4</v>
      </c>
      <c r="K848" s="22">
        <v>1.9060999999999999E-4</v>
      </c>
      <c r="L848" s="22">
        <v>4.6143600000000003E-5</v>
      </c>
    </row>
    <row r="849" spans="1:12" x14ac:dyDescent="0.25">
      <c r="A849">
        <v>3153</v>
      </c>
      <c r="B849">
        <v>0.75626000000000004</v>
      </c>
      <c r="C849">
        <v>0.27515000000000001</v>
      </c>
      <c r="D849">
        <v>0.11185</v>
      </c>
      <c r="E849">
        <v>8.5330000000000003E-2</v>
      </c>
      <c r="H849">
        <v>4653</v>
      </c>
      <c r="I849" s="22">
        <v>3.5893999999999998E-4</v>
      </c>
      <c r="J849" s="22">
        <v>2.5107800000000001E-4</v>
      </c>
      <c r="K849" s="22">
        <v>1.9140300000000001E-4</v>
      </c>
      <c r="L849" s="22">
        <v>4.8758799999999998E-5</v>
      </c>
    </row>
    <row r="850" spans="1:12" x14ac:dyDescent="0.25">
      <c r="A850">
        <v>3152</v>
      </c>
      <c r="B850">
        <v>0.75207000000000002</v>
      </c>
      <c r="C850">
        <v>0.27373999999999998</v>
      </c>
      <c r="D850">
        <v>0.11115</v>
      </c>
      <c r="E850">
        <v>8.4949999999999998E-2</v>
      </c>
      <c r="H850">
        <v>4652</v>
      </c>
      <c r="I850" s="22">
        <v>3.6555000000000002E-4</v>
      </c>
      <c r="J850" s="22">
        <v>2.5294100000000002E-4</v>
      </c>
      <c r="K850" s="22">
        <v>1.9251899999999999E-4</v>
      </c>
      <c r="L850" s="22">
        <v>5.06509E-5</v>
      </c>
    </row>
    <row r="851" spans="1:12" x14ac:dyDescent="0.25">
      <c r="A851">
        <v>3151</v>
      </c>
      <c r="B851">
        <v>0.74775999999999998</v>
      </c>
      <c r="C851">
        <v>0.2722</v>
      </c>
      <c r="D851">
        <v>0.11049</v>
      </c>
      <c r="E851">
        <v>8.4559999999999996E-2</v>
      </c>
      <c r="H851">
        <v>4651</v>
      </c>
      <c r="I851" s="22">
        <v>3.7068399999999998E-4</v>
      </c>
      <c r="J851" s="22">
        <v>2.5544899999999999E-4</v>
      </c>
      <c r="K851" s="22">
        <v>1.9622199999999999E-4</v>
      </c>
      <c r="L851" s="22">
        <v>5.1936900000000001E-5</v>
      </c>
    </row>
    <row r="852" spans="1:12" x14ac:dyDescent="0.25">
      <c r="A852">
        <v>3150</v>
      </c>
      <c r="B852">
        <v>0.74339999999999995</v>
      </c>
      <c r="C852">
        <v>0.27050000000000002</v>
      </c>
      <c r="D852">
        <v>0.10989</v>
      </c>
      <c r="E852">
        <v>8.4140000000000006E-2</v>
      </c>
      <c r="H852">
        <v>4650</v>
      </c>
      <c r="I852" s="22">
        <v>3.7467199999999999E-4</v>
      </c>
      <c r="J852" s="22">
        <v>2.5878499999999998E-4</v>
      </c>
      <c r="K852" s="22">
        <v>2.0377399999999999E-4</v>
      </c>
      <c r="L852" s="22">
        <v>5.3171999999999998E-5</v>
      </c>
    </row>
    <row r="853" spans="1:12" x14ac:dyDescent="0.25">
      <c r="A853">
        <v>3149</v>
      </c>
      <c r="B853">
        <v>0.73899000000000004</v>
      </c>
      <c r="C853">
        <v>0.26865</v>
      </c>
      <c r="D853">
        <v>0.10931</v>
      </c>
      <c r="E853">
        <v>8.3669999999999994E-2</v>
      </c>
      <c r="H853">
        <v>4649</v>
      </c>
      <c r="I853" s="22">
        <v>3.7795800000000002E-4</v>
      </c>
      <c r="J853" s="22">
        <v>2.6222399999999997E-4</v>
      </c>
      <c r="K853" s="22">
        <v>2.1419899999999999E-4</v>
      </c>
      <c r="L853" s="22">
        <v>5.4261000000000001E-5</v>
      </c>
    </row>
    <row r="854" spans="1:12" x14ac:dyDescent="0.25">
      <c r="A854">
        <v>3148</v>
      </c>
      <c r="B854">
        <v>0.73456999999999995</v>
      </c>
      <c r="C854">
        <v>0.26677000000000001</v>
      </c>
      <c r="D854">
        <v>0.10872999999999999</v>
      </c>
      <c r="E854">
        <v>8.3150000000000002E-2</v>
      </c>
      <c r="H854">
        <v>4648</v>
      </c>
      <c r="I854" s="22">
        <v>3.8172500000000002E-4</v>
      </c>
      <c r="J854" s="22">
        <v>2.6520200000000003E-4</v>
      </c>
      <c r="K854" s="22">
        <v>2.2572799999999999E-4</v>
      </c>
      <c r="L854" s="22">
        <v>5.4933299999999998E-5</v>
      </c>
    </row>
    <row r="855" spans="1:12" x14ac:dyDescent="0.25">
      <c r="A855">
        <v>3147</v>
      </c>
      <c r="B855">
        <v>0.73026000000000002</v>
      </c>
      <c r="C855">
        <v>0.26501000000000002</v>
      </c>
      <c r="D855">
        <v>0.10813</v>
      </c>
      <c r="E855">
        <v>8.2610000000000003E-2</v>
      </c>
      <c r="H855">
        <v>4647</v>
      </c>
      <c r="I855" s="22">
        <v>3.8782999999999998E-4</v>
      </c>
      <c r="J855" s="22">
        <v>2.6858999999999997E-4</v>
      </c>
      <c r="K855" s="22">
        <v>2.3704600000000001E-4</v>
      </c>
      <c r="L855" s="22">
        <v>5.5595199999999999E-5</v>
      </c>
    </row>
    <row r="856" spans="1:12" x14ac:dyDescent="0.25">
      <c r="A856">
        <v>3146</v>
      </c>
      <c r="B856">
        <v>0.72606999999999999</v>
      </c>
      <c r="C856">
        <v>0.26340000000000002</v>
      </c>
      <c r="D856">
        <v>0.1075</v>
      </c>
      <c r="E856">
        <v>8.2110000000000002E-2</v>
      </c>
      <c r="H856">
        <v>4646</v>
      </c>
      <c r="I856" s="22">
        <v>3.9678700000000001E-4</v>
      </c>
      <c r="J856" s="22">
        <v>2.7345599999999999E-4</v>
      </c>
      <c r="K856" s="22">
        <v>2.4686499999999998E-4</v>
      </c>
      <c r="L856" s="22">
        <v>5.7009799999999998E-5</v>
      </c>
    </row>
    <row r="857" spans="1:12" x14ac:dyDescent="0.25">
      <c r="A857">
        <v>3145</v>
      </c>
      <c r="B857">
        <v>0.72192000000000001</v>
      </c>
      <c r="C857">
        <v>0.26182</v>
      </c>
      <c r="D857">
        <v>0.10682</v>
      </c>
      <c r="E857">
        <v>8.1659999999999996E-2</v>
      </c>
      <c r="H857">
        <v>4645</v>
      </c>
      <c r="I857" s="22">
        <v>4.0716500000000002E-4</v>
      </c>
      <c r="J857" s="22">
        <v>2.7974299999999999E-4</v>
      </c>
      <c r="K857" s="22">
        <v>2.5379899999999997E-4</v>
      </c>
      <c r="L857" s="22">
        <v>5.9261400000000002E-5</v>
      </c>
    </row>
    <row r="858" spans="1:12" x14ac:dyDescent="0.25">
      <c r="A858">
        <v>3144</v>
      </c>
      <c r="B858">
        <v>0.71775999999999995</v>
      </c>
      <c r="C858">
        <v>0.26018000000000002</v>
      </c>
      <c r="D858">
        <v>0.10612000000000001</v>
      </c>
      <c r="E858">
        <v>8.1240000000000007E-2</v>
      </c>
      <c r="H858">
        <v>4644</v>
      </c>
      <c r="I858" s="22">
        <v>4.1731400000000001E-4</v>
      </c>
      <c r="J858" s="22">
        <v>2.8641000000000002E-4</v>
      </c>
      <c r="K858" s="22">
        <v>2.57898E-4</v>
      </c>
      <c r="L858" s="22">
        <v>6.1741600000000005E-5</v>
      </c>
    </row>
    <row r="859" spans="1:12" x14ac:dyDescent="0.25">
      <c r="A859">
        <v>3143</v>
      </c>
      <c r="B859">
        <v>0.71370999999999996</v>
      </c>
      <c r="C859">
        <v>0.25852000000000003</v>
      </c>
      <c r="D859">
        <v>0.10542</v>
      </c>
      <c r="E859">
        <v>8.0839999999999995E-2</v>
      </c>
      <c r="H859">
        <v>4643</v>
      </c>
      <c r="I859" s="22">
        <v>4.281E-4</v>
      </c>
      <c r="J859" s="22">
        <v>2.9365000000000001E-4</v>
      </c>
      <c r="K859" s="22">
        <v>2.6137900000000001E-4</v>
      </c>
      <c r="L859" s="22">
        <v>6.4278199999999997E-5</v>
      </c>
    </row>
    <row r="860" spans="1:12" x14ac:dyDescent="0.25">
      <c r="A860">
        <v>3142</v>
      </c>
      <c r="B860">
        <v>0.70992999999999995</v>
      </c>
      <c r="C860">
        <v>0.25695000000000001</v>
      </c>
      <c r="D860">
        <v>0.10473</v>
      </c>
      <c r="E860">
        <v>8.0439999999999998E-2</v>
      </c>
      <c r="H860">
        <v>4642</v>
      </c>
      <c r="I860" s="22">
        <v>4.4063000000000001E-4</v>
      </c>
      <c r="J860" s="22">
        <v>3.0166900000000001E-4</v>
      </c>
      <c r="K860" s="22">
        <v>2.6597600000000002E-4</v>
      </c>
      <c r="L860" s="22">
        <v>6.6817399999999995E-5</v>
      </c>
    </row>
    <row r="861" spans="1:12" x14ac:dyDescent="0.25">
      <c r="A861">
        <v>3141</v>
      </c>
      <c r="B861">
        <v>0.70640000000000003</v>
      </c>
      <c r="C861">
        <v>0.2555</v>
      </c>
      <c r="D861">
        <v>0.10405</v>
      </c>
      <c r="E861">
        <v>8.0019999999999994E-2</v>
      </c>
      <c r="H861">
        <v>4641</v>
      </c>
      <c r="I861" s="22">
        <v>4.5428299999999999E-4</v>
      </c>
      <c r="J861" s="22">
        <v>3.0903499999999998E-4</v>
      </c>
      <c r="K861" s="22">
        <v>2.7176099999999998E-4</v>
      </c>
      <c r="L861" s="22">
        <v>6.8978299999999997E-5</v>
      </c>
    </row>
    <row r="862" spans="1:12" x14ac:dyDescent="0.25">
      <c r="A862">
        <v>3140</v>
      </c>
      <c r="B862">
        <v>0.70294999999999996</v>
      </c>
      <c r="C862">
        <v>0.25409999999999999</v>
      </c>
      <c r="D862">
        <v>0.10342</v>
      </c>
      <c r="E862">
        <v>7.9570000000000002E-2</v>
      </c>
      <c r="H862">
        <v>4640</v>
      </c>
      <c r="I862" s="22">
        <v>4.67529E-4</v>
      </c>
      <c r="J862" s="22">
        <v>3.1435000000000002E-4</v>
      </c>
      <c r="K862" s="22">
        <v>2.7849999999999999E-4</v>
      </c>
      <c r="L862" s="22">
        <v>7.0320400000000005E-5</v>
      </c>
    </row>
    <row r="863" spans="1:12" x14ac:dyDescent="0.25">
      <c r="A863">
        <v>3139</v>
      </c>
      <c r="B863">
        <v>0.69940999999999998</v>
      </c>
      <c r="C863">
        <v>0.25269999999999998</v>
      </c>
      <c r="D863">
        <v>0.10283</v>
      </c>
      <c r="E863">
        <v>7.9130000000000006E-2</v>
      </c>
      <c r="H863">
        <v>4639</v>
      </c>
      <c r="I863" s="22">
        <v>4.8003800000000001E-4</v>
      </c>
      <c r="J863" s="22">
        <v>3.1856199999999999E-4</v>
      </c>
      <c r="K863" s="22">
        <v>2.8668399999999999E-4</v>
      </c>
      <c r="L863" s="22">
        <v>7.12886E-5</v>
      </c>
    </row>
    <row r="864" spans="1:12" x14ac:dyDescent="0.25">
      <c r="A864">
        <v>3138</v>
      </c>
      <c r="B864">
        <v>0.69560999999999995</v>
      </c>
      <c r="C864">
        <v>0.25130999999999998</v>
      </c>
      <c r="D864">
        <v>0.10224</v>
      </c>
      <c r="E864">
        <v>7.8719999999999998E-2</v>
      </c>
      <c r="H864">
        <v>4638</v>
      </c>
      <c r="I864" s="22">
        <v>4.9216600000000004E-4</v>
      </c>
      <c r="J864" s="22">
        <v>3.23944E-4</v>
      </c>
      <c r="K864" s="22">
        <v>2.9610200000000002E-4</v>
      </c>
      <c r="L864" s="22">
        <v>7.3022999999999995E-5</v>
      </c>
    </row>
    <row r="865" spans="1:12" x14ac:dyDescent="0.25">
      <c r="A865">
        <v>3137</v>
      </c>
      <c r="B865">
        <v>0.69147000000000003</v>
      </c>
      <c r="C865">
        <v>0.24992</v>
      </c>
      <c r="D865">
        <v>0.1016</v>
      </c>
      <c r="E865">
        <v>7.8320000000000001E-2</v>
      </c>
      <c r="H865">
        <v>4637</v>
      </c>
      <c r="I865" s="22">
        <v>5.03766E-4</v>
      </c>
      <c r="J865" s="22">
        <v>3.31105E-4</v>
      </c>
      <c r="K865" s="22">
        <v>3.05073E-4</v>
      </c>
      <c r="L865" s="22">
        <v>7.5944000000000003E-5</v>
      </c>
    </row>
    <row r="866" spans="1:12" x14ac:dyDescent="0.25">
      <c r="A866">
        <v>3136</v>
      </c>
      <c r="B866">
        <v>0.68703999999999998</v>
      </c>
      <c r="C866">
        <v>0.24853</v>
      </c>
      <c r="D866">
        <v>0.1009</v>
      </c>
      <c r="E866">
        <v>7.7899999999999997E-2</v>
      </c>
      <c r="H866">
        <v>4636</v>
      </c>
      <c r="I866" s="22">
        <v>5.1499800000000002E-4</v>
      </c>
      <c r="J866" s="22">
        <v>3.38828E-4</v>
      </c>
      <c r="K866" s="22">
        <v>3.1259799999999998E-4</v>
      </c>
      <c r="L866" s="22">
        <v>7.9646299999999997E-5</v>
      </c>
    </row>
    <row r="867" spans="1:12" x14ac:dyDescent="0.25">
      <c r="A867">
        <v>3135</v>
      </c>
      <c r="B867">
        <v>0.68245999999999996</v>
      </c>
      <c r="C867">
        <v>0.24707999999999999</v>
      </c>
      <c r="D867">
        <v>0.1002</v>
      </c>
      <c r="E867">
        <v>7.7460000000000001E-2</v>
      </c>
      <c r="H867">
        <v>4635</v>
      </c>
      <c r="I867" s="22">
        <v>5.2714700000000005E-4</v>
      </c>
      <c r="J867" s="22">
        <v>3.4687900000000002E-4</v>
      </c>
      <c r="K867" s="22">
        <v>3.1972400000000002E-4</v>
      </c>
      <c r="L867" s="22">
        <v>8.3816100000000005E-5</v>
      </c>
    </row>
    <row r="868" spans="1:12" x14ac:dyDescent="0.25">
      <c r="A868">
        <v>3134</v>
      </c>
      <c r="B868">
        <v>0.67786999999999997</v>
      </c>
      <c r="C868">
        <v>0.24553</v>
      </c>
      <c r="D868">
        <v>9.9529999999999993E-2</v>
      </c>
      <c r="E868">
        <v>7.6990000000000003E-2</v>
      </c>
      <c r="H868">
        <v>4634</v>
      </c>
      <c r="I868" s="22">
        <v>5.41549E-4</v>
      </c>
      <c r="J868" s="22">
        <v>3.5611699999999998E-4</v>
      </c>
      <c r="K868" s="22">
        <v>3.277E-4</v>
      </c>
      <c r="L868" s="22">
        <v>8.8227900000000003E-5</v>
      </c>
    </row>
    <row r="869" spans="1:12" x14ac:dyDescent="0.25">
      <c r="A869">
        <v>3133</v>
      </c>
      <c r="B869">
        <v>0.67344999999999999</v>
      </c>
      <c r="C869">
        <v>0.24387</v>
      </c>
      <c r="D869">
        <v>9.8909999999999998E-2</v>
      </c>
      <c r="E869">
        <v>7.6530000000000001E-2</v>
      </c>
      <c r="H869">
        <v>4633</v>
      </c>
      <c r="I869" s="22">
        <v>5.56973E-4</v>
      </c>
      <c r="J869" s="22">
        <v>3.6618000000000002E-4</v>
      </c>
      <c r="K869" s="22">
        <v>3.3612099999999999E-4</v>
      </c>
      <c r="L869" s="22">
        <v>9.2410099999999998E-5</v>
      </c>
    </row>
    <row r="870" spans="1:12" x14ac:dyDescent="0.25">
      <c r="A870">
        <v>3132</v>
      </c>
      <c r="B870">
        <v>0.66937999999999998</v>
      </c>
      <c r="C870">
        <v>0.24221000000000001</v>
      </c>
      <c r="D870">
        <v>9.8320000000000005E-2</v>
      </c>
      <c r="E870">
        <v>7.6090000000000005E-2</v>
      </c>
      <c r="H870">
        <v>4632</v>
      </c>
      <c r="I870" s="22">
        <v>5.7110899999999998E-4</v>
      </c>
      <c r="J870" s="22">
        <v>3.7529600000000001E-4</v>
      </c>
      <c r="K870" s="22">
        <v>3.4428399999999999E-4</v>
      </c>
      <c r="L870" s="22">
        <v>9.5765099999999996E-5</v>
      </c>
    </row>
    <row r="871" spans="1:12" x14ac:dyDescent="0.25">
      <c r="A871">
        <v>3131</v>
      </c>
      <c r="B871">
        <v>0.66571000000000002</v>
      </c>
      <c r="C871">
        <v>0.24067</v>
      </c>
      <c r="D871">
        <v>9.7750000000000004E-2</v>
      </c>
      <c r="E871">
        <v>7.5660000000000005E-2</v>
      </c>
      <c r="H871">
        <v>4631</v>
      </c>
      <c r="I871" s="22">
        <v>5.8363899999999995E-4</v>
      </c>
      <c r="J871" s="22">
        <v>3.82588E-4</v>
      </c>
      <c r="K871" s="22">
        <v>3.5277300000000002E-4</v>
      </c>
      <c r="L871" s="22">
        <v>9.8660199999999994E-5</v>
      </c>
    </row>
    <row r="872" spans="1:12" x14ac:dyDescent="0.25">
      <c r="A872">
        <v>3130</v>
      </c>
      <c r="B872">
        <v>0.66225000000000001</v>
      </c>
      <c r="C872">
        <v>0.23927000000000001</v>
      </c>
      <c r="D872">
        <v>9.7159999999999996E-2</v>
      </c>
      <c r="E872">
        <v>7.5230000000000005E-2</v>
      </c>
      <c r="H872">
        <v>4630</v>
      </c>
      <c r="I872" s="22">
        <v>5.9569899999999999E-4</v>
      </c>
      <c r="J872" s="22">
        <v>3.8873500000000002E-4</v>
      </c>
      <c r="K872" s="22">
        <v>3.62367E-4</v>
      </c>
      <c r="L872" s="22">
        <v>1.0179E-4</v>
      </c>
    </row>
    <row r="873" spans="1:12" x14ac:dyDescent="0.25">
      <c r="A873">
        <v>3129</v>
      </c>
      <c r="B873">
        <v>0.65871999999999997</v>
      </c>
      <c r="C873">
        <v>0.23791999999999999</v>
      </c>
      <c r="D873">
        <v>9.6560000000000007E-2</v>
      </c>
      <c r="E873">
        <v>7.4800000000000005E-2</v>
      </c>
      <c r="H873">
        <v>4629</v>
      </c>
      <c r="I873" s="22">
        <v>6.0769800000000005E-4</v>
      </c>
      <c r="J873" s="22">
        <v>3.9366299999999999E-4</v>
      </c>
      <c r="K873" s="22">
        <v>3.7376800000000002E-4</v>
      </c>
      <c r="L873" s="22">
        <v>1.04838E-4</v>
      </c>
    </row>
    <row r="874" spans="1:12" x14ac:dyDescent="0.25">
      <c r="A874">
        <v>3128</v>
      </c>
      <c r="B874">
        <v>0.65498000000000001</v>
      </c>
      <c r="C874">
        <v>0.23655999999999999</v>
      </c>
      <c r="D874">
        <v>9.5939999999999998E-2</v>
      </c>
      <c r="E874">
        <v>7.4370000000000006E-2</v>
      </c>
      <c r="H874">
        <v>4628</v>
      </c>
      <c r="I874" s="22">
        <v>6.19401E-4</v>
      </c>
      <c r="J874" s="22">
        <v>3.9719700000000001E-4</v>
      </c>
      <c r="K874" s="22">
        <v>3.8778599999999999E-4</v>
      </c>
      <c r="L874" s="22">
        <v>1.06938E-4</v>
      </c>
    </row>
    <row r="875" spans="1:12" x14ac:dyDescent="0.25">
      <c r="A875">
        <v>3127</v>
      </c>
      <c r="B875">
        <v>0.65114000000000005</v>
      </c>
      <c r="C875">
        <v>0.23516000000000001</v>
      </c>
      <c r="D875">
        <v>9.5310000000000006E-2</v>
      </c>
      <c r="E875">
        <v>7.3950000000000002E-2</v>
      </c>
      <c r="H875">
        <v>4627</v>
      </c>
      <c r="I875" s="22">
        <v>6.3225200000000003E-4</v>
      </c>
      <c r="J875" s="22">
        <v>4.0122399999999999E-4</v>
      </c>
      <c r="K875" s="22">
        <v>4.0511699999999998E-4</v>
      </c>
      <c r="L875" s="22">
        <v>1.07989E-4</v>
      </c>
    </row>
    <row r="876" spans="1:12" x14ac:dyDescent="0.25">
      <c r="A876">
        <v>3126</v>
      </c>
      <c r="B876">
        <v>0.64736000000000005</v>
      </c>
      <c r="C876">
        <v>0.23374</v>
      </c>
      <c r="D876">
        <v>9.4689999999999996E-2</v>
      </c>
      <c r="E876">
        <v>7.3550000000000004E-2</v>
      </c>
      <c r="H876">
        <v>4626</v>
      </c>
      <c r="I876" s="22">
        <v>6.4870200000000002E-4</v>
      </c>
      <c r="J876" s="22">
        <v>4.0879099999999998E-4</v>
      </c>
      <c r="K876" s="22">
        <v>4.2385600000000002E-4</v>
      </c>
      <c r="L876" s="22">
        <v>1.0907E-4</v>
      </c>
    </row>
    <row r="877" spans="1:12" x14ac:dyDescent="0.25">
      <c r="A877">
        <v>3125</v>
      </c>
      <c r="B877">
        <v>0.64368000000000003</v>
      </c>
      <c r="C877">
        <v>0.23225999999999999</v>
      </c>
      <c r="D877">
        <v>9.4060000000000005E-2</v>
      </c>
      <c r="E877">
        <v>7.3169999999999999E-2</v>
      </c>
      <c r="H877">
        <v>4625</v>
      </c>
      <c r="I877" s="22">
        <v>6.7008400000000004E-4</v>
      </c>
      <c r="J877" s="22">
        <v>4.2119100000000001E-4</v>
      </c>
      <c r="K877" s="22">
        <v>4.3911200000000002E-4</v>
      </c>
      <c r="L877" s="22">
        <v>1.11276E-4</v>
      </c>
    </row>
    <row r="878" spans="1:12" x14ac:dyDescent="0.25">
      <c r="A878">
        <v>3124</v>
      </c>
      <c r="B878">
        <v>0.64015</v>
      </c>
      <c r="C878">
        <v>0.23069000000000001</v>
      </c>
      <c r="D878">
        <v>9.3469999999999998E-2</v>
      </c>
      <c r="E878">
        <v>7.281E-2</v>
      </c>
      <c r="H878">
        <v>4624</v>
      </c>
      <c r="I878" s="22">
        <v>6.95015E-4</v>
      </c>
      <c r="J878" s="22">
        <v>4.3585800000000001E-4</v>
      </c>
      <c r="K878" s="22">
        <v>4.4785199999999999E-4</v>
      </c>
      <c r="L878" s="22">
        <v>1.1487799999999999E-4</v>
      </c>
    </row>
    <row r="879" spans="1:12" x14ac:dyDescent="0.25">
      <c r="A879">
        <v>3123</v>
      </c>
      <c r="B879">
        <v>0.63678000000000001</v>
      </c>
      <c r="C879">
        <v>0.22908999999999999</v>
      </c>
      <c r="D879">
        <v>9.2899999999999996E-2</v>
      </c>
      <c r="E879">
        <v>7.2429999999999994E-2</v>
      </c>
      <c r="H879">
        <v>4623</v>
      </c>
      <c r="I879" s="22">
        <v>7.2080500000000004E-4</v>
      </c>
      <c r="J879" s="22">
        <v>4.4968299999999998E-4</v>
      </c>
      <c r="K879" s="22">
        <v>4.5157299999999998E-4</v>
      </c>
      <c r="L879" s="22">
        <v>1.19838E-4</v>
      </c>
    </row>
    <row r="880" spans="1:12" x14ac:dyDescent="0.25">
      <c r="A880">
        <v>3122</v>
      </c>
      <c r="B880">
        <v>0.63349</v>
      </c>
      <c r="C880">
        <v>0.22758</v>
      </c>
      <c r="D880">
        <v>9.2369999999999994E-2</v>
      </c>
      <c r="E880">
        <v>7.2020000000000001E-2</v>
      </c>
      <c r="H880">
        <v>4622</v>
      </c>
      <c r="I880" s="22">
        <v>7.4460800000000001E-4</v>
      </c>
      <c r="J880" s="22">
        <v>4.6147700000000001E-4</v>
      </c>
      <c r="K880" s="22">
        <v>4.5426199999999998E-4</v>
      </c>
      <c r="L880" s="22">
        <v>1.25532E-4</v>
      </c>
    </row>
    <row r="881" spans="1:12" x14ac:dyDescent="0.25">
      <c r="A881">
        <v>3121</v>
      </c>
      <c r="B881">
        <v>0.63014999999999999</v>
      </c>
      <c r="C881">
        <v>0.22627</v>
      </c>
      <c r="D881">
        <v>9.1819999999999999E-2</v>
      </c>
      <c r="E881">
        <v>7.1569999999999995E-2</v>
      </c>
      <c r="H881">
        <v>4621</v>
      </c>
      <c r="I881" s="22">
        <v>7.6375300000000004E-4</v>
      </c>
      <c r="J881" s="22">
        <v>4.7152700000000001E-4</v>
      </c>
      <c r="K881" s="22">
        <v>4.58846E-4</v>
      </c>
      <c r="L881" s="22">
        <v>1.30727E-4</v>
      </c>
    </row>
    <row r="882" spans="1:12" x14ac:dyDescent="0.25">
      <c r="A882">
        <v>3120</v>
      </c>
      <c r="B882">
        <v>0.62665999999999999</v>
      </c>
      <c r="C882">
        <v>0.22514999999999999</v>
      </c>
      <c r="D882">
        <v>9.1240000000000002E-2</v>
      </c>
      <c r="E882">
        <v>7.1110000000000007E-2</v>
      </c>
      <c r="H882">
        <v>4620</v>
      </c>
      <c r="I882" s="22">
        <v>7.7881599999999999E-4</v>
      </c>
      <c r="J882" s="22">
        <v>4.8070600000000002E-4</v>
      </c>
      <c r="K882" s="22">
        <v>4.6668099999999999E-4</v>
      </c>
      <c r="L882" s="22">
        <v>1.3479200000000001E-4</v>
      </c>
    </row>
    <row r="883" spans="1:12" x14ac:dyDescent="0.25">
      <c r="A883">
        <v>3119</v>
      </c>
      <c r="B883">
        <v>0.62302999999999997</v>
      </c>
      <c r="C883">
        <v>0.22409999999999999</v>
      </c>
      <c r="D883">
        <v>9.0639999999999998E-2</v>
      </c>
      <c r="E883">
        <v>7.0690000000000003E-2</v>
      </c>
      <c r="H883">
        <v>4619</v>
      </c>
      <c r="I883" s="22">
        <v>7.9388099999999997E-4</v>
      </c>
      <c r="J883" s="22">
        <v>4.9072299999999998E-4</v>
      </c>
      <c r="K883" s="22">
        <v>4.7895000000000001E-4</v>
      </c>
      <c r="L883" s="22">
        <v>1.3882099999999999E-4</v>
      </c>
    </row>
    <row r="884" spans="1:12" x14ac:dyDescent="0.25">
      <c r="A884">
        <v>3118</v>
      </c>
      <c r="B884">
        <v>0.61926999999999999</v>
      </c>
      <c r="C884">
        <v>0.22294</v>
      </c>
      <c r="D884">
        <v>9.0050000000000005E-2</v>
      </c>
      <c r="E884">
        <v>7.0290000000000005E-2</v>
      </c>
      <c r="H884">
        <v>4618</v>
      </c>
      <c r="I884" s="22">
        <v>8.1412699999999999E-4</v>
      </c>
      <c r="J884" s="22">
        <v>5.0306299999999999E-4</v>
      </c>
      <c r="K884" s="22">
        <v>4.9521899999999998E-4</v>
      </c>
      <c r="L884" s="22">
        <v>1.4480999999999999E-4</v>
      </c>
    </row>
    <row r="885" spans="1:12" x14ac:dyDescent="0.25">
      <c r="A885">
        <v>3117</v>
      </c>
      <c r="B885">
        <v>0.61541000000000001</v>
      </c>
      <c r="C885">
        <v>0.22162000000000001</v>
      </c>
      <c r="D885">
        <v>8.9480000000000004E-2</v>
      </c>
      <c r="E885">
        <v>6.9919999999999996E-2</v>
      </c>
      <c r="H885">
        <v>4617</v>
      </c>
      <c r="I885" s="22">
        <v>8.4105599999999997E-4</v>
      </c>
      <c r="J885" s="22">
        <v>5.1673500000000005E-4</v>
      </c>
      <c r="K885" s="22">
        <v>5.1331E-4</v>
      </c>
      <c r="L885" s="22">
        <v>1.5339499999999999E-4</v>
      </c>
    </row>
    <row r="886" spans="1:12" x14ac:dyDescent="0.25">
      <c r="A886">
        <v>3116</v>
      </c>
      <c r="B886">
        <v>0.61153999999999997</v>
      </c>
      <c r="C886">
        <v>0.22017999999999999</v>
      </c>
      <c r="D886">
        <v>8.8910000000000003E-2</v>
      </c>
      <c r="E886">
        <v>6.9559999999999997E-2</v>
      </c>
      <c r="H886">
        <v>4616</v>
      </c>
      <c r="I886" s="22">
        <v>8.7213199999999996E-4</v>
      </c>
      <c r="J886" s="22">
        <v>5.2863400000000005E-4</v>
      </c>
      <c r="K886" s="22">
        <v>5.3222800000000004E-4</v>
      </c>
      <c r="L886" s="22">
        <v>1.6345699999999999E-4</v>
      </c>
    </row>
    <row r="887" spans="1:12" x14ac:dyDescent="0.25">
      <c r="A887">
        <v>3115</v>
      </c>
      <c r="B887">
        <v>0.60775000000000001</v>
      </c>
      <c r="C887">
        <v>0.21870999999999999</v>
      </c>
      <c r="D887">
        <v>8.8289999999999993E-2</v>
      </c>
      <c r="E887">
        <v>6.9199999999999998E-2</v>
      </c>
      <c r="H887">
        <v>4615</v>
      </c>
      <c r="I887" s="22">
        <v>9.0440200000000001E-4</v>
      </c>
      <c r="J887" s="22">
        <v>5.3777199999999995E-4</v>
      </c>
      <c r="K887" s="22">
        <v>5.5435399999999996E-4</v>
      </c>
      <c r="L887" s="22">
        <v>1.7357700000000001E-4</v>
      </c>
    </row>
    <row r="888" spans="1:12" x14ac:dyDescent="0.25">
      <c r="A888">
        <v>3114</v>
      </c>
      <c r="B888">
        <v>0.60396000000000005</v>
      </c>
      <c r="C888">
        <v>0.21722</v>
      </c>
      <c r="D888">
        <v>8.7639999999999996E-2</v>
      </c>
      <c r="E888">
        <v>6.8830000000000002E-2</v>
      </c>
      <c r="H888">
        <v>4614</v>
      </c>
      <c r="I888" s="22">
        <v>9.35781E-4</v>
      </c>
      <c r="J888" s="22">
        <v>5.4660699999999995E-4</v>
      </c>
      <c r="K888" s="22">
        <v>5.80516E-4</v>
      </c>
      <c r="L888" s="22">
        <v>1.8280600000000001E-4</v>
      </c>
    </row>
    <row r="889" spans="1:12" x14ac:dyDescent="0.25">
      <c r="A889">
        <v>3113</v>
      </c>
      <c r="B889">
        <v>0.60007999999999995</v>
      </c>
      <c r="C889">
        <v>0.21571000000000001</v>
      </c>
      <c r="D889">
        <v>8.6999999999999994E-2</v>
      </c>
      <c r="E889">
        <v>6.8419999999999995E-2</v>
      </c>
      <c r="H889">
        <v>4613</v>
      </c>
      <c r="I889" s="22">
        <v>9.6564999999999997E-4</v>
      </c>
      <c r="J889" s="22">
        <v>5.5814000000000005E-4</v>
      </c>
      <c r="K889" s="22">
        <v>6.0729000000000002E-4</v>
      </c>
      <c r="L889" s="22">
        <v>1.9034100000000001E-4</v>
      </c>
    </row>
    <row r="890" spans="1:12" x14ac:dyDescent="0.25">
      <c r="A890">
        <v>3112</v>
      </c>
      <c r="B890">
        <v>0.59618000000000004</v>
      </c>
      <c r="C890">
        <v>0.21418000000000001</v>
      </c>
      <c r="D890">
        <v>8.6419999999999997E-2</v>
      </c>
      <c r="E890">
        <v>6.7989999999999995E-2</v>
      </c>
      <c r="H890">
        <v>4612</v>
      </c>
      <c r="I890" s="22">
        <v>9.9434299999999996E-4</v>
      </c>
      <c r="J890" s="22">
        <v>5.7327799999999998E-4</v>
      </c>
      <c r="K890" s="22">
        <v>6.2935499999999995E-4</v>
      </c>
      <c r="L890" s="22">
        <v>1.9568999999999999E-4</v>
      </c>
    </row>
    <row r="891" spans="1:12" x14ac:dyDescent="0.25">
      <c r="A891">
        <v>3111</v>
      </c>
      <c r="B891">
        <v>0.59240999999999999</v>
      </c>
      <c r="C891">
        <v>0.2127</v>
      </c>
      <c r="D891">
        <v>8.5900000000000004E-2</v>
      </c>
      <c r="E891">
        <v>6.7559999999999995E-2</v>
      </c>
      <c r="H891">
        <v>4611</v>
      </c>
      <c r="I891">
        <v>1.0200000000000001E-3</v>
      </c>
      <c r="J891" s="22">
        <v>5.9180099999999998E-4</v>
      </c>
      <c r="K891" s="22">
        <v>6.4606500000000003E-4</v>
      </c>
      <c r="L891" s="22">
        <v>2.00261E-4</v>
      </c>
    </row>
    <row r="892" spans="1:12" x14ac:dyDescent="0.25">
      <c r="A892">
        <v>3110</v>
      </c>
      <c r="B892">
        <v>0.58879000000000004</v>
      </c>
      <c r="C892">
        <v>0.21131</v>
      </c>
      <c r="D892">
        <v>8.541E-2</v>
      </c>
      <c r="E892">
        <v>6.7129999999999995E-2</v>
      </c>
      <c r="H892">
        <v>4610</v>
      </c>
      <c r="I892">
        <v>1.06E-3</v>
      </c>
      <c r="J892" s="22">
        <v>6.1383800000000001E-4</v>
      </c>
      <c r="K892" s="22">
        <v>6.6099099999999999E-4</v>
      </c>
      <c r="L892" s="22">
        <v>2.0660700000000001E-4</v>
      </c>
    </row>
    <row r="893" spans="1:12" x14ac:dyDescent="0.25">
      <c r="A893">
        <v>3109</v>
      </c>
      <c r="B893">
        <v>0.58521999999999996</v>
      </c>
      <c r="C893">
        <v>0.21002000000000001</v>
      </c>
      <c r="D893">
        <v>8.4879999999999997E-2</v>
      </c>
      <c r="E893">
        <v>6.6699999999999995E-2</v>
      </c>
      <c r="H893">
        <v>4609</v>
      </c>
      <c r="I893">
        <v>1.09E-3</v>
      </c>
      <c r="J893" s="22">
        <v>6.3944700000000002E-4</v>
      </c>
      <c r="K893" s="22">
        <v>6.78193E-4</v>
      </c>
      <c r="L893" s="22">
        <v>2.1657299999999999E-4</v>
      </c>
    </row>
    <row r="894" spans="1:12" x14ac:dyDescent="0.25">
      <c r="A894">
        <v>3108</v>
      </c>
      <c r="B894">
        <v>0.58165</v>
      </c>
      <c r="C894">
        <v>0.20877999999999999</v>
      </c>
      <c r="D894">
        <v>8.4309999999999996E-2</v>
      </c>
      <c r="E894">
        <v>6.6280000000000006E-2</v>
      </c>
      <c r="H894">
        <v>4608</v>
      </c>
      <c r="I894">
        <v>1.1299999999999999E-3</v>
      </c>
      <c r="J894" s="22">
        <v>6.6719200000000005E-4</v>
      </c>
      <c r="K894" s="22">
        <v>6.9984300000000001E-4</v>
      </c>
      <c r="L894" s="22">
        <v>2.3017400000000001E-4</v>
      </c>
    </row>
    <row r="895" spans="1:12" x14ac:dyDescent="0.25">
      <c r="A895">
        <v>3107</v>
      </c>
      <c r="B895">
        <v>0.57811999999999997</v>
      </c>
      <c r="C895">
        <v>0.20754</v>
      </c>
      <c r="D895">
        <v>8.3720000000000003E-2</v>
      </c>
      <c r="E895">
        <v>6.59E-2</v>
      </c>
      <c r="H895">
        <v>4607</v>
      </c>
      <c r="I895">
        <v>1.17E-3</v>
      </c>
      <c r="J895" s="22">
        <v>6.9525999999999995E-4</v>
      </c>
      <c r="K895" s="22">
        <v>7.2696999999999996E-4</v>
      </c>
      <c r="L895" s="22">
        <v>2.4615699999999999E-4</v>
      </c>
    </row>
    <row r="896" spans="1:12" x14ac:dyDescent="0.25">
      <c r="A896">
        <v>3106</v>
      </c>
      <c r="B896">
        <v>0.57464999999999999</v>
      </c>
      <c r="C896">
        <v>0.20623</v>
      </c>
      <c r="D896">
        <v>8.3159999999999998E-2</v>
      </c>
      <c r="E896">
        <v>6.5530000000000005E-2</v>
      </c>
      <c r="H896">
        <v>4606</v>
      </c>
      <c r="I896">
        <v>1.2099999999999999E-3</v>
      </c>
      <c r="J896" s="22">
        <v>7.21932E-4</v>
      </c>
      <c r="K896" s="22">
        <v>7.5783700000000003E-4</v>
      </c>
      <c r="L896" s="22">
        <v>2.6229999999999998E-4</v>
      </c>
    </row>
    <row r="897" spans="1:12" x14ac:dyDescent="0.25">
      <c r="A897">
        <v>3105</v>
      </c>
      <c r="B897">
        <v>0.57116999999999996</v>
      </c>
      <c r="C897">
        <v>0.20485</v>
      </c>
      <c r="D897">
        <v>8.2629999999999995E-2</v>
      </c>
      <c r="E897">
        <v>6.5170000000000006E-2</v>
      </c>
      <c r="H897">
        <v>4605</v>
      </c>
      <c r="I897">
        <v>1.25E-3</v>
      </c>
      <c r="J897" s="22">
        <v>7.4472399999999999E-4</v>
      </c>
      <c r="K897" s="22">
        <v>7.8811899999999999E-4</v>
      </c>
      <c r="L897" s="22">
        <v>2.7561900000000001E-4</v>
      </c>
    </row>
    <row r="898" spans="1:12" x14ac:dyDescent="0.25">
      <c r="A898">
        <v>3104</v>
      </c>
      <c r="B898">
        <v>0.56767999999999996</v>
      </c>
      <c r="C898">
        <v>0.20346</v>
      </c>
      <c r="D898">
        <v>8.2150000000000001E-2</v>
      </c>
      <c r="E898">
        <v>6.4799999999999996E-2</v>
      </c>
      <c r="H898">
        <v>4604</v>
      </c>
      <c r="I898">
        <v>1.2999999999999999E-3</v>
      </c>
      <c r="J898" s="22">
        <v>7.6196399999999996E-4</v>
      </c>
      <c r="K898" s="22">
        <v>8.1467300000000002E-4</v>
      </c>
      <c r="L898" s="22">
        <v>2.8471099999999999E-4</v>
      </c>
    </row>
    <row r="899" spans="1:12" x14ac:dyDescent="0.25">
      <c r="A899">
        <v>3103</v>
      </c>
      <c r="B899">
        <v>0.56420999999999999</v>
      </c>
      <c r="C899">
        <v>0.20215</v>
      </c>
      <c r="D899">
        <v>8.1680000000000003E-2</v>
      </c>
      <c r="E899">
        <v>6.4420000000000005E-2</v>
      </c>
      <c r="H899">
        <v>4603</v>
      </c>
      <c r="I899">
        <v>1.34E-3</v>
      </c>
      <c r="J899" s="22">
        <v>7.7495099999999996E-4</v>
      </c>
      <c r="K899" s="22">
        <v>8.4007400000000001E-4</v>
      </c>
      <c r="L899" s="22">
        <v>2.9165199999999999E-4</v>
      </c>
    </row>
    <row r="900" spans="1:12" x14ac:dyDescent="0.25">
      <c r="A900">
        <v>3102</v>
      </c>
      <c r="B900">
        <v>0.56077999999999995</v>
      </c>
      <c r="C900">
        <v>0.20091999999999999</v>
      </c>
      <c r="D900">
        <v>8.1210000000000004E-2</v>
      </c>
      <c r="E900">
        <v>6.4030000000000004E-2</v>
      </c>
      <c r="H900">
        <v>4602</v>
      </c>
      <c r="I900">
        <v>1.3799999999999999E-3</v>
      </c>
      <c r="J900" s="22">
        <v>7.8773799999999996E-4</v>
      </c>
      <c r="K900" s="22">
        <v>8.6929499999999996E-4</v>
      </c>
      <c r="L900" s="22">
        <v>3.0015E-4</v>
      </c>
    </row>
    <row r="901" spans="1:12" x14ac:dyDescent="0.25">
      <c r="A901">
        <v>3101</v>
      </c>
      <c r="B901">
        <v>0.55732000000000004</v>
      </c>
      <c r="C901">
        <v>0.19969999999999999</v>
      </c>
      <c r="D901">
        <v>8.0729999999999996E-2</v>
      </c>
      <c r="E901">
        <v>6.3640000000000002E-2</v>
      </c>
      <c r="H901">
        <v>4601</v>
      </c>
      <c r="I901">
        <v>1.4300000000000001E-3</v>
      </c>
      <c r="J901" s="22">
        <v>8.0495700000000002E-4</v>
      </c>
      <c r="K901" s="22">
        <v>9.0362400000000001E-4</v>
      </c>
      <c r="L901" s="22">
        <v>3.1228300000000001E-4</v>
      </c>
    </row>
    <row r="902" spans="1:12" x14ac:dyDescent="0.25">
      <c r="A902">
        <v>3100</v>
      </c>
      <c r="B902">
        <v>0.55386999999999997</v>
      </c>
      <c r="C902">
        <v>0.19849</v>
      </c>
      <c r="D902">
        <v>8.0229999999999996E-2</v>
      </c>
      <c r="E902">
        <v>6.3270000000000007E-2</v>
      </c>
      <c r="H902">
        <v>4600</v>
      </c>
      <c r="I902">
        <v>1.48E-3</v>
      </c>
      <c r="J902" s="22">
        <v>8.2895400000000002E-4</v>
      </c>
      <c r="K902" s="22">
        <v>9.4038699999999999E-4</v>
      </c>
      <c r="L902" s="22">
        <v>3.27449E-4</v>
      </c>
    </row>
    <row r="903" spans="1:12" x14ac:dyDescent="0.25">
      <c r="A903">
        <v>3099</v>
      </c>
      <c r="B903">
        <v>0.55052000000000001</v>
      </c>
      <c r="C903">
        <v>0.19728000000000001</v>
      </c>
      <c r="D903">
        <v>7.9699999999999993E-2</v>
      </c>
      <c r="E903">
        <v>6.2909999999999994E-2</v>
      </c>
      <c r="H903">
        <v>4599</v>
      </c>
      <c r="I903">
        <v>1.5299999999999999E-3</v>
      </c>
      <c r="J903" s="22">
        <v>8.6057699999999996E-4</v>
      </c>
      <c r="K903" s="22">
        <v>9.7688599999999994E-4</v>
      </c>
      <c r="L903" s="22">
        <v>3.4487800000000001E-4</v>
      </c>
    </row>
    <row r="904" spans="1:12" x14ac:dyDescent="0.25">
      <c r="A904">
        <v>3098</v>
      </c>
      <c r="B904">
        <v>0.54720999999999997</v>
      </c>
      <c r="C904">
        <v>0.19602</v>
      </c>
      <c r="D904">
        <v>7.9149999999999998E-2</v>
      </c>
      <c r="E904">
        <v>6.2560000000000004E-2</v>
      </c>
      <c r="H904">
        <v>4598</v>
      </c>
      <c r="I904">
        <v>1.58E-3</v>
      </c>
      <c r="J904" s="22">
        <v>8.9838099999999996E-4</v>
      </c>
      <c r="K904">
        <v>1.01E-3</v>
      </c>
      <c r="L904" s="22">
        <v>3.6432199999999999E-4</v>
      </c>
    </row>
    <row r="905" spans="1:12" x14ac:dyDescent="0.25">
      <c r="A905">
        <v>3097</v>
      </c>
      <c r="B905">
        <v>0.54381000000000002</v>
      </c>
      <c r="C905">
        <v>0.19469</v>
      </c>
      <c r="D905">
        <v>7.8589999999999993E-2</v>
      </c>
      <c r="E905">
        <v>6.2199999999999998E-2</v>
      </c>
      <c r="H905">
        <v>4597</v>
      </c>
      <c r="I905">
        <v>1.64E-3</v>
      </c>
      <c r="J905" s="22">
        <v>9.3826700000000001E-4</v>
      </c>
      <c r="K905">
        <v>1.0499999999999999E-3</v>
      </c>
      <c r="L905" s="22">
        <v>3.85005E-4</v>
      </c>
    </row>
    <row r="906" spans="1:12" x14ac:dyDescent="0.25">
      <c r="A906">
        <v>3096</v>
      </c>
      <c r="B906">
        <v>0.54029000000000005</v>
      </c>
      <c r="C906">
        <v>0.1933</v>
      </c>
      <c r="D906">
        <v>7.8049999999999994E-2</v>
      </c>
      <c r="E906">
        <v>6.1839999999999999E-2</v>
      </c>
      <c r="H906">
        <v>4596</v>
      </c>
      <c r="I906">
        <v>1.6999999999999999E-3</v>
      </c>
      <c r="J906" s="22">
        <v>9.7535600000000003E-4</v>
      </c>
      <c r="K906">
        <v>1.09E-3</v>
      </c>
      <c r="L906" s="22">
        <v>4.0571800000000001E-4</v>
      </c>
    </row>
    <row r="907" spans="1:12" x14ac:dyDescent="0.25">
      <c r="A907">
        <v>3095</v>
      </c>
      <c r="B907">
        <v>0.53678000000000003</v>
      </c>
      <c r="C907">
        <v>0.19192999999999999</v>
      </c>
      <c r="D907">
        <v>7.7499999999999999E-2</v>
      </c>
      <c r="E907">
        <v>6.148E-2</v>
      </c>
      <c r="H907">
        <v>4595</v>
      </c>
      <c r="I907">
        <v>1.7600000000000001E-3</v>
      </c>
      <c r="J907">
        <v>1.01E-3</v>
      </c>
      <c r="K907">
        <v>1.1299999999999999E-3</v>
      </c>
      <c r="L907" s="22">
        <v>4.2651800000000003E-4</v>
      </c>
    </row>
    <row r="908" spans="1:12" x14ac:dyDescent="0.25">
      <c r="A908">
        <v>3094</v>
      </c>
      <c r="B908">
        <v>0.53346000000000005</v>
      </c>
      <c r="C908">
        <v>0.19064</v>
      </c>
      <c r="D908">
        <v>7.6960000000000001E-2</v>
      </c>
      <c r="E908">
        <v>6.1120000000000001E-2</v>
      </c>
      <c r="H908">
        <v>4594</v>
      </c>
      <c r="I908">
        <v>1.82E-3</v>
      </c>
      <c r="J908">
        <v>1.0399999999999999E-3</v>
      </c>
      <c r="K908">
        <v>1.1800000000000001E-3</v>
      </c>
      <c r="L908" s="22">
        <v>4.4817099999999998E-4</v>
      </c>
    </row>
    <row r="909" spans="1:12" x14ac:dyDescent="0.25">
      <c r="A909">
        <v>3093</v>
      </c>
      <c r="B909">
        <v>0.53034999999999999</v>
      </c>
      <c r="C909">
        <v>0.18944</v>
      </c>
      <c r="D909">
        <v>7.6399999999999996E-2</v>
      </c>
      <c r="E909">
        <v>6.0740000000000002E-2</v>
      </c>
      <c r="H909">
        <v>4593</v>
      </c>
      <c r="I909">
        <v>1.8799999999999999E-3</v>
      </c>
      <c r="J909">
        <v>1.06E-3</v>
      </c>
      <c r="K909">
        <v>1.23E-3</v>
      </c>
      <c r="L909" s="22">
        <v>4.7095900000000002E-4</v>
      </c>
    </row>
    <row r="910" spans="1:12" x14ac:dyDescent="0.25">
      <c r="A910">
        <v>3092</v>
      </c>
      <c r="B910">
        <v>0.52739999999999998</v>
      </c>
      <c r="C910">
        <v>0.1883</v>
      </c>
      <c r="D910">
        <v>7.5850000000000001E-2</v>
      </c>
      <c r="E910">
        <v>6.0359999999999997E-2</v>
      </c>
      <c r="H910">
        <v>4592</v>
      </c>
      <c r="I910">
        <v>1.9400000000000001E-3</v>
      </c>
      <c r="J910">
        <v>1.09E-3</v>
      </c>
      <c r="K910">
        <v>1.2800000000000001E-3</v>
      </c>
      <c r="L910" s="22">
        <v>4.95117E-4</v>
      </c>
    </row>
    <row r="911" spans="1:12" x14ac:dyDescent="0.25">
      <c r="A911">
        <v>3091</v>
      </c>
      <c r="B911">
        <v>0.52451999999999999</v>
      </c>
      <c r="C911">
        <v>0.18718000000000001</v>
      </c>
      <c r="D911">
        <v>7.5329999999999994E-2</v>
      </c>
      <c r="E911">
        <v>5.9979999999999999E-2</v>
      </c>
      <c r="H911">
        <v>4591</v>
      </c>
      <c r="I911">
        <v>2.0200000000000001E-3</v>
      </c>
      <c r="J911">
        <v>1.1299999999999999E-3</v>
      </c>
      <c r="K911">
        <v>1.33E-3</v>
      </c>
      <c r="L911" s="22">
        <v>5.2254899999999997E-4</v>
      </c>
    </row>
    <row r="912" spans="1:12" x14ac:dyDescent="0.25">
      <c r="A912">
        <v>3090</v>
      </c>
      <c r="B912">
        <v>0.52159999999999995</v>
      </c>
      <c r="C912">
        <v>0.18607000000000001</v>
      </c>
      <c r="D912">
        <v>7.4829999999999994E-2</v>
      </c>
      <c r="E912">
        <v>5.9580000000000001E-2</v>
      </c>
      <c r="H912">
        <v>4590</v>
      </c>
      <c r="I912">
        <v>2.1099999999999999E-3</v>
      </c>
      <c r="J912">
        <v>1.1800000000000001E-3</v>
      </c>
      <c r="K912">
        <v>1.3699999999999999E-3</v>
      </c>
      <c r="L912" s="22">
        <v>5.5511199999999997E-4</v>
      </c>
    </row>
    <row r="913" spans="1:12" x14ac:dyDescent="0.25">
      <c r="A913">
        <v>3089</v>
      </c>
      <c r="B913">
        <v>0.51849999999999996</v>
      </c>
      <c r="C913">
        <v>0.18493999999999999</v>
      </c>
      <c r="D913">
        <v>7.4349999999999999E-2</v>
      </c>
      <c r="E913">
        <v>5.917E-2</v>
      </c>
      <c r="H913">
        <v>4589</v>
      </c>
      <c r="I913">
        <v>2.2000000000000001E-3</v>
      </c>
      <c r="J913">
        <v>1.23E-3</v>
      </c>
      <c r="K913">
        <v>1.42E-3</v>
      </c>
      <c r="L913" s="22">
        <v>5.9094599999999996E-4</v>
      </c>
    </row>
    <row r="914" spans="1:12" x14ac:dyDescent="0.25">
      <c r="A914">
        <v>3088</v>
      </c>
      <c r="B914">
        <v>0.51522999999999997</v>
      </c>
      <c r="C914">
        <v>0.18379999999999999</v>
      </c>
      <c r="D914">
        <v>7.3880000000000001E-2</v>
      </c>
      <c r="E914">
        <v>5.8779999999999999E-2</v>
      </c>
      <c r="H914">
        <v>4588</v>
      </c>
      <c r="I914">
        <v>2.2899999999999999E-3</v>
      </c>
      <c r="J914">
        <v>1.2800000000000001E-3</v>
      </c>
      <c r="K914">
        <v>1.47E-3</v>
      </c>
      <c r="L914" s="22">
        <v>6.2539400000000004E-4</v>
      </c>
    </row>
    <row r="915" spans="1:12" x14ac:dyDescent="0.25">
      <c r="A915">
        <v>3087</v>
      </c>
      <c r="B915">
        <v>0.51193999999999995</v>
      </c>
      <c r="C915">
        <v>0.18268000000000001</v>
      </c>
      <c r="D915">
        <v>7.3410000000000003E-2</v>
      </c>
      <c r="E915">
        <v>5.8430000000000003E-2</v>
      </c>
      <c r="H915">
        <v>4587</v>
      </c>
      <c r="I915">
        <v>2.3800000000000002E-3</v>
      </c>
      <c r="J915">
        <v>1.33E-3</v>
      </c>
      <c r="K915">
        <v>1.5200000000000001E-3</v>
      </c>
      <c r="L915" s="22">
        <v>6.55132E-4</v>
      </c>
    </row>
    <row r="916" spans="1:12" x14ac:dyDescent="0.25">
      <c r="A916">
        <v>3086</v>
      </c>
      <c r="B916">
        <v>0.50876999999999994</v>
      </c>
      <c r="C916">
        <v>0.18160999999999999</v>
      </c>
      <c r="D916">
        <v>7.2950000000000001E-2</v>
      </c>
      <c r="E916">
        <v>5.8099999999999999E-2</v>
      </c>
      <c r="H916">
        <v>4586</v>
      </c>
      <c r="I916">
        <v>2.4599999999999999E-3</v>
      </c>
      <c r="J916">
        <v>1.3699999999999999E-3</v>
      </c>
      <c r="K916">
        <v>1.57E-3</v>
      </c>
      <c r="L916" s="22">
        <v>6.80975E-4</v>
      </c>
    </row>
    <row r="917" spans="1:12" x14ac:dyDescent="0.25">
      <c r="A917">
        <v>3085</v>
      </c>
      <c r="B917">
        <v>0.50570999999999999</v>
      </c>
      <c r="C917">
        <v>0.18057000000000001</v>
      </c>
      <c r="D917">
        <v>7.2489999999999999E-2</v>
      </c>
      <c r="E917">
        <v>5.7779999999999998E-2</v>
      </c>
      <c r="H917">
        <v>4585</v>
      </c>
      <c r="I917">
        <v>2.5400000000000002E-3</v>
      </c>
      <c r="J917">
        <v>1.41E-3</v>
      </c>
      <c r="K917">
        <v>1.6299999999999999E-3</v>
      </c>
      <c r="L917" s="22">
        <v>7.0498900000000005E-4</v>
      </c>
    </row>
    <row r="918" spans="1:12" x14ac:dyDescent="0.25">
      <c r="A918">
        <v>3084</v>
      </c>
      <c r="B918">
        <v>0.50268999999999997</v>
      </c>
      <c r="C918">
        <v>0.17953</v>
      </c>
      <c r="D918">
        <v>7.2040000000000007E-2</v>
      </c>
      <c r="E918">
        <v>5.7439999999999998E-2</v>
      </c>
      <c r="H918">
        <v>4584</v>
      </c>
      <c r="I918">
        <v>2.63E-3</v>
      </c>
      <c r="J918">
        <v>1.4599999999999999E-3</v>
      </c>
      <c r="K918">
        <v>1.6900000000000001E-3</v>
      </c>
      <c r="L918" s="22">
        <v>7.3011699999999996E-4</v>
      </c>
    </row>
    <row r="919" spans="1:12" x14ac:dyDescent="0.25">
      <c r="A919">
        <v>3083</v>
      </c>
      <c r="B919">
        <v>0.49967</v>
      </c>
      <c r="C919">
        <v>0.17846000000000001</v>
      </c>
      <c r="D919">
        <v>7.1599999999999997E-2</v>
      </c>
      <c r="E919">
        <v>5.7099999999999998E-2</v>
      </c>
      <c r="H919">
        <v>4583</v>
      </c>
      <c r="I919">
        <v>2.7200000000000002E-3</v>
      </c>
      <c r="J919">
        <v>1.5100000000000001E-3</v>
      </c>
      <c r="K919">
        <v>1.75E-3</v>
      </c>
      <c r="L919" s="22">
        <v>7.5955200000000004E-4</v>
      </c>
    </row>
    <row r="920" spans="1:12" x14ac:dyDescent="0.25">
      <c r="A920">
        <v>3082</v>
      </c>
      <c r="B920">
        <v>0.49658999999999998</v>
      </c>
      <c r="C920">
        <v>0.17734</v>
      </c>
      <c r="D920">
        <v>7.1150000000000005E-2</v>
      </c>
      <c r="E920">
        <v>5.6759999999999998E-2</v>
      </c>
      <c r="H920">
        <v>4582</v>
      </c>
      <c r="I920">
        <v>2.82E-3</v>
      </c>
      <c r="J920">
        <v>1.57E-3</v>
      </c>
      <c r="K920">
        <v>1.81E-3</v>
      </c>
      <c r="L920" s="22">
        <v>7.9603599999999997E-4</v>
      </c>
    </row>
    <row r="921" spans="1:12" x14ac:dyDescent="0.25">
      <c r="A921">
        <v>3081</v>
      </c>
      <c r="B921">
        <v>0.49345</v>
      </c>
      <c r="C921">
        <v>0.17618</v>
      </c>
      <c r="D921">
        <v>7.0699999999999999E-2</v>
      </c>
      <c r="E921">
        <v>5.6410000000000002E-2</v>
      </c>
      <c r="H921">
        <v>4581</v>
      </c>
      <c r="I921">
        <v>2.9199999999999999E-3</v>
      </c>
      <c r="J921">
        <v>1.6299999999999999E-3</v>
      </c>
      <c r="K921">
        <v>1.8699999999999999E-3</v>
      </c>
      <c r="L921" s="22">
        <v>8.3862400000000005E-4</v>
      </c>
    </row>
    <row r="922" spans="1:12" x14ac:dyDescent="0.25">
      <c r="A922">
        <v>3080</v>
      </c>
      <c r="B922">
        <v>0.49032999999999999</v>
      </c>
      <c r="C922">
        <v>0.17502000000000001</v>
      </c>
      <c r="D922">
        <v>7.0260000000000003E-2</v>
      </c>
      <c r="E922">
        <v>5.6070000000000002E-2</v>
      </c>
      <c r="H922">
        <v>4580</v>
      </c>
      <c r="I922">
        <v>3.0200000000000001E-3</v>
      </c>
      <c r="J922">
        <v>1.6900000000000001E-3</v>
      </c>
      <c r="K922">
        <v>1.9400000000000001E-3</v>
      </c>
      <c r="L922" s="22">
        <v>8.8320900000000003E-4</v>
      </c>
    </row>
    <row r="923" spans="1:12" x14ac:dyDescent="0.25">
      <c r="A923">
        <v>3079</v>
      </c>
      <c r="B923">
        <v>0.48732999999999999</v>
      </c>
      <c r="C923">
        <v>0.1739</v>
      </c>
      <c r="D923">
        <v>6.9809999999999997E-2</v>
      </c>
      <c r="E923">
        <v>5.5739999999999998E-2</v>
      </c>
      <c r="H923">
        <v>4579</v>
      </c>
      <c r="I923">
        <v>3.1199999999999999E-3</v>
      </c>
      <c r="J923">
        <v>1.75E-3</v>
      </c>
      <c r="K923">
        <v>2E-3</v>
      </c>
      <c r="L923" s="22">
        <v>9.2614699999999999E-4</v>
      </c>
    </row>
    <row r="924" spans="1:12" x14ac:dyDescent="0.25">
      <c r="A924">
        <v>3078</v>
      </c>
      <c r="B924">
        <v>0.48443999999999998</v>
      </c>
      <c r="C924">
        <v>0.17282</v>
      </c>
      <c r="D924">
        <v>6.9360000000000005E-2</v>
      </c>
      <c r="E924">
        <v>5.543E-2</v>
      </c>
      <c r="H924">
        <v>4578</v>
      </c>
      <c r="I924">
        <v>3.2299999999999998E-3</v>
      </c>
      <c r="J924">
        <v>1.81E-3</v>
      </c>
      <c r="K924">
        <v>2.0699999999999998E-3</v>
      </c>
      <c r="L924" s="22">
        <v>9.6518199999999998E-4</v>
      </c>
    </row>
    <row r="925" spans="1:12" x14ac:dyDescent="0.25">
      <c r="A925">
        <v>3077</v>
      </c>
      <c r="B925">
        <v>0.48158000000000001</v>
      </c>
      <c r="C925">
        <v>0.17171</v>
      </c>
      <c r="D925">
        <v>6.8930000000000005E-2</v>
      </c>
      <c r="E925">
        <v>5.5109999999999999E-2</v>
      </c>
      <c r="H925">
        <v>4577</v>
      </c>
      <c r="I925">
        <v>3.3300000000000001E-3</v>
      </c>
      <c r="J925">
        <v>1.8699999999999999E-3</v>
      </c>
      <c r="K925">
        <v>2.14E-3</v>
      </c>
      <c r="L925" s="22">
        <v>9.9786899999999997E-4</v>
      </c>
    </row>
    <row r="926" spans="1:12" x14ac:dyDescent="0.25">
      <c r="A926">
        <v>3076</v>
      </c>
      <c r="B926">
        <v>0.47863</v>
      </c>
      <c r="C926">
        <v>0.17055999999999999</v>
      </c>
      <c r="D926">
        <v>6.8519999999999998E-2</v>
      </c>
      <c r="E926">
        <v>5.4769999999999999E-2</v>
      </c>
      <c r="H926">
        <v>4576</v>
      </c>
      <c r="I926">
        <v>3.4399999999999999E-3</v>
      </c>
      <c r="J926">
        <v>1.9300000000000001E-3</v>
      </c>
      <c r="K926">
        <v>2.2200000000000002E-3</v>
      </c>
      <c r="L926">
        <v>1.0200000000000001E-3</v>
      </c>
    </row>
    <row r="927" spans="1:12" x14ac:dyDescent="0.25">
      <c r="A927">
        <v>3075</v>
      </c>
      <c r="B927">
        <v>0.47556999999999999</v>
      </c>
      <c r="C927">
        <v>0.16933999999999999</v>
      </c>
      <c r="D927">
        <v>6.8110000000000004E-2</v>
      </c>
      <c r="E927">
        <v>5.4420000000000003E-2</v>
      </c>
      <c r="H927">
        <v>4575</v>
      </c>
      <c r="I927">
        <v>3.5300000000000002E-3</v>
      </c>
      <c r="J927">
        <v>1.97E-3</v>
      </c>
      <c r="K927">
        <v>2.31E-3</v>
      </c>
      <c r="L927">
        <v>1.0399999999999999E-3</v>
      </c>
    </row>
    <row r="928" spans="1:12" x14ac:dyDescent="0.25">
      <c r="A928">
        <v>3074</v>
      </c>
      <c r="B928">
        <v>0.47239999999999999</v>
      </c>
      <c r="C928">
        <v>0.16808999999999999</v>
      </c>
      <c r="D928">
        <v>6.7680000000000004E-2</v>
      </c>
      <c r="E928">
        <v>5.4050000000000001E-2</v>
      </c>
      <c r="H928">
        <v>4574</v>
      </c>
      <c r="I928">
        <v>3.63E-3</v>
      </c>
      <c r="J928">
        <v>2.0100000000000001E-3</v>
      </c>
      <c r="K928">
        <v>2.3900000000000002E-3</v>
      </c>
      <c r="L928">
        <v>1.07E-3</v>
      </c>
    </row>
    <row r="929" spans="1:12" x14ac:dyDescent="0.25">
      <c r="A929">
        <v>3073</v>
      </c>
      <c r="B929">
        <v>0.46917999999999999</v>
      </c>
      <c r="C929">
        <v>0.16683999999999999</v>
      </c>
      <c r="D929">
        <v>6.7229999999999998E-2</v>
      </c>
      <c r="E929">
        <v>5.3679999999999999E-2</v>
      </c>
      <c r="H929">
        <v>4573</v>
      </c>
      <c r="I929">
        <v>3.7100000000000002E-3</v>
      </c>
      <c r="J929">
        <v>2.0500000000000002E-3</v>
      </c>
      <c r="K929">
        <v>2.4499999999999999E-3</v>
      </c>
      <c r="L929">
        <v>1.1000000000000001E-3</v>
      </c>
    </row>
    <row r="930" spans="1:12" x14ac:dyDescent="0.25">
      <c r="A930">
        <v>3072</v>
      </c>
      <c r="B930">
        <v>0.46603</v>
      </c>
      <c r="C930">
        <v>0.16566</v>
      </c>
      <c r="D930">
        <v>6.676E-2</v>
      </c>
      <c r="E930">
        <v>5.33E-2</v>
      </c>
      <c r="H930">
        <v>4572</v>
      </c>
      <c r="I930">
        <v>3.79E-3</v>
      </c>
      <c r="J930">
        <v>2.0899999999999998E-3</v>
      </c>
      <c r="K930">
        <v>2.5100000000000001E-3</v>
      </c>
      <c r="L930">
        <v>1.1299999999999999E-3</v>
      </c>
    </row>
    <row r="931" spans="1:12" x14ac:dyDescent="0.25">
      <c r="A931">
        <v>3071</v>
      </c>
      <c r="B931">
        <v>0.46305000000000002</v>
      </c>
      <c r="C931">
        <v>0.1646</v>
      </c>
      <c r="D931">
        <v>6.6299999999999998E-2</v>
      </c>
      <c r="E931">
        <v>5.2929999999999998E-2</v>
      </c>
      <c r="H931">
        <v>4571</v>
      </c>
      <c r="I931">
        <v>3.8800000000000002E-3</v>
      </c>
      <c r="J931">
        <v>2.1299999999999999E-3</v>
      </c>
      <c r="K931">
        <v>2.5600000000000002E-3</v>
      </c>
      <c r="L931">
        <v>1.17E-3</v>
      </c>
    </row>
    <row r="932" spans="1:12" x14ac:dyDescent="0.25">
      <c r="A932">
        <v>3070</v>
      </c>
      <c r="B932">
        <v>0.4602</v>
      </c>
      <c r="C932">
        <v>0.16367000000000001</v>
      </c>
      <c r="D932">
        <v>6.5860000000000002E-2</v>
      </c>
      <c r="E932">
        <v>5.2589999999999998E-2</v>
      </c>
      <c r="H932">
        <v>4570</v>
      </c>
      <c r="I932">
        <v>3.96E-3</v>
      </c>
      <c r="J932">
        <v>2.1800000000000001E-3</v>
      </c>
      <c r="K932">
        <v>2.6099999999999999E-3</v>
      </c>
      <c r="L932">
        <v>1.1999999999999999E-3</v>
      </c>
    </row>
    <row r="933" spans="1:12" x14ac:dyDescent="0.25">
      <c r="A933">
        <v>3069</v>
      </c>
      <c r="B933">
        <v>0.45738000000000001</v>
      </c>
      <c r="C933">
        <v>0.16278999999999999</v>
      </c>
      <c r="D933">
        <v>6.5460000000000004E-2</v>
      </c>
      <c r="E933">
        <v>5.228E-2</v>
      </c>
      <c r="H933">
        <v>4569</v>
      </c>
      <c r="I933">
        <v>4.0499999999999998E-3</v>
      </c>
      <c r="J933">
        <v>2.2300000000000002E-3</v>
      </c>
      <c r="K933">
        <v>2.6700000000000001E-3</v>
      </c>
      <c r="L933">
        <v>1.23E-3</v>
      </c>
    </row>
    <row r="934" spans="1:12" x14ac:dyDescent="0.25">
      <c r="A934">
        <v>3068</v>
      </c>
      <c r="B934">
        <v>0.45452999999999999</v>
      </c>
      <c r="C934">
        <v>0.16192999999999999</v>
      </c>
      <c r="D934">
        <v>6.5119999999999997E-2</v>
      </c>
      <c r="E934">
        <v>5.1990000000000001E-2</v>
      </c>
      <c r="H934">
        <v>4568</v>
      </c>
      <c r="I934">
        <v>4.1399999999999996E-3</v>
      </c>
      <c r="J934">
        <v>2.2799999999999999E-3</v>
      </c>
      <c r="K934">
        <v>2.7200000000000002E-3</v>
      </c>
      <c r="L934">
        <v>1.2600000000000001E-3</v>
      </c>
    </row>
    <row r="935" spans="1:12" x14ac:dyDescent="0.25">
      <c r="A935">
        <v>3067</v>
      </c>
      <c r="B935">
        <v>0.45168999999999998</v>
      </c>
      <c r="C935">
        <v>0.16106000000000001</v>
      </c>
      <c r="D935">
        <v>6.4799999999999996E-2</v>
      </c>
      <c r="E935">
        <v>5.1720000000000002E-2</v>
      </c>
      <c r="H935">
        <v>4567</v>
      </c>
      <c r="I935">
        <v>4.2199999999999998E-3</v>
      </c>
      <c r="J935">
        <v>2.32E-3</v>
      </c>
      <c r="K935">
        <v>2.7799999999999999E-3</v>
      </c>
      <c r="L935">
        <v>1.2899999999999999E-3</v>
      </c>
    </row>
    <row r="936" spans="1:12" x14ac:dyDescent="0.25">
      <c r="A936">
        <v>3066</v>
      </c>
      <c r="B936">
        <v>0.44885000000000003</v>
      </c>
      <c r="C936">
        <v>0.16014999999999999</v>
      </c>
      <c r="D936">
        <v>6.4439999999999997E-2</v>
      </c>
      <c r="E936">
        <v>5.142E-2</v>
      </c>
      <c r="H936">
        <v>4566</v>
      </c>
      <c r="I936">
        <v>4.2900000000000004E-3</v>
      </c>
      <c r="J936">
        <v>2.3600000000000001E-3</v>
      </c>
      <c r="K936">
        <v>2.8400000000000001E-3</v>
      </c>
      <c r="L936">
        <v>1.31E-3</v>
      </c>
    </row>
    <row r="937" spans="1:12" x14ac:dyDescent="0.25">
      <c r="A937">
        <v>3065</v>
      </c>
      <c r="B937">
        <v>0.44596999999999998</v>
      </c>
      <c r="C937">
        <v>0.15916</v>
      </c>
      <c r="D937">
        <v>6.4019999999999994E-2</v>
      </c>
      <c r="E937">
        <v>5.11E-2</v>
      </c>
      <c r="H937">
        <v>4565</v>
      </c>
      <c r="I937">
        <v>4.3400000000000001E-3</v>
      </c>
      <c r="J937">
        <v>2.3999999999999998E-3</v>
      </c>
      <c r="K937">
        <v>2.8999999999999998E-3</v>
      </c>
      <c r="L937">
        <v>1.33E-3</v>
      </c>
    </row>
    <row r="938" spans="1:12" x14ac:dyDescent="0.25">
      <c r="A938">
        <v>3064</v>
      </c>
      <c r="B938">
        <v>0.44307000000000002</v>
      </c>
      <c r="C938">
        <v>0.15811</v>
      </c>
      <c r="D938">
        <v>6.3560000000000005E-2</v>
      </c>
      <c r="E938">
        <v>5.0779999999999999E-2</v>
      </c>
      <c r="H938">
        <v>4564</v>
      </c>
      <c r="I938">
        <v>4.3899999999999998E-3</v>
      </c>
      <c r="J938">
        <v>2.4399999999999999E-3</v>
      </c>
      <c r="K938">
        <v>2.9499999999999999E-3</v>
      </c>
      <c r="L938">
        <v>1.3500000000000001E-3</v>
      </c>
    </row>
    <row r="939" spans="1:12" x14ac:dyDescent="0.25">
      <c r="A939">
        <v>3063</v>
      </c>
      <c r="B939">
        <v>0.44020999999999999</v>
      </c>
      <c r="C939">
        <v>0.15704000000000001</v>
      </c>
      <c r="D939">
        <v>6.3119999999999996E-2</v>
      </c>
      <c r="E939">
        <v>5.0459999999999998E-2</v>
      </c>
      <c r="H939">
        <v>4563</v>
      </c>
      <c r="I939">
        <v>4.4299999999999999E-3</v>
      </c>
      <c r="J939">
        <v>2.47E-3</v>
      </c>
      <c r="K939">
        <v>3.0000000000000001E-3</v>
      </c>
      <c r="L939">
        <v>1.3500000000000001E-3</v>
      </c>
    </row>
    <row r="940" spans="1:12" x14ac:dyDescent="0.25">
      <c r="A940">
        <v>3062</v>
      </c>
      <c r="B940">
        <v>0.43736999999999998</v>
      </c>
      <c r="C940">
        <v>0.15598999999999999</v>
      </c>
      <c r="D940">
        <v>6.2729999999999994E-2</v>
      </c>
      <c r="E940">
        <v>5.0160000000000003E-2</v>
      </c>
      <c r="H940">
        <v>4562</v>
      </c>
      <c r="I940">
        <v>4.47E-3</v>
      </c>
      <c r="J940">
        <v>2.5100000000000001E-3</v>
      </c>
      <c r="K940">
        <v>3.0500000000000002E-3</v>
      </c>
      <c r="L940">
        <v>1.3600000000000001E-3</v>
      </c>
    </row>
    <row r="941" spans="1:12" x14ac:dyDescent="0.25">
      <c r="A941">
        <v>3061</v>
      </c>
      <c r="B941">
        <v>0.43453000000000003</v>
      </c>
      <c r="C941">
        <v>0.15498000000000001</v>
      </c>
      <c r="D941">
        <v>6.2390000000000001E-2</v>
      </c>
      <c r="E941">
        <v>4.9849999999999998E-2</v>
      </c>
      <c r="H941">
        <v>4561</v>
      </c>
      <c r="I941">
        <v>4.5300000000000002E-3</v>
      </c>
      <c r="J941">
        <v>2.5400000000000002E-3</v>
      </c>
      <c r="K941">
        <v>3.0899999999999999E-3</v>
      </c>
      <c r="L941">
        <v>1.3799999999999999E-3</v>
      </c>
    </row>
    <row r="942" spans="1:12" x14ac:dyDescent="0.25">
      <c r="A942">
        <v>3060</v>
      </c>
      <c r="B942">
        <v>0.43168000000000001</v>
      </c>
      <c r="C942">
        <v>0.15401000000000001</v>
      </c>
      <c r="D942">
        <v>6.2080000000000003E-2</v>
      </c>
      <c r="E942">
        <v>4.9529999999999998E-2</v>
      </c>
      <c r="H942">
        <v>4560</v>
      </c>
      <c r="I942">
        <v>4.5900000000000003E-3</v>
      </c>
      <c r="J942">
        <v>2.5699999999999998E-3</v>
      </c>
      <c r="K942">
        <v>3.13E-3</v>
      </c>
      <c r="L942">
        <v>1.4E-3</v>
      </c>
    </row>
    <row r="943" spans="1:12" x14ac:dyDescent="0.25">
      <c r="A943">
        <v>3059</v>
      </c>
      <c r="B943">
        <v>0.42881999999999998</v>
      </c>
      <c r="C943">
        <v>0.15307999999999999</v>
      </c>
      <c r="D943">
        <v>6.1769999999999999E-2</v>
      </c>
      <c r="E943">
        <v>4.9209999999999997E-2</v>
      </c>
      <c r="H943">
        <v>4559</v>
      </c>
      <c r="I943">
        <v>4.6499999999999996E-3</v>
      </c>
      <c r="J943">
        <v>2.5999999999999999E-3</v>
      </c>
      <c r="K943">
        <v>3.1800000000000001E-3</v>
      </c>
      <c r="L943">
        <v>1.42E-3</v>
      </c>
    </row>
    <row r="944" spans="1:12" x14ac:dyDescent="0.25">
      <c r="A944">
        <v>3058</v>
      </c>
      <c r="B944">
        <v>0.42592999999999998</v>
      </c>
      <c r="C944">
        <v>0.15215000000000001</v>
      </c>
      <c r="D944">
        <v>6.1429999999999998E-2</v>
      </c>
      <c r="E944">
        <v>4.8890000000000003E-2</v>
      </c>
      <c r="H944">
        <v>4558</v>
      </c>
      <c r="I944">
        <v>4.7000000000000002E-3</v>
      </c>
      <c r="J944">
        <v>2.6199999999999999E-3</v>
      </c>
      <c r="K944">
        <v>3.2299999999999998E-3</v>
      </c>
      <c r="L944">
        <v>1.4400000000000001E-3</v>
      </c>
    </row>
    <row r="945" spans="1:12" x14ac:dyDescent="0.25">
      <c r="A945">
        <v>3057</v>
      </c>
      <c r="B945">
        <v>0.42296</v>
      </c>
      <c r="C945">
        <v>0.15118999999999999</v>
      </c>
      <c r="D945">
        <v>6.1060000000000003E-2</v>
      </c>
      <c r="E945">
        <v>4.8559999999999999E-2</v>
      </c>
      <c r="H945">
        <v>4557</v>
      </c>
      <c r="I945">
        <v>4.7299999999999998E-3</v>
      </c>
      <c r="J945">
        <v>2.64E-3</v>
      </c>
      <c r="K945">
        <v>3.2699999999999999E-3</v>
      </c>
      <c r="L945">
        <v>1.4599999999999999E-3</v>
      </c>
    </row>
    <row r="946" spans="1:12" x14ac:dyDescent="0.25">
      <c r="A946">
        <v>3056</v>
      </c>
      <c r="B946">
        <v>0.42</v>
      </c>
      <c r="C946">
        <v>0.15018999999999999</v>
      </c>
      <c r="D946">
        <v>6.0670000000000002E-2</v>
      </c>
      <c r="E946">
        <v>4.8230000000000002E-2</v>
      </c>
      <c r="H946">
        <v>4556</v>
      </c>
      <c r="I946">
        <v>4.7600000000000003E-3</v>
      </c>
      <c r="J946">
        <v>2.65E-3</v>
      </c>
      <c r="K946">
        <v>3.31E-3</v>
      </c>
      <c r="L946">
        <v>1.4599999999999999E-3</v>
      </c>
    </row>
    <row r="947" spans="1:12" x14ac:dyDescent="0.25">
      <c r="A947">
        <v>3055</v>
      </c>
      <c r="B947">
        <v>0.41721999999999998</v>
      </c>
      <c r="C947">
        <v>0.14917</v>
      </c>
      <c r="D947">
        <v>6.028E-2</v>
      </c>
      <c r="E947">
        <v>4.7910000000000001E-2</v>
      </c>
      <c r="H947">
        <v>4555</v>
      </c>
      <c r="I947">
        <v>4.7699999999999999E-3</v>
      </c>
      <c r="J947">
        <v>2.65E-3</v>
      </c>
      <c r="K947">
        <v>3.3300000000000001E-3</v>
      </c>
      <c r="L947">
        <v>1.4599999999999999E-3</v>
      </c>
    </row>
    <row r="948" spans="1:12" x14ac:dyDescent="0.25">
      <c r="A948">
        <v>3054</v>
      </c>
      <c r="B948">
        <v>0.41471000000000002</v>
      </c>
      <c r="C948">
        <v>0.14817</v>
      </c>
      <c r="D948">
        <v>5.987E-2</v>
      </c>
      <c r="E948">
        <v>4.7600000000000003E-2</v>
      </c>
      <c r="H948">
        <v>4554</v>
      </c>
      <c r="I948">
        <v>4.79E-3</v>
      </c>
      <c r="J948">
        <v>2.66E-3</v>
      </c>
      <c r="K948">
        <v>3.3400000000000001E-3</v>
      </c>
      <c r="L948">
        <v>1.4599999999999999E-3</v>
      </c>
    </row>
    <row r="949" spans="1:12" x14ac:dyDescent="0.25">
      <c r="A949">
        <v>3053</v>
      </c>
      <c r="B949">
        <v>0.41239999999999999</v>
      </c>
      <c r="C949">
        <v>0.14721999999999999</v>
      </c>
      <c r="D949">
        <v>5.9470000000000002E-2</v>
      </c>
      <c r="E949">
        <v>4.7329999999999997E-2</v>
      </c>
      <c r="H949">
        <v>4553</v>
      </c>
      <c r="I949">
        <v>4.8199999999999996E-3</v>
      </c>
      <c r="J949">
        <v>2.6700000000000001E-3</v>
      </c>
      <c r="K949">
        <v>3.3600000000000001E-3</v>
      </c>
      <c r="L949">
        <v>1.4599999999999999E-3</v>
      </c>
    </row>
    <row r="950" spans="1:12" x14ac:dyDescent="0.25">
      <c r="A950">
        <v>3052</v>
      </c>
      <c r="B950">
        <v>0.41016000000000002</v>
      </c>
      <c r="C950">
        <v>0.14634</v>
      </c>
      <c r="D950">
        <v>5.9089999999999997E-2</v>
      </c>
      <c r="E950">
        <v>4.7100000000000003E-2</v>
      </c>
      <c r="H950">
        <v>4552</v>
      </c>
      <c r="I950">
        <v>4.8500000000000001E-3</v>
      </c>
      <c r="J950">
        <v>2.6900000000000001E-3</v>
      </c>
      <c r="K950">
        <v>3.3800000000000002E-3</v>
      </c>
      <c r="L950">
        <v>1.47E-3</v>
      </c>
    </row>
    <row r="951" spans="1:12" x14ac:dyDescent="0.25">
      <c r="A951">
        <v>3051</v>
      </c>
      <c r="B951">
        <v>0.40783000000000003</v>
      </c>
      <c r="C951">
        <v>0.14552000000000001</v>
      </c>
      <c r="D951">
        <v>5.8770000000000003E-2</v>
      </c>
      <c r="E951">
        <v>4.6870000000000002E-2</v>
      </c>
      <c r="H951">
        <v>4551</v>
      </c>
      <c r="I951">
        <v>4.8799999999999998E-3</v>
      </c>
      <c r="J951">
        <v>2.7200000000000002E-3</v>
      </c>
      <c r="K951">
        <v>3.3999999999999998E-3</v>
      </c>
      <c r="L951">
        <v>1.49E-3</v>
      </c>
    </row>
    <row r="952" spans="1:12" x14ac:dyDescent="0.25">
      <c r="A952">
        <v>3050</v>
      </c>
      <c r="B952">
        <v>0.40523999999999999</v>
      </c>
      <c r="C952">
        <v>0.14469000000000001</v>
      </c>
      <c r="D952">
        <v>5.8520000000000003E-2</v>
      </c>
      <c r="E952">
        <v>4.6620000000000002E-2</v>
      </c>
      <c r="H952">
        <v>4550</v>
      </c>
      <c r="I952">
        <v>4.9100000000000003E-3</v>
      </c>
      <c r="J952">
        <v>2.7499999999999998E-3</v>
      </c>
      <c r="K952">
        <v>3.3999999999999998E-3</v>
      </c>
      <c r="L952">
        <v>1.5100000000000001E-3</v>
      </c>
    </row>
    <row r="953" spans="1:12" x14ac:dyDescent="0.25">
      <c r="A953">
        <v>3049</v>
      </c>
      <c r="B953">
        <v>0.40233999999999998</v>
      </c>
      <c r="C953">
        <v>0.14377999999999999</v>
      </c>
      <c r="D953">
        <v>5.8279999999999998E-2</v>
      </c>
      <c r="E953">
        <v>4.6350000000000002E-2</v>
      </c>
      <c r="H953">
        <v>4549</v>
      </c>
      <c r="I953">
        <v>4.9399999999999999E-3</v>
      </c>
      <c r="J953">
        <v>2.7599999999999999E-3</v>
      </c>
      <c r="K953">
        <v>3.3999999999999998E-3</v>
      </c>
      <c r="L953">
        <v>1.5200000000000001E-3</v>
      </c>
    </row>
    <row r="954" spans="1:12" x14ac:dyDescent="0.25">
      <c r="A954">
        <v>3048</v>
      </c>
      <c r="B954">
        <v>0.39931</v>
      </c>
      <c r="C954">
        <v>0.14279</v>
      </c>
      <c r="D954">
        <v>5.8029999999999998E-2</v>
      </c>
      <c r="E954">
        <v>4.6039999999999998E-2</v>
      </c>
      <c r="H954">
        <v>4548</v>
      </c>
      <c r="I954">
        <v>4.9500000000000004E-3</v>
      </c>
      <c r="J954">
        <v>2.7599999999999999E-3</v>
      </c>
      <c r="K954">
        <v>3.3899999999999998E-3</v>
      </c>
      <c r="L954">
        <v>1.5200000000000001E-3</v>
      </c>
    </row>
    <row r="955" spans="1:12" x14ac:dyDescent="0.25">
      <c r="A955">
        <v>3047</v>
      </c>
      <c r="B955">
        <v>0.39643</v>
      </c>
      <c r="C955">
        <v>0.14180000000000001</v>
      </c>
      <c r="D955">
        <v>5.7750000000000003E-2</v>
      </c>
      <c r="E955">
        <v>4.5710000000000001E-2</v>
      </c>
      <c r="H955">
        <v>4547</v>
      </c>
      <c r="I955">
        <v>4.9500000000000004E-3</v>
      </c>
      <c r="J955">
        <v>2.7399999999999998E-3</v>
      </c>
      <c r="K955">
        <v>3.3899999999999998E-3</v>
      </c>
      <c r="L955">
        <v>1.5100000000000001E-3</v>
      </c>
    </row>
    <row r="956" spans="1:12" x14ac:dyDescent="0.25">
      <c r="A956">
        <v>3046</v>
      </c>
      <c r="B956">
        <v>0.39380999999999999</v>
      </c>
      <c r="C956">
        <v>0.14087</v>
      </c>
      <c r="D956">
        <v>5.7430000000000002E-2</v>
      </c>
      <c r="E956">
        <v>4.539E-2</v>
      </c>
      <c r="H956">
        <v>4546</v>
      </c>
      <c r="I956">
        <v>4.96E-3</v>
      </c>
      <c r="J956">
        <v>2.7299999999999998E-3</v>
      </c>
      <c r="K956">
        <v>3.3899999999999998E-3</v>
      </c>
      <c r="L956">
        <v>1.5E-3</v>
      </c>
    </row>
    <row r="957" spans="1:12" x14ac:dyDescent="0.25">
      <c r="A957">
        <v>3045</v>
      </c>
      <c r="B957">
        <v>0.39137</v>
      </c>
      <c r="C957">
        <v>0.14002000000000001</v>
      </c>
      <c r="D957">
        <v>5.7079999999999999E-2</v>
      </c>
      <c r="E957">
        <v>4.5089999999999998E-2</v>
      </c>
      <c r="H957">
        <v>4545</v>
      </c>
      <c r="I957">
        <v>4.96E-3</v>
      </c>
      <c r="J957">
        <v>2.7200000000000002E-3</v>
      </c>
      <c r="K957">
        <v>3.3800000000000002E-3</v>
      </c>
      <c r="L957">
        <v>1.49E-3</v>
      </c>
    </row>
    <row r="958" spans="1:12" x14ac:dyDescent="0.25">
      <c r="A958">
        <v>3044</v>
      </c>
      <c r="B958">
        <v>0.38897999999999999</v>
      </c>
      <c r="C958">
        <v>0.13922000000000001</v>
      </c>
      <c r="D958">
        <v>5.672E-2</v>
      </c>
      <c r="E958">
        <v>4.4819999999999999E-2</v>
      </c>
      <c r="H958">
        <v>4544</v>
      </c>
      <c r="I958">
        <v>4.9699999999999996E-3</v>
      </c>
      <c r="J958">
        <v>2.7200000000000002E-3</v>
      </c>
      <c r="K958">
        <v>3.3800000000000002E-3</v>
      </c>
      <c r="L958">
        <v>1.49E-3</v>
      </c>
    </row>
    <row r="959" spans="1:12" x14ac:dyDescent="0.25">
      <c r="A959">
        <v>3043</v>
      </c>
      <c r="B959">
        <v>0.38664999999999999</v>
      </c>
      <c r="C959">
        <v>0.13844000000000001</v>
      </c>
      <c r="D959">
        <v>5.6370000000000003E-2</v>
      </c>
      <c r="E959">
        <v>4.4569999999999999E-2</v>
      </c>
      <c r="H959">
        <v>4543</v>
      </c>
      <c r="I959">
        <v>4.9899999999999996E-3</v>
      </c>
      <c r="J959">
        <v>2.7299999999999998E-3</v>
      </c>
      <c r="K959">
        <v>3.3800000000000002E-3</v>
      </c>
      <c r="L959">
        <v>1.48E-3</v>
      </c>
    </row>
    <row r="960" spans="1:12" x14ac:dyDescent="0.25">
      <c r="A960">
        <v>3042</v>
      </c>
      <c r="B960">
        <v>0.38440000000000002</v>
      </c>
      <c r="C960">
        <v>0.13764999999999999</v>
      </c>
      <c r="D960">
        <v>5.6009999999999997E-2</v>
      </c>
      <c r="E960">
        <v>4.4330000000000001E-2</v>
      </c>
      <c r="H960">
        <v>4542</v>
      </c>
      <c r="I960">
        <v>5.0000000000000001E-3</v>
      </c>
      <c r="J960">
        <v>2.7599999999999999E-3</v>
      </c>
      <c r="K960">
        <v>3.3800000000000002E-3</v>
      </c>
      <c r="L960">
        <v>1.48E-3</v>
      </c>
    </row>
    <row r="961" spans="1:12" x14ac:dyDescent="0.25">
      <c r="A961">
        <v>3041</v>
      </c>
      <c r="B961">
        <v>0.38219999999999998</v>
      </c>
      <c r="C961">
        <v>0.13685</v>
      </c>
      <c r="D961">
        <v>5.5649999999999998E-2</v>
      </c>
      <c r="E961">
        <v>4.4110000000000003E-2</v>
      </c>
      <c r="H961">
        <v>4541</v>
      </c>
      <c r="I961">
        <v>5.0099999999999997E-3</v>
      </c>
      <c r="J961">
        <v>2.7899999999999999E-3</v>
      </c>
      <c r="K961">
        <v>3.3999999999999998E-3</v>
      </c>
      <c r="L961">
        <v>1.48E-3</v>
      </c>
    </row>
    <row r="962" spans="1:12" x14ac:dyDescent="0.25">
      <c r="A962">
        <v>3040</v>
      </c>
      <c r="B962">
        <v>0.37996999999999997</v>
      </c>
      <c r="C962">
        <v>0.13603000000000001</v>
      </c>
      <c r="D962">
        <v>5.5320000000000001E-2</v>
      </c>
      <c r="E962">
        <v>4.3900000000000002E-2</v>
      </c>
      <c r="H962">
        <v>4540</v>
      </c>
      <c r="I962">
        <v>5.0099999999999997E-3</v>
      </c>
      <c r="J962">
        <v>2.81E-3</v>
      </c>
      <c r="K962">
        <v>3.3999999999999998E-3</v>
      </c>
      <c r="L962">
        <v>1.47E-3</v>
      </c>
    </row>
    <row r="963" spans="1:12" x14ac:dyDescent="0.25">
      <c r="A963">
        <v>3039</v>
      </c>
      <c r="B963">
        <v>0.37764999999999999</v>
      </c>
      <c r="C963">
        <v>0.13517999999999999</v>
      </c>
      <c r="D963">
        <v>5.5019999999999999E-2</v>
      </c>
      <c r="E963">
        <v>4.3679999999999997E-2</v>
      </c>
      <c r="H963">
        <v>4539</v>
      </c>
      <c r="I963">
        <v>4.9899999999999996E-3</v>
      </c>
      <c r="J963">
        <v>2.82E-3</v>
      </c>
      <c r="K963">
        <v>3.3999999999999998E-3</v>
      </c>
      <c r="L963">
        <v>1.4599999999999999E-3</v>
      </c>
    </row>
    <row r="964" spans="1:12" x14ac:dyDescent="0.25">
      <c r="A964">
        <v>3038</v>
      </c>
      <c r="B964">
        <v>0.37522</v>
      </c>
      <c r="C964">
        <v>0.13431999999999999</v>
      </c>
      <c r="D964">
        <v>5.475E-2</v>
      </c>
      <c r="E964">
        <v>4.3439999999999999E-2</v>
      </c>
      <c r="H964">
        <v>4538</v>
      </c>
      <c r="I964">
        <v>4.9500000000000004E-3</v>
      </c>
      <c r="J964">
        <v>2.81E-3</v>
      </c>
      <c r="K964">
        <v>3.3899999999999998E-3</v>
      </c>
      <c r="L964">
        <v>1.4499999999999999E-3</v>
      </c>
    </row>
    <row r="965" spans="1:12" x14ac:dyDescent="0.25">
      <c r="A965">
        <v>3037</v>
      </c>
      <c r="B965">
        <v>0.37272</v>
      </c>
      <c r="C965">
        <v>0.13347000000000001</v>
      </c>
      <c r="D965">
        <v>5.4480000000000001E-2</v>
      </c>
      <c r="E965">
        <v>4.3150000000000001E-2</v>
      </c>
      <c r="H965">
        <v>4537</v>
      </c>
      <c r="I965">
        <v>4.9100000000000003E-3</v>
      </c>
      <c r="J965">
        <v>2.7799999999999999E-3</v>
      </c>
      <c r="K965">
        <v>3.3600000000000001E-3</v>
      </c>
      <c r="L965">
        <v>1.4300000000000001E-3</v>
      </c>
    </row>
    <row r="966" spans="1:12" x14ac:dyDescent="0.25">
      <c r="A966">
        <v>3036</v>
      </c>
      <c r="B966">
        <v>0.37017</v>
      </c>
      <c r="C966">
        <v>0.13264999999999999</v>
      </c>
      <c r="D966">
        <v>5.4190000000000002E-2</v>
      </c>
      <c r="E966">
        <v>4.2849999999999999E-2</v>
      </c>
      <c r="H966">
        <v>4536</v>
      </c>
      <c r="I966">
        <v>4.8799999999999998E-3</v>
      </c>
      <c r="J966">
        <v>2.7499999999999998E-3</v>
      </c>
      <c r="K966">
        <v>3.32E-3</v>
      </c>
      <c r="L966">
        <v>1.41E-3</v>
      </c>
    </row>
    <row r="967" spans="1:12" x14ac:dyDescent="0.25">
      <c r="A967">
        <v>3035</v>
      </c>
      <c r="B967">
        <v>0.36764999999999998</v>
      </c>
      <c r="C967">
        <v>0.13188</v>
      </c>
      <c r="D967">
        <v>5.3839999999999999E-2</v>
      </c>
      <c r="E967">
        <v>4.2549999999999998E-2</v>
      </c>
      <c r="H967">
        <v>4535</v>
      </c>
      <c r="I967">
        <v>4.8500000000000001E-3</v>
      </c>
      <c r="J967">
        <v>2.7299999999999998E-3</v>
      </c>
      <c r="K967">
        <v>3.3E-3</v>
      </c>
      <c r="L967">
        <v>1.39E-3</v>
      </c>
    </row>
    <row r="968" spans="1:12" x14ac:dyDescent="0.25">
      <c r="A968">
        <v>3034</v>
      </c>
      <c r="B968">
        <v>0.36521999999999999</v>
      </c>
      <c r="C968">
        <v>0.13117000000000001</v>
      </c>
      <c r="D968">
        <v>5.3469999999999997E-2</v>
      </c>
      <c r="E968">
        <v>4.2279999999999998E-2</v>
      </c>
      <c r="H968">
        <v>4534</v>
      </c>
      <c r="I968">
        <v>4.8300000000000001E-3</v>
      </c>
      <c r="J968">
        <v>2.7100000000000002E-3</v>
      </c>
      <c r="K968">
        <v>3.2799999999999999E-3</v>
      </c>
      <c r="L968">
        <v>1.3799999999999999E-3</v>
      </c>
    </row>
    <row r="969" spans="1:12" x14ac:dyDescent="0.25">
      <c r="A969">
        <v>3033</v>
      </c>
      <c r="B969">
        <v>0.36284</v>
      </c>
      <c r="C969">
        <v>0.13047</v>
      </c>
      <c r="D969">
        <v>5.3109999999999997E-2</v>
      </c>
      <c r="E969">
        <v>4.2020000000000002E-2</v>
      </c>
      <c r="H969">
        <v>4533</v>
      </c>
      <c r="I969">
        <v>4.8199999999999996E-3</v>
      </c>
      <c r="J969">
        <v>2.7100000000000002E-3</v>
      </c>
      <c r="K969">
        <v>3.2699999999999999E-3</v>
      </c>
      <c r="L969">
        <v>1.3699999999999999E-3</v>
      </c>
    </row>
    <row r="970" spans="1:12" x14ac:dyDescent="0.25">
      <c r="A970">
        <v>3032</v>
      </c>
      <c r="B970">
        <v>0.36042999999999997</v>
      </c>
      <c r="C970">
        <v>0.12973000000000001</v>
      </c>
      <c r="D970">
        <v>5.2780000000000001E-2</v>
      </c>
      <c r="E970">
        <v>4.1759999999999999E-2</v>
      </c>
      <c r="H970">
        <v>4532</v>
      </c>
      <c r="I970">
        <v>4.81E-3</v>
      </c>
      <c r="J970">
        <v>2.7100000000000002E-3</v>
      </c>
      <c r="K970">
        <v>3.2599999999999999E-3</v>
      </c>
      <c r="L970">
        <v>1.3500000000000001E-3</v>
      </c>
    </row>
    <row r="971" spans="1:12" x14ac:dyDescent="0.25">
      <c r="A971">
        <v>3031</v>
      </c>
      <c r="B971">
        <v>0.35796</v>
      </c>
      <c r="C971">
        <v>0.12892000000000001</v>
      </c>
      <c r="D971">
        <v>5.2479999999999999E-2</v>
      </c>
      <c r="E971">
        <v>4.1509999999999998E-2</v>
      </c>
      <c r="H971">
        <v>4531</v>
      </c>
      <c r="I971">
        <v>4.79E-3</v>
      </c>
      <c r="J971">
        <v>2.7100000000000002E-3</v>
      </c>
      <c r="K971">
        <v>3.2399999999999998E-3</v>
      </c>
      <c r="L971">
        <v>1.34E-3</v>
      </c>
    </row>
    <row r="972" spans="1:12" x14ac:dyDescent="0.25">
      <c r="A972">
        <v>3030</v>
      </c>
      <c r="B972">
        <v>0.35546</v>
      </c>
      <c r="C972">
        <v>0.12806999999999999</v>
      </c>
      <c r="D972">
        <v>5.219E-2</v>
      </c>
      <c r="E972">
        <v>4.1270000000000001E-2</v>
      </c>
      <c r="H972">
        <v>4530</v>
      </c>
      <c r="I972">
        <v>4.7699999999999999E-3</v>
      </c>
      <c r="J972">
        <v>2.7100000000000002E-3</v>
      </c>
      <c r="K972">
        <v>3.2100000000000002E-3</v>
      </c>
      <c r="L972">
        <v>1.33E-3</v>
      </c>
    </row>
    <row r="973" spans="1:12" x14ac:dyDescent="0.25">
      <c r="A973">
        <v>3029</v>
      </c>
      <c r="B973">
        <v>0.35299000000000003</v>
      </c>
      <c r="C973">
        <v>0.12720000000000001</v>
      </c>
      <c r="D973">
        <v>5.1889999999999999E-2</v>
      </c>
      <c r="E973">
        <v>4.1029999999999997E-2</v>
      </c>
      <c r="H973">
        <v>4529</v>
      </c>
      <c r="I973">
        <v>4.7499999999999999E-3</v>
      </c>
      <c r="J973">
        <v>2.7000000000000001E-3</v>
      </c>
      <c r="K973">
        <v>3.1700000000000001E-3</v>
      </c>
      <c r="L973">
        <v>1.31E-3</v>
      </c>
    </row>
    <row r="974" spans="1:12" x14ac:dyDescent="0.25">
      <c r="A974">
        <v>3028</v>
      </c>
      <c r="B974">
        <v>0.35058</v>
      </c>
      <c r="C974">
        <v>0.12636</v>
      </c>
      <c r="D974">
        <v>5.1610000000000003E-2</v>
      </c>
      <c r="E974">
        <v>4.0809999999999999E-2</v>
      </c>
      <c r="H974">
        <v>4528</v>
      </c>
      <c r="I974">
        <v>4.7299999999999998E-3</v>
      </c>
      <c r="J974">
        <v>2.6900000000000001E-3</v>
      </c>
      <c r="K974">
        <v>3.13E-3</v>
      </c>
      <c r="L974">
        <v>1.2999999999999999E-3</v>
      </c>
    </row>
    <row r="975" spans="1:12" x14ac:dyDescent="0.25">
      <c r="A975">
        <v>3027</v>
      </c>
      <c r="B975">
        <v>0.34827000000000002</v>
      </c>
      <c r="C975">
        <v>0.12556999999999999</v>
      </c>
      <c r="D975">
        <v>5.1339999999999997E-2</v>
      </c>
      <c r="E975">
        <v>4.0570000000000002E-2</v>
      </c>
      <c r="H975">
        <v>4527</v>
      </c>
      <c r="I975">
        <v>4.7200000000000002E-3</v>
      </c>
      <c r="J975">
        <v>2.6800000000000001E-3</v>
      </c>
      <c r="K975">
        <v>3.0899999999999999E-3</v>
      </c>
      <c r="L975">
        <v>1.2999999999999999E-3</v>
      </c>
    </row>
    <row r="976" spans="1:12" x14ac:dyDescent="0.25">
      <c r="A976">
        <v>3026</v>
      </c>
      <c r="B976">
        <v>0.34603</v>
      </c>
      <c r="C976">
        <v>0.12479999999999999</v>
      </c>
      <c r="D976">
        <v>5.108E-2</v>
      </c>
      <c r="E976">
        <v>4.0309999999999999E-2</v>
      </c>
      <c r="H976">
        <v>4526</v>
      </c>
      <c r="I976">
        <v>4.7000000000000002E-3</v>
      </c>
      <c r="J976">
        <v>2.6700000000000001E-3</v>
      </c>
      <c r="K976">
        <v>3.0599999999999998E-3</v>
      </c>
      <c r="L976">
        <v>1.2899999999999999E-3</v>
      </c>
    </row>
    <row r="977" spans="1:12" x14ac:dyDescent="0.25">
      <c r="A977">
        <v>3025</v>
      </c>
      <c r="B977">
        <v>0.34381</v>
      </c>
      <c r="C977">
        <v>0.12403</v>
      </c>
      <c r="D977">
        <v>5.0810000000000001E-2</v>
      </c>
      <c r="E977">
        <v>4.0059999999999998E-2</v>
      </c>
      <c r="H977">
        <v>4525</v>
      </c>
      <c r="I977">
        <v>4.6899999999999997E-3</v>
      </c>
      <c r="J977">
        <v>2.65E-3</v>
      </c>
      <c r="K977">
        <v>3.0400000000000002E-3</v>
      </c>
      <c r="L977">
        <v>1.2800000000000001E-3</v>
      </c>
    </row>
    <row r="978" spans="1:12" x14ac:dyDescent="0.25">
      <c r="A978">
        <v>3024</v>
      </c>
      <c r="B978">
        <v>0.34156999999999998</v>
      </c>
      <c r="C978">
        <v>0.12325999999999999</v>
      </c>
      <c r="D978">
        <v>5.0529999999999999E-2</v>
      </c>
      <c r="E978">
        <v>3.9800000000000002E-2</v>
      </c>
      <c r="H978">
        <v>4524</v>
      </c>
      <c r="I978">
        <v>4.6699999999999997E-3</v>
      </c>
      <c r="J978">
        <v>2.64E-3</v>
      </c>
      <c r="K978">
        <v>3.0000000000000001E-3</v>
      </c>
      <c r="L978">
        <v>1.2800000000000001E-3</v>
      </c>
    </row>
    <row r="979" spans="1:12" x14ac:dyDescent="0.25">
      <c r="A979">
        <v>3023</v>
      </c>
      <c r="B979">
        <v>0.33933000000000002</v>
      </c>
      <c r="C979">
        <v>0.1225</v>
      </c>
      <c r="D979">
        <v>5.0259999999999999E-2</v>
      </c>
      <c r="E979">
        <v>3.9539999999999999E-2</v>
      </c>
      <c r="H979">
        <v>4523</v>
      </c>
      <c r="I979">
        <v>4.64E-3</v>
      </c>
      <c r="J979">
        <v>2.63E-3</v>
      </c>
      <c r="K979">
        <v>2.97E-3</v>
      </c>
      <c r="L979">
        <v>1.2600000000000001E-3</v>
      </c>
    </row>
    <row r="980" spans="1:12" x14ac:dyDescent="0.25">
      <c r="A980">
        <v>3022</v>
      </c>
      <c r="B980">
        <v>0.33711000000000002</v>
      </c>
      <c r="C980">
        <v>0.12174</v>
      </c>
      <c r="D980">
        <v>0.05</v>
      </c>
      <c r="E980">
        <v>3.9269999999999999E-2</v>
      </c>
      <c r="H980">
        <v>4522</v>
      </c>
      <c r="I980">
        <v>4.6100000000000004E-3</v>
      </c>
      <c r="J980">
        <v>2.6099999999999999E-3</v>
      </c>
      <c r="K980">
        <v>2.9399999999999999E-3</v>
      </c>
      <c r="L980">
        <v>1.25E-3</v>
      </c>
    </row>
    <row r="981" spans="1:12" x14ac:dyDescent="0.25">
      <c r="A981">
        <v>3021</v>
      </c>
      <c r="B981">
        <v>0.33495999999999998</v>
      </c>
      <c r="C981">
        <v>0.12098</v>
      </c>
      <c r="D981">
        <v>4.9750000000000003E-2</v>
      </c>
      <c r="E981">
        <v>3.9E-2</v>
      </c>
      <c r="H981">
        <v>4521</v>
      </c>
      <c r="I981">
        <v>4.5799999999999999E-3</v>
      </c>
      <c r="J981">
        <v>2.5999999999999999E-3</v>
      </c>
      <c r="K981">
        <v>2.9099999999999998E-3</v>
      </c>
      <c r="L981">
        <v>1.23E-3</v>
      </c>
    </row>
    <row r="982" spans="1:12" x14ac:dyDescent="0.25">
      <c r="A982">
        <v>3020</v>
      </c>
      <c r="B982">
        <v>0.33287</v>
      </c>
      <c r="C982">
        <v>0.12024</v>
      </c>
      <c r="D982">
        <v>4.9489999999999999E-2</v>
      </c>
      <c r="E982">
        <v>3.8739999999999997E-2</v>
      </c>
      <c r="H982">
        <v>4520</v>
      </c>
      <c r="I982">
        <v>4.5500000000000002E-3</v>
      </c>
      <c r="J982">
        <v>2.5899999999999999E-3</v>
      </c>
      <c r="K982">
        <v>2.8900000000000002E-3</v>
      </c>
      <c r="L982">
        <v>1.2099999999999999E-3</v>
      </c>
    </row>
    <row r="983" spans="1:12" x14ac:dyDescent="0.25">
      <c r="A983">
        <v>3019</v>
      </c>
      <c r="B983">
        <v>0.33079999999999998</v>
      </c>
      <c r="C983">
        <v>0.11953</v>
      </c>
      <c r="D983">
        <v>4.9250000000000002E-2</v>
      </c>
      <c r="E983">
        <v>3.85E-2</v>
      </c>
      <c r="H983">
        <v>4519</v>
      </c>
      <c r="I983">
        <v>4.5300000000000002E-3</v>
      </c>
      <c r="J983">
        <v>2.5699999999999998E-3</v>
      </c>
      <c r="K983">
        <v>2.8600000000000001E-3</v>
      </c>
      <c r="L983">
        <v>1.1900000000000001E-3</v>
      </c>
    </row>
    <row r="984" spans="1:12" x14ac:dyDescent="0.25">
      <c r="A984">
        <v>3018</v>
      </c>
      <c r="B984">
        <v>0.32866000000000001</v>
      </c>
      <c r="C984">
        <v>0.11885999999999999</v>
      </c>
      <c r="D984">
        <v>4.9020000000000001E-2</v>
      </c>
      <c r="E984">
        <v>3.8260000000000002E-2</v>
      </c>
      <c r="H984">
        <v>4518</v>
      </c>
      <c r="I984">
        <v>4.5199999999999997E-3</v>
      </c>
      <c r="J984">
        <v>2.5600000000000002E-3</v>
      </c>
      <c r="K984">
        <v>2.8400000000000001E-3</v>
      </c>
      <c r="L984">
        <v>1.1800000000000001E-3</v>
      </c>
    </row>
    <row r="985" spans="1:12" x14ac:dyDescent="0.25">
      <c r="A985">
        <v>3017</v>
      </c>
      <c r="B985">
        <v>0.32645000000000002</v>
      </c>
      <c r="C985">
        <v>0.11823</v>
      </c>
      <c r="D985">
        <v>4.8829999999999998E-2</v>
      </c>
      <c r="E985">
        <v>3.8030000000000001E-2</v>
      </c>
      <c r="H985">
        <v>4517</v>
      </c>
      <c r="I985">
        <v>4.4999999999999997E-3</v>
      </c>
      <c r="J985">
        <v>2.5400000000000002E-3</v>
      </c>
      <c r="K985">
        <v>2.81E-3</v>
      </c>
      <c r="L985">
        <v>1.17E-3</v>
      </c>
    </row>
    <row r="986" spans="1:12" x14ac:dyDescent="0.25">
      <c r="A986">
        <v>3016</v>
      </c>
      <c r="B986">
        <v>0.32428000000000001</v>
      </c>
      <c r="C986">
        <v>0.11763999999999999</v>
      </c>
      <c r="D986">
        <v>4.8669999999999998E-2</v>
      </c>
      <c r="E986">
        <v>3.7819999999999999E-2</v>
      </c>
      <c r="H986">
        <v>4516</v>
      </c>
      <c r="I986">
        <v>4.4600000000000004E-3</v>
      </c>
      <c r="J986">
        <v>2.5300000000000001E-3</v>
      </c>
      <c r="K986">
        <v>2.7799999999999999E-3</v>
      </c>
      <c r="L986">
        <v>1.16E-3</v>
      </c>
    </row>
    <row r="987" spans="1:12" x14ac:dyDescent="0.25">
      <c r="A987">
        <v>3015</v>
      </c>
      <c r="B987">
        <v>0.32224000000000003</v>
      </c>
      <c r="C987">
        <v>0.11709</v>
      </c>
      <c r="D987">
        <v>4.8509999999999998E-2</v>
      </c>
      <c r="E987">
        <v>3.7650000000000003E-2</v>
      </c>
      <c r="H987">
        <v>4515</v>
      </c>
      <c r="I987">
        <v>4.4200000000000003E-3</v>
      </c>
      <c r="J987">
        <v>2.5200000000000001E-3</v>
      </c>
      <c r="K987">
        <v>2.7499999999999998E-3</v>
      </c>
      <c r="L987">
        <v>1.14E-3</v>
      </c>
    </row>
    <row r="988" spans="1:12" x14ac:dyDescent="0.25">
      <c r="A988">
        <v>3014</v>
      </c>
      <c r="B988">
        <v>0.32030999999999998</v>
      </c>
      <c r="C988">
        <v>0.11654</v>
      </c>
      <c r="D988">
        <v>4.8349999999999997E-2</v>
      </c>
      <c r="E988">
        <v>3.7499999999999999E-2</v>
      </c>
      <c r="H988">
        <v>4514</v>
      </c>
      <c r="I988">
        <v>4.3699999999999998E-3</v>
      </c>
      <c r="J988">
        <v>2.5100000000000001E-3</v>
      </c>
      <c r="K988">
        <v>2.7299999999999998E-3</v>
      </c>
      <c r="L988">
        <v>1.1199999999999999E-3</v>
      </c>
    </row>
    <row r="989" spans="1:12" x14ac:dyDescent="0.25">
      <c r="A989">
        <v>3013</v>
      </c>
      <c r="B989">
        <v>0.31836999999999999</v>
      </c>
      <c r="C989">
        <v>0.11595</v>
      </c>
      <c r="D989">
        <v>4.8189999999999997E-2</v>
      </c>
      <c r="E989">
        <v>3.7350000000000001E-2</v>
      </c>
      <c r="H989">
        <v>4513</v>
      </c>
      <c r="I989">
        <v>4.3400000000000001E-3</v>
      </c>
      <c r="J989">
        <v>2.5000000000000001E-3</v>
      </c>
      <c r="K989">
        <v>2.7200000000000002E-3</v>
      </c>
      <c r="L989">
        <v>1.1100000000000001E-3</v>
      </c>
    </row>
    <row r="990" spans="1:12" x14ac:dyDescent="0.25">
      <c r="A990">
        <v>3012</v>
      </c>
      <c r="B990">
        <v>0.31636999999999998</v>
      </c>
      <c r="C990">
        <v>0.11532000000000001</v>
      </c>
      <c r="D990">
        <v>4.8030000000000003E-2</v>
      </c>
      <c r="E990">
        <v>3.7199999999999997E-2</v>
      </c>
      <c r="H990">
        <v>4512</v>
      </c>
      <c r="I990">
        <v>4.3200000000000001E-3</v>
      </c>
      <c r="J990">
        <v>2.49E-3</v>
      </c>
      <c r="K990">
        <v>2.7000000000000001E-3</v>
      </c>
      <c r="L990">
        <v>1.09E-3</v>
      </c>
    </row>
    <row r="991" spans="1:12" x14ac:dyDescent="0.25">
      <c r="A991">
        <v>3011</v>
      </c>
      <c r="B991">
        <v>0.31431999999999999</v>
      </c>
      <c r="C991">
        <v>0.11469</v>
      </c>
      <c r="D991">
        <v>4.7910000000000001E-2</v>
      </c>
      <c r="E991">
        <v>3.7060000000000003E-2</v>
      </c>
      <c r="H991">
        <v>4511</v>
      </c>
      <c r="I991">
        <v>4.3E-3</v>
      </c>
      <c r="J991">
        <v>2.48E-3</v>
      </c>
      <c r="K991">
        <v>2.6800000000000001E-3</v>
      </c>
      <c r="L991">
        <v>1.08E-3</v>
      </c>
    </row>
    <row r="992" spans="1:12" x14ac:dyDescent="0.25">
      <c r="A992">
        <v>3010</v>
      </c>
      <c r="B992">
        <v>0.31225000000000003</v>
      </c>
      <c r="C992">
        <v>0.11408</v>
      </c>
      <c r="D992">
        <v>4.7829999999999998E-2</v>
      </c>
      <c r="E992">
        <v>3.6940000000000001E-2</v>
      </c>
      <c r="H992">
        <v>4510</v>
      </c>
      <c r="I992">
        <v>4.28E-3</v>
      </c>
      <c r="J992">
        <v>2.4599999999999999E-3</v>
      </c>
      <c r="K992">
        <v>2.65E-3</v>
      </c>
      <c r="L992">
        <v>1.06E-3</v>
      </c>
    </row>
    <row r="993" spans="1:12" x14ac:dyDescent="0.25">
      <c r="A993">
        <v>3009</v>
      </c>
      <c r="B993">
        <v>0.31017</v>
      </c>
      <c r="C993">
        <v>0.11348999999999999</v>
      </c>
      <c r="D993">
        <v>4.777E-2</v>
      </c>
      <c r="E993">
        <v>3.6839999999999998E-2</v>
      </c>
      <c r="H993">
        <v>4509</v>
      </c>
      <c r="I993">
        <v>4.2599999999999999E-3</v>
      </c>
      <c r="J993">
        <v>2.4399999999999999E-3</v>
      </c>
      <c r="K993">
        <v>2.6099999999999999E-3</v>
      </c>
      <c r="L993">
        <v>1.0399999999999999E-3</v>
      </c>
    </row>
    <row r="994" spans="1:12" x14ac:dyDescent="0.25">
      <c r="A994">
        <v>3008</v>
      </c>
      <c r="B994">
        <v>0.30812</v>
      </c>
      <c r="C994">
        <v>0.11293</v>
      </c>
      <c r="D994">
        <v>4.7739999999999998E-2</v>
      </c>
      <c r="E994">
        <v>3.6769999999999997E-2</v>
      </c>
      <c r="H994">
        <v>4508</v>
      </c>
      <c r="I994">
        <v>4.2199999999999998E-3</v>
      </c>
      <c r="J994">
        <v>2.4099999999999998E-3</v>
      </c>
      <c r="K994">
        <v>2.5699999999999998E-3</v>
      </c>
      <c r="L994">
        <v>1.0200000000000001E-3</v>
      </c>
    </row>
    <row r="995" spans="1:12" x14ac:dyDescent="0.25">
      <c r="A995">
        <v>3007</v>
      </c>
      <c r="B995">
        <v>0.30618000000000001</v>
      </c>
      <c r="C995">
        <v>0.11242000000000001</v>
      </c>
      <c r="D995">
        <v>4.7730000000000002E-2</v>
      </c>
      <c r="E995">
        <v>3.6749999999999998E-2</v>
      </c>
      <c r="H995">
        <v>4507</v>
      </c>
      <c r="I995">
        <v>4.1799999999999997E-3</v>
      </c>
      <c r="J995">
        <v>2.3800000000000002E-3</v>
      </c>
      <c r="K995">
        <v>2.5400000000000002E-3</v>
      </c>
      <c r="L995" s="22">
        <v>9.9508299999999991E-4</v>
      </c>
    </row>
    <row r="996" spans="1:12" x14ac:dyDescent="0.25">
      <c r="A996">
        <v>3006</v>
      </c>
      <c r="B996">
        <v>0.30436999999999997</v>
      </c>
      <c r="C996">
        <v>0.11197</v>
      </c>
      <c r="D996">
        <v>4.7759999999999997E-2</v>
      </c>
      <c r="E996">
        <v>3.6760000000000001E-2</v>
      </c>
      <c r="H996">
        <v>4506</v>
      </c>
      <c r="I996">
        <v>4.1399999999999996E-3</v>
      </c>
      <c r="J996">
        <v>2.3500000000000001E-3</v>
      </c>
      <c r="K996">
        <v>2.5100000000000001E-3</v>
      </c>
      <c r="L996" s="22">
        <v>9.7559399999999998E-4</v>
      </c>
    </row>
    <row r="997" spans="1:12" x14ac:dyDescent="0.25">
      <c r="A997">
        <v>3005</v>
      </c>
      <c r="B997">
        <v>0.30259999999999998</v>
      </c>
      <c r="C997">
        <v>0.11154</v>
      </c>
      <c r="D997">
        <v>4.7809999999999998E-2</v>
      </c>
      <c r="E997">
        <v>3.6790000000000003E-2</v>
      </c>
      <c r="H997">
        <v>4505</v>
      </c>
      <c r="I997">
        <v>4.1099999999999999E-3</v>
      </c>
      <c r="J997">
        <v>2.33E-3</v>
      </c>
      <c r="K997">
        <v>2.48E-3</v>
      </c>
      <c r="L997" s="22">
        <v>9.57547E-4</v>
      </c>
    </row>
    <row r="998" spans="1:12" x14ac:dyDescent="0.25">
      <c r="A998">
        <v>3004</v>
      </c>
      <c r="B998">
        <v>0.30073</v>
      </c>
      <c r="C998">
        <v>0.11108999999999999</v>
      </c>
      <c r="D998">
        <v>4.786E-2</v>
      </c>
      <c r="E998">
        <v>3.678E-2</v>
      </c>
      <c r="H998">
        <v>4504</v>
      </c>
      <c r="I998">
        <v>4.0699999999999998E-3</v>
      </c>
      <c r="J998">
        <v>2.2899999999999999E-3</v>
      </c>
      <c r="K998">
        <v>2.4399999999999999E-3</v>
      </c>
      <c r="L998" s="22">
        <v>9.3799300000000003E-4</v>
      </c>
    </row>
    <row r="999" spans="1:12" x14ac:dyDescent="0.25">
      <c r="A999">
        <v>3003</v>
      </c>
      <c r="B999">
        <v>0.29875000000000002</v>
      </c>
      <c r="C999">
        <v>0.11061</v>
      </c>
      <c r="D999">
        <v>4.7870000000000003E-2</v>
      </c>
      <c r="E999">
        <v>3.6700000000000003E-2</v>
      </c>
      <c r="H999">
        <v>4503</v>
      </c>
      <c r="I999">
        <v>4.0299999999999997E-3</v>
      </c>
      <c r="J999">
        <v>2.2599999999999999E-3</v>
      </c>
      <c r="K999">
        <v>2.4099999999999998E-3</v>
      </c>
      <c r="L999" s="22">
        <v>9.1715000000000004E-4</v>
      </c>
    </row>
    <row r="1000" spans="1:12" x14ac:dyDescent="0.25">
      <c r="A1000">
        <v>3002</v>
      </c>
      <c r="B1000">
        <v>0.29675000000000001</v>
      </c>
      <c r="C1000">
        <v>0.1101</v>
      </c>
      <c r="D1000">
        <v>4.7849999999999997E-2</v>
      </c>
      <c r="E1000">
        <v>3.6560000000000002E-2</v>
      </c>
      <c r="H1000">
        <v>4502</v>
      </c>
      <c r="I1000">
        <v>3.9899999999999996E-3</v>
      </c>
      <c r="J1000">
        <v>2.2399999999999998E-3</v>
      </c>
      <c r="K1000">
        <v>2.3800000000000002E-3</v>
      </c>
      <c r="L1000" s="22">
        <v>8.9793999999999996E-4</v>
      </c>
    </row>
    <row r="1001" spans="1:12" x14ac:dyDescent="0.25">
      <c r="A1001">
        <v>3001</v>
      </c>
      <c r="B1001">
        <v>0.29482000000000003</v>
      </c>
      <c r="C1001">
        <v>0.10958</v>
      </c>
      <c r="D1001">
        <v>4.7829999999999998E-2</v>
      </c>
      <c r="E1001">
        <v>3.6400000000000002E-2</v>
      </c>
      <c r="H1001">
        <v>4501</v>
      </c>
      <c r="I1001">
        <v>3.9500000000000004E-3</v>
      </c>
      <c r="J1001">
        <v>2.2300000000000002E-3</v>
      </c>
      <c r="K1001">
        <v>2.3500000000000001E-3</v>
      </c>
      <c r="L1001" s="22">
        <v>8.8317199999999999E-4</v>
      </c>
    </row>
    <row r="1002" spans="1:12" x14ac:dyDescent="0.25">
      <c r="A1002">
        <v>3000</v>
      </c>
      <c r="B1002">
        <v>0.29299999999999998</v>
      </c>
      <c r="C1002">
        <v>0.10907</v>
      </c>
      <c r="D1002">
        <v>4.7800000000000002E-2</v>
      </c>
      <c r="E1002">
        <v>3.6269999999999997E-2</v>
      </c>
      <c r="H1002">
        <v>4500</v>
      </c>
      <c r="I1002">
        <v>3.9300000000000003E-3</v>
      </c>
      <c r="J1002">
        <v>2.2200000000000002E-3</v>
      </c>
      <c r="K1002">
        <v>2.32E-3</v>
      </c>
      <c r="L1002" s="22">
        <v>8.7341299999999997E-4</v>
      </c>
    </row>
    <row r="1003" spans="1:12" x14ac:dyDescent="0.25">
      <c r="A1003">
        <v>2999</v>
      </c>
      <c r="B1003">
        <v>0.29126000000000002</v>
      </c>
      <c r="C1003">
        <v>0.10857</v>
      </c>
      <c r="D1003">
        <v>4.7750000000000001E-2</v>
      </c>
      <c r="E1003">
        <v>3.6139999999999999E-2</v>
      </c>
      <c r="H1003">
        <v>4499</v>
      </c>
      <c r="I1003">
        <v>3.9100000000000003E-3</v>
      </c>
      <c r="J1003">
        <v>2.2200000000000002E-3</v>
      </c>
      <c r="K1003">
        <v>2.3E-3</v>
      </c>
      <c r="L1003" s="22">
        <v>8.6802799999999996E-4</v>
      </c>
    </row>
    <row r="1004" spans="1:12" x14ac:dyDescent="0.25">
      <c r="A1004">
        <v>2998</v>
      </c>
      <c r="B1004">
        <v>0.28953000000000001</v>
      </c>
      <c r="C1004">
        <v>0.1081</v>
      </c>
      <c r="D1004">
        <v>4.7629999999999999E-2</v>
      </c>
      <c r="E1004">
        <v>3.5999999999999997E-2</v>
      </c>
      <c r="H1004">
        <v>4498</v>
      </c>
      <c r="I1004">
        <v>3.8999999999999998E-3</v>
      </c>
      <c r="J1004">
        <v>2.2300000000000002E-3</v>
      </c>
      <c r="K1004">
        <v>2.2799999999999999E-3</v>
      </c>
      <c r="L1004" s="22">
        <v>8.6462300000000002E-4</v>
      </c>
    </row>
    <row r="1005" spans="1:12" x14ac:dyDescent="0.25">
      <c r="A1005">
        <v>2997</v>
      </c>
      <c r="B1005">
        <v>0.28778999999999999</v>
      </c>
      <c r="C1005">
        <v>0.10764</v>
      </c>
      <c r="D1005">
        <v>4.7419999999999997E-2</v>
      </c>
      <c r="E1005">
        <v>3.5839999999999997E-2</v>
      </c>
      <c r="H1005">
        <v>4497</v>
      </c>
      <c r="I1005">
        <v>3.8899999999999998E-3</v>
      </c>
      <c r="J1005">
        <v>2.2200000000000002E-3</v>
      </c>
      <c r="K1005">
        <v>2.2499999999999998E-3</v>
      </c>
      <c r="L1005" s="22">
        <v>8.5866700000000002E-4</v>
      </c>
    </row>
    <row r="1006" spans="1:12" x14ac:dyDescent="0.25">
      <c r="A1006">
        <v>2996</v>
      </c>
      <c r="B1006">
        <v>0.28605000000000003</v>
      </c>
      <c r="C1006">
        <v>0.1072</v>
      </c>
      <c r="D1006">
        <v>4.7140000000000001E-2</v>
      </c>
      <c r="E1006">
        <v>3.5659999999999997E-2</v>
      </c>
      <c r="H1006">
        <v>4496</v>
      </c>
      <c r="I1006">
        <v>3.8600000000000001E-3</v>
      </c>
      <c r="J1006">
        <v>2.2000000000000001E-3</v>
      </c>
      <c r="K1006">
        <v>2.2100000000000002E-3</v>
      </c>
      <c r="L1006" s="22">
        <v>8.4577399999999998E-4</v>
      </c>
    </row>
    <row r="1007" spans="1:12" x14ac:dyDescent="0.25">
      <c r="A1007">
        <v>2995</v>
      </c>
      <c r="B1007">
        <v>0.28431000000000001</v>
      </c>
      <c r="C1007">
        <v>0.10675999999999999</v>
      </c>
      <c r="D1007">
        <v>4.6800000000000001E-2</v>
      </c>
      <c r="E1007">
        <v>3.5459999999999998E-2</v>
      </c>
      <c r="H1007">
        <v>4495</v>
      </c>
      <c r="I1007">
        <v>3.82E-3</v>
      </c>
      <c r="J1007">
        <v>2.1700000000000001E-3</v>
      </c>
      <c r="K1007">
        <v>2.1700000000000001E-3</v>
      </c>
      <c r="L1007" s="22">
        <v>8.2604599999999999E-4</v>
      </c>
    </row>
    <row r="1008" spans="1:12" x14ac:dyDescent="0.25">
      <c r="A1008">
        <v>2994</v>
      </c>
      <c r="B1008">
        <v>0.28254000000000001</v>
      </c>
      <c r="C1008">
        <v>0.10630000000000001</v>
      </c>
      <c r="D1008">
        <v>4.6429999999999999E-2</v>
      </c>
      <c r="E1008">
        <v>3.5229999999999997E-2</v>
      </c>
      <c r="H1008">
        <v>4494</v>
      </c>
      <c r="I1008">
        <v>3.7699999999999999E-3</v>
      </c>
      <c r="J1008">
        <v>2.1299999999999999E-3</v>
      </c>
      <c r="K1008">
        <v>2.1199999999999999E-3</v>
      </c>
      <c r="L1008" s="22">
        <v>8.0316800000000005E-4</v>
      </c>
    </row>
    <row r="1009" spans="1:12" x14ac:dyDescent="0.25">
      <c r="A1009">
        <v>2993</v>
      </c>
      <c r="B1009">
        <v>0.28072000000000003</v>
      </c>
      <c r="C1009">
        <v>0.10586</v>
      </c>
      <c r="D1009">
        <v>4.6030000000000001E-2</v>
      </c>
      <c r="E1009">
        <v>3.5020000000000003E-2</v>
      </c>
      <c r="H1009">
        <v>4493</v>
      </c>
      <c r="I1009">
        <v>3.7100000000000002E-3</v>
      </c>
      <c r="J1009">
        <v>2.0999999999999999E-3</v>
      </c>
      <c r="K1009">
        <v>2.0699999999999998E-3</v>
      </c>
      <c r="L1009" s="22">
        <v>7.8051200000000002E-4</v>
      </c>
    </row>
    <row r="1010" spans="1:12" x14ac:dyDescent="0.25">
      <c r="A1010">
        <v>2992</v>
      </c>
      <c r="B1010">
        <v>0.27884999999999999</v>
      </c>
      <c r="C1010">
        <v>0.10546</v>
      </c>
      <c r="D1010">
        <v>4.5659999999999999E-2</v>
      </c>
      <c r="E1010">
        <v>3.4840000000000003E-2</v>
      </c>
      <c r="H1010">
        <v>4492</v>
      </c>
      <c r="I1010">
        <v>3.6600000000000001E-3</v>
      </c>
      <c r="J1010">
        <v>2.0799999999999998E-3</v>
      </c>
      <c r="K1010">
        <v>2.0300000000000001E-3</v>
      </c>
      <c r="L1010" s="22">
        <v>7.5944900000000004E-4</v>
      </c>
    </row>
    <row r="1011" spans="1:12" x14ac:dyDescent="0.25">
      <c r="A1011">
        <v>2991</v>
      </c>
      <c r="B1011">
        <v>0.27695999999999998</v>
      </c>
      <c r="C1011">
        <v>0.10508000000000001</v>
      </c>
      <c r="D1011">
        <v>4.5350000000000001E-2</v>
      </c>
      <c r="E1011">
        <v>3.4700000000000002E-2</v>
      </c>
      <c r="H1011">
        <v>4491</v>
      </c>
      <c r="I1011">
        <v>3.62E-3</v>
      </c>
      <c r="J1011">
        <v>2.0600000000000002E-3</v>
      </c>
      <c r="K1011">
        <v>2.0100000000000001E-3</v>
      </c>
      <c r="L1011" s="22">
        <v>7.4049599999999999E-4</v>
      </c>
    </row>
    <row r="1012" spans="1:12" x14ac:dyDescent="0.25">
      <c r="A1012">
        <v>2990</v>
      </c>
      <c r="B1012">
        <v>0.27510000000000001</v>
      </c>
      <c r="C1012">
        <v>0.10468</v>
      </c>
      <c r="D1012">
        <v>4.5069999999999999E-2</v>
      </c>
      <c r="E1012">
        <v>3.4569999999999997E-2</v>
      </c>
      <c r="H1012">
        <v>4490</v>
      </c>
      <c r="I1012">
        <v>3.5899999999999999E-3</v>
      </c>
      <c r="J1012">
        <v>2.0500000000000002E-3</v>
      </c>
      <c r="K1012">
        <v>1.99E-3</v>
      </c>
      <c r="L1012" s="22">
        <v>7.2378999999999998E-4</v>
      </c>
    </row>
    <row r="1013" spans="1:12" x14ac:dyDescent="0.25">
      <c r="A1013">
        <v>2989</v>
      </c>
      <c r="B1013">
        <v>0.27331</v>
      </c>
      <c r="C1013">
        <v>0.10427</v>
      </c>
      <c r="D1013">
        <v>4.4790000000000003E-2</v>
      </c>
      <c r="E1013">
        <v>3.4470000000000001E-2</v>
      </c>
      <c r="H1013">
        <v>4489</v>
      </c>
      <c r="I1013">
        <v>3.5699999999999998E-3</v>
      </c>
      <c r="J1013">
        <v>2.0400000000000001E-3</v>
      </c>
      <c r="K1013">
        <v>1.98E-3</v>
      </c>
      <c r="L1013" s="22">
        <v>7.0861999999999997E-4</v>
      </c>
    </row>
    <row r="1014" spans="1:12" x14ac:dyDescent="0.25">
      <c r="A1014">
        <v>2988</v>
      </c>
      <c r="B1014">
        <v>0.27161999999999997</v>
      </c>
      <c r="C1014">
        <v>0.10390000000000001</v>
      </c>
      <c r="D1014">
        <v>4.4499999999999998E-2</v>
      </c>
      <c r="E1014">
        <v>3.4380000000000001E-2</v>
      </c>
      <c r="H1014">
        <v>4488</v>
      </c>
      <c r="I1014">
        <v>3.5500000000000002E-3</v>
      </c>
      <c r="J1014">
        <v>2.0300000000000001E-3</v>
      </c>
      <c r="K1014">
        <v>1.97E-3</v>
      </c>
      <c r="L1014" s="22">
        <v>6.9445599999999998E-4</v>
      </c>
    </row>
    <row r="1015" spans="1:12" x14ac:dyDescent="0.25">
      <c r="A1015">
        <v>2987</v>
      </c>
      <c r="B1015">
        <v>0.27002999999999999</v>
      </c>
      <c r="C1015">
        <v>0.1036</v>
      </c>
      <c r="D1015">
        <v>4.4229999999999998E-2</v>
      </c>
      <c r="E1015">
        <v>3.4340000000000002E-2</v>
      </c>
      <c r="H1015">
        <v>4487</v>
      </c>
      <c r="I1015">
        <v>3.5400000000000002E-3</v>
      </c>
      <c r="J1015">
        <v>2.0100000000000001E-3</v>
      </c>
      <c r="K1015">
        <v>1.9400000000000001E-3</v>
      </c>
      <c r="L1015" s="22">
        <v>6.8191200000000001E-4</v>
      </c>
    </row>
    <row r="1016" spans="1:12" x14ac:dyDescent="0.25">
      <c r="A1016">
        <v>2986</v>
      </c>
      <c r="B1016">
        <v>0.26851000000000003</v>
      </c>
      <c r="C1016">
        <v>0.10338</v>
      </c>
      <c r="D1016">
        <v>4.4019999999999997E-2</v>
      </c>
      <c r="E1016">
        <v>3.4320000000000003E-2</v>
      </c>
      <c r="H1016">
        <v>4486</v>
      </c>
      <c r="I1016">
        <v>3.5200000000000001E-3</v>
      </c>
      <c r="J1016">
        <v>1.99E-3</v>
      </c>
      <c r="K1016">
        <v>1.92E-3</v>
      </c>
      <c r="L1016" s="22">
        <v>6.7075700000000002E-4</v>
      </c>
    </row>
    <row r="1017" spans="1:12" x14ac:dyDescent="0.25">
      <c r="A1017">
        <v>2985</v>
      </c>
      <c r="B1017">
        <v>0.26706000000000002</v>
      </c>
      <c r="C1017">
        <v>0.10317</v>
      </c>
      <c r="D1017">
        <v>4.3860000000000003E-2</v>
      </c>
      <c r="E1017">
        <v>3.4349999999999999E-2</v>
      </c>
      <c r="H1017">
        <v>4485</v>
      </c>
      <c r="I1017">
        <v>3.49E-3</v>
      </c>
      <c r="J1017">
        <v>1.97E-3</v>
      </c>
      <c r="K1017">
        <v>1.89E-3</v>
      </c>
      <c r="L1017" s="22">
        <v>6.5898400000000005E-4</v>
      </c>
    </row>
    <row r="1018" spans="1:12" x14ac:dyDescent="0.25">
      <c r="A1018">
        <v>2984</v>
      </c>
      <c r="B1018">
        <v>0.26572000000000001</v>
      </c>
      <c r="C1018">
        <v>0.10299999999999999</v>
      </c>
      <c r="D1018">
        <v>4.3740000000000001E-2</v>
      </c>
      <c r="E1018">
        <v>3.4439999999999998E-2</v>
      </c>
      <c r="H1018">
        <v>4484</v>
      </c>
      <c r="I1018">
        <v>3.4499999999999999E-3</v>
      </c>
      <c r="J1018">
        <v>1.9400000000000001E-3</v>
      </c>
      <c r="K1018">
        <v>1.8699999999999999E-3</v>
      </c>
      <c r="L1018" s="22">
        <v>6.4508800000000004E-4</v>
      </c>
    </row>
    <row r="1019" spans="1:12" x14ac:dyDescent="0.25">
      <c r="A1019">
        <v>2983</v>
      </c>
      <c r="B1019">
        <v>0.26451000000000002</v>
      </c>
      <c r="C1019">
        <v>0.10287</v>
      </c>
      <c r="D1019">
        <v>4.3630000000000002E-2</v>
      </c>
      <c r="E1019">
        <v>3.4599999999999999E-2</v>
      </c>
      <c r="H1019">
        <v>4483</v>
      </c>
      <c r="I1019">
        <v>3.4099999999999998E-3</v>
      </c>
      <c r="J1019">
        <v>1.92E-3</v>
      </c>
      <c r="K1019">
        <v>1.8500000000000001E-3</v>
      </c>
      <c r="L1019" s="22">
        <v>6.3095700000000002E-4</v>
      </c>
    </row>
    <row r="1020" spans="1:12" x14ac:dyDescent="0.25">
      <c r="A1020">
        <v>2982</v>
      </c>
      <c r="B1020">
        <v>0.26338</v>
      </c>
      <c r="C1020">
        <v>0.1028</v>
      </c>
      <c r="D1020">
        <v>4.3529999999999999E-2</v>
      </c>
      <c r="E1020">
        <v>3.4810000000000001E-2</v>
      </c>
      <c r="H1020">
        <v>4482</v>
      </c>
      <c r="I1020">
        <v>3.3800000000000002E-3</v>
      </c>
      <c r="J1020">
        <v>1.9E-3</v>
      </c>
      <c r="K1020">
        <v>1.83E-3</v>
      </c>
      <c r="L1020" s="22">
        <v>6.1967200000000004E-4</v>
      </c>
    </row>
    <row r="1021" spans="1:12" x14ac:dyDescent="0.25">
      <c r="A1021">
        <v>2981</v>
      </c>
      <c r="B1021">
        <v>0.26224999999999998</v>
      </c>
      <c r="C1021">
        <v>0.10279000000000001</v>
      </c>
      <c r="D1021">
        <v>4.3430000000000003E-2</v>
      </c>
      <c r="E1021">
        <v>3.5040000000000002E-2</v>
      </c>
      <c r="H1021">
        <v>4481</v>
      </c>
      <c r="I1021">
        <v>3.3500000000000001E-3</v>
      </c>
      <c r="J1021">
        <v>1.8799999999999999E-3</v>
      </c>
      <c r="K1021">
        <v>1.8E-3</v>
      </c>
      <c r="L1021" s="22">
        <v>6.1168400000000003E-4</v>
      </c>
    </row>
    <row r="1022" spans="1:12" x14ac:dyDescent="0.25">
      <c r="A1022">
        <v>2980</v>
      </c>
      <c r="B1022">
        <v>0.26102999999999998</v>
      </c>
      <c r="C1022">
        <v>0.1028</v>
      </c>
      <c r="D1022">
        <v>4.3369999999999999E-2</v>
      </c>
      <c r="E1022">
        <v>3.5279999999999999E-2</v>
      </c>
      <c r="H1022">
        <v>4480</v>
      </c>
      <c r="I1022">
        <v>3.3300000000000001E-3</v>
      </c>
      <c r="J1022">
        <v>1.8699999999999999E-3</v>
      </c>
      <c r="K1022">
        <v>1.7799999999999999E-3</v>
      </c>
      <c r="L1022" s="22">
        <v>6.0576399999999996E-4</v>
      </c>
    </row>
    <row r="1023" spans="1:12" x14ac:dyDescent="0.25">
      <c r="A1023">
        <v>2979</v>
      </c>
      <c r="B1023">
        <v>0.25972000000000001</v>
      </c>
      <c r="C1023">
        <v>0.10281</v>
      </c>
      <c r="D1023">
        <v>4.333E-2</v>
      </c>
      <c r="E1023">
        <v>3.5520000000000003E-2</v>
      </c>
      <c r="H1023">
        <v>4479</v>
      </c>
      <c r="I1023">
        <v>3.31E-3</v>
      </c>
      <c r="J1023">
        <v>1.8699999999999999E-3</v>
      </c>
      <c r="K1023">
        <v>1.7600000000000001E-3</v>
      </c>
      <c r="L1023" s="22">
        <v>6.0084099999999996E-4</v>
      </c>
    </row>
    <row r="1024" spans="1:12" x14ac:dyDescent="0.25">
      <c r="A1024">
        <v>2978</v>
      </c>
      <c r="B1024">
        <v>0.25833</v>
      </c>
      <c r="C1024">
        <v>0.10281999999999999</v>
      </c>
      <c r="D1024">
        <v>4.3310000000000001E-2</v>
      </c>
      <c r="E1024">
        <v>3.5740000000000001E-2</v>
      </c>
      <c r="H1024">
        <v>4478</v>
      </c>
      <c r="I1024">
        <v>3.29E-3</v>
      </c>
      <c r="J1024">
        <v>1.8600000000000001E-3</v>
      </c>
      <c r="K1024">
        <v>1.74E-3</v>
      </c>
      <c r="L1024" s="22">
        <v>5.9586299999999997E-4</v>
      </c>
    </row>
    <row r="1025" spans="1:12" x14ac:dyDescent="0.25">
      <c r="A1025">
        <v>2977</v>
      </c>
      <c r="B1025">
        <v>0.25691000000000003</v>
      </c>
      <c r="C1025">
        <v>0.10281</v>
      </c>
      <c r="D1025">
        <v>4.3290000000000002E-2</v>
      </c>
      <c r="E1025">
        <v>3.5920000000000001E-2</v>
      </c>
      <c r="H1025">
        <v>4477</v>
      </c>
      <c r="I1025">
        <v>3.2699999999999999E-3</v>
      </c>
      <c r="J1025">
        <v>1.8500000000000001E-3</v>
      </c>
      <c r="K1025">
        <v>1.72E-3</v>
      </c>
      <c r="L1025" s="22">
        <v>5.8847499999999998E-4</v>
      </c>
    </row>
    <row r="1026" spans="1:12" x14ac:dyDescent="0.25">
      <c r="A1026">
        <v>2976</v>
      </c>
      <c r="B1026">
        <v>0.25556000000000001</v>
      </c>
      <c r="C1026">
        <v>0.10281</v>
      </c>
      <c r="D1026">
        <v>4.3249999999999997E-2</v>
      </c>
      <c r="E1026">
        <v>3.6060000000000002E-2</v>
      </c>
      <c r="H1026">
        <v>4476</v>
      </c>
      <c r="I1026">
        <v>3.2499999999999999E-3</v>
      </c>
      <c r="J1026">
        <v>1.8400000000000001E-3</v>
      </c>
      <c r="K1026">
        <v>1.6999999999999999E-3</v>
      </c>
      <c r="L1026" s="22">
        <v>5.7733800000000005E-4</v>
      </c>
    </row>
    <row r="1027" spans="1:12" x14ac:dyDescent="0.25">
      <c r="A1027">
        <v>2975</v>
      </c>
      <c r="B1027">
        <v>0.25433</v>
      </c>
      <c r="C1027">
        <v>0.10281999999999999</v>
      </c>
      <c r="D1027">
        <v>4.3189999999999999E-2</v>
      </c>
      <c r="E1027">
        <v>3.6119999999999999E-2</v>
      </c>
      <c r="H1027">
        <v>4475</v>
      </c>
      <c r="I1027">
        <v>3.2200000000000002E-3</v>
      </c>
      <c r="J1027">
        <v>1.83E-3</v>
      </c>
      <c r="K1027">
        <v>1.6800000000000001E-3</v>
      </c>
      <c r="L1027" s="22">
        <v>5.63976E-4</v>
      </c>
    </row>
    <row r="1028" spans="1:12" x14ac:dyDescent="0.25">
      <c r="A1028">
        <v>2974</v>
      </c>
      <c r="B1028">
        <v>0.25318000000000002</v>
      </c>
      <c r="C1028">
        <v>0.10285</v>
      </c>
      <c r="D1028">
        <v>4.3119999999999999E-2</v>
      </c>
      <c r="E1028">
        <v>3.61E-2</v>
      </c>
      <c r="H1028">
        <v>4474</v>
      </c>
      <c r="I1028">
        <v>3.2000000000000002E-3</v>
      </c>
      <c r="J1028">
        <v>1.82E-3</v>
      </c>
      <c r="K1028">
        <v>1.66E-3</v>
      </c>
      <c r="L1028" s="22">
        <v>5.5130800000000003E-4</v>
      </c>
    </row>
    <row r="1029" spans="1:12" x14ac:dyDescent="0.25">
      <c r="A1029">
        <v>2973</v>
      </c>
      <c r="B1029">
        <v>0.25202000000000002</v>
      </c>
      <c r="C1029">
        <v>0.10287</v>
      </c>
      <c r="D1029">
        <v>4.3060000000000001E-2</v>
      </c>
      <c r="E1029">
        <v>3.5999999999999997E-2</v>
      </c>
      <c r="H1029">
        <v>4473</v>
      </c>
      <c r="I1029">
        <v>3.1800000000000001E-3</v>
      </c>
      <c r="J1029">
        <v>1.81E-3</v>
      </c>
      <c r="K1029">
        <v>1.64E-3</v>
      </c>
      <c r="L1029" s="22">
        <v>5.4009900000000005E-4</v>
      </c>
    </row>
    <row r="1030" spans="1:12" x14ac:dyDescent="0.25">
      <c r="A1030">
        <v>2972</v>
      </c>
      <c r="B1030">
        <v>0.25073000000000001</v>
      </c>
      <c r="C1030">
        <v>0.10287</v>
      </c>
      <c r="D1030">
        <v>4.3020000000000003E-2</v>
      </c>
      <c r="E1030">
        <v>3.5860000000000003E-2</v>
      </c>
      <c r="H1030">
        <v>4472</v>
      </c>
      <c r="I1030">
        <v>3.16E-3</v>
      </c>
      <c r="J1030">
        <v>1.8E-3</v>
      </c>
      <c r="K1030">
        <v>1.6199999999999999E-3</v>
      </c>
      <c r="L1030" s="22">
        <v>5.2950100000000004E-4</v>
      </c>
    </row>
    <row r="1031" spans="1:12" x14ac:dyDescent="0.25">
      <c r="A1031">
        <v>2971</v>
      </c>
      <c r="B1031">
        <v>0.24926000000000001</v>
      </c>
      <c r="C1031">
        <v>0.10281999999999999</v>
      </c>
      <c r="D1031">
        <v>4.301E-2</v>
      </c>
      <c r="E1031">
        <v>3.5720000000000002E-2</v>
      </c>
      <c r="H1031">
        <v>4471</v>
      </c>
      <c r="I1031">
        <v>3.14E-3</v>
      </c>
      <c r="J1031">
        <v>1.7799999999999999E-3</v>
      </c>
      <c r="K1031">
        <v>1.6000000000000001E-3</v>
      </c>
      <c r="L1031" s="22">
        <v>5.1970399999999996E-4</v>
      </c>
    </row>
    <row r="1032" spans="1:12" x14ac:dyDescent="0.25">
      <c r="A1032">
        <v>2970</v>
      </c>
      <c r="B1032">
        <v>0.24765000000000001</v>
      </c>
      <c r="C1032">
        <v>0.10276</v>
      </c>
      <c r="D1032">
        <v>4.3029999999999999E-2</v>
      </c>
      <c r="E1032">
        <v>3.56E-2</v>
      </c>
      <c r="H1032">
        <v>4470</v>
      </c>
      <c r="I1032">
        <v>3.1199999999999999E-3</v>
      </c>
      <c r="J1032">
        <v>1.7700000000000001E-3</v>
      </c>
      <c r="K1032">
        <v>1.58E-3</v>
      </c>
      <c r="L1032" s="22">
        <v>5.11141E-4</v>
      </c>
    </row>
    <row r="1033" spans="1:12" x14ac:dyDescent="0.25">
      <c r="A1033">
        <v>2969</v>
      </c>
      <c r="B1033">
        <v>0.24606</v>
      </c>
      <c r="C1033">
        <v>0.10274999999999999</v>
      </c>
      <c r="D1033">
        <v>4.3130000000000002E-2</v>
      </c>
      <c r="E1033">
        <v>3.5540000000000002E-2</v>
      </c>
      <c r="H1033">
        <v>4469</v>
      </c>
      <c r="I1033">
        <v>3.0999999999999999E-3</v>
      </c>
      <c r="J1033">
        <v>1.7600000000000001E-3</v>
      </c>
      <c r="K1033">
        <v>1.56E-3</v>
      </c>
      <c r="L1033" s="22">
        <v>5.0257800000000005E-4</v>
      </c>
    </row>
    <row r="1034" spans="1:12" x14ac:dyDescent="0.25">
      <c r="A1034">
        <v>2968</v>
      </c>
      <c r="B1034">
        <v>0.24467</v>
      </c>
      <c r="C1034">
        <v>0.10287</v>
      </c>
      <c r="D1034">
        <v>4.335E-2</v>
      </c>
      <c r="E1034">
        <v>3.5569999999999997E-2</v>
      </c>
      <c r="H1034">
        <v>4468</v>
      </c>
      <c r="I1034">
        <v>3.0799999999999998E-3</v>
      </c>
      <c r="J1034">
        <v>1.74E-3</v>
      </c>
      <c r="K1034">
        <v>1.5399999999999999E-3</v>
      </c>
      <c r="L1034" s="22">
        <v>4.9236699999999996E-4</v>
      </c>
    </row>
    <row r="1035" spans="1:12" x14ac:dyDescent="0.25">
      <c r="A1035">
        <v>2967</v>
      </c>
      <c r="B1035">
        <v>0.24354000000000001</v>
      </c>
      <c r="C1035">
        <v>0.10317</v>
      </c>
      <c r="D1035">
        <v>4.3740000000000001E-2</v>
      </c>
      <c r="E1035">
        <v>3.569E-2</v>
      </c>
      <c r="H1035">
        <v>4467</v>
      </c>
      <c r="I1035">
        <v>3.0500000000000002E-3</v>
      </c>
      <c r="J1035">
        <v>1.73E-3</v>
      </c>
      <c r="K1035">
        <v>1.5200000000000001E-3</v>
      </c>
      <c r="L1035" s="22">
        <v>4.8181500000000002E-4</v>
      </c>
    </row>
    <row r="1036" spans="1:12" x14ac:dyDescent="0.25">
      <c r="A1036">
        <v>2966</v>
      </c>
      <c r="B1036">
        <v>0.24257000000000001</v>
      </c>
      <c r="C1036">
        <v>0.10360999999999999</v>
      </c>
      <c r="D1036">
        <v>4.4319999999999998E-2</v>
      </c>
      <c r="E1036">
        <v>3.5900000000000001E-2</v>
      </c>
      <c r="H1036">
        <v>4466</v>
      </c>
      <c r="I1036">
        <v>3.0300000000000001E-3</v>
      </c>
      <c r="J1036">
        <v>1.72E-3</v>
      </c>
      <c r="K1036">
        <v>1.5100000000000001E-3</v>
      </c>
      <c r="L1036" s="22">
        <v>4.7380799999999999E-4</v>
      </c>
    </row>
    <row r="1037" spans="1:12" x14ac:dyDescent="0.25">
      <c r="A1037">
        <v>2965</v>
      </c>
      <c r="B1037">
        <v>0.24157000000000001</v>
      </c>
      <c r="C1037">
        <v>0.10413</v>
      </c>
      <c r="D1037">
        <v>4.5069999999999999E-2</v>
      </c>
      <c r="E1037">
        <v>3.6159999999999998E-2</v>
      </c>
      <c r="H1037">
        <v>4465</v>
      </c>
      <c r="I1037">
        <v>3.0000000000000001E-3</v>
      </c>
      <c r="J1037">
        <v>1.6999999999999999E-3</v>
      </c>
      <c r="K1037">
        <v>1.49E-3</v>
      </c>
      <c r="L1037" s="22">
        <v>4.6896299999999998E-4</v>
      </c>
    </row>
    <row r="1038" spans="1:12" x14ac:dyDescent="0.25">
      <c r="A1038">
        <v>2964</v>
      </c>
      <c r="B1038">
        <v>0.24049000000000001</v>
      </c>
      <c r="C1038">
        <v>0.10471</v>
      </c>
      <c r="D1038">
        <v>4.5949999999999998E-2</v>
      </c>
      <c r="E1038">
        <v>3.6499999999999998E-2</v>
      </c>
      <c r="H1038">
        <v>4464</v>
      </c>
      <c r="I1038">
        <v>2.98E-3</v>
      </c>
      <c r="J1038">
        <v>1.6900000000000001E-3</v>
      </c>
      <c r="K1038">
        <v>1.48E-3</v>
      </c>
      <c r="L1038" s="22">
        <v>4.6517599999999998E-4</v>
      </c>
    </row>
    <row r="1039" spans="1:12" x14ac:dyDescent="0.25">
      <c r="A1039">
        <v>2963</v>
      </c>
      <c r="B1039">
        <v>0.23946000000000001</v>
      </c>
      <c r="C1039">
        <v>0.10535</v>
      </c>
      <c r="D1039">
        <v>4.6879999999999998E-2</v>
      </c>
      <c r="E1039">
        <v>3.6909999999999998E-2</v>
      </c>
      <c r="H1039">
        <v>4463</v>
      </c>
      <c r="I1039">
        <v>2.9499999999999999E-3</v>
      </c>
      <c r="J1039">
        <v>1.67E-3</v>
      </c>
      <c r="K1039">
        <v>1.48E-3</v>
      </c>
      <c r="L1039" s="22">
        <v>4.6081300000000002E-4</v>
      </c>
    </row>
    <row r="1040" spans="1:12" x14ac:dyDescent="0.25">
      <c r="A1040">
        <v>2962</v>
      </c>
      <c r="B1040">
        <v>0.23860999999999999</v>
      </c>
      <c r="C1040">
        <v>0.10609</v>
      </c>
      <c r="D1040">
        <v>4.7759999999999997E-2</v>
      </c>
      <c r="E1040">
        <v>3.7379999999999997E-2</v>
      </c>
      <c r="H1040">
        <v>4462</v>
      </c>
      <c r="I1040">
        <v>2.9199999999999999E-3</v>
      </c>
      <c r="J1040">
        <v>1.66E-3</v>
      </c>
      <c r="K1040">
        <v>1.47E-3</v>
      </c>
      <c r="L1040" s="22">
        <v>4.5601399999999997E-4</v>
      </c>
    </row>
    <row r="1041" spans="1:12" x14ac:dyDescent="0.25">
      <c r="A1041">
        <v>2961</v>
      </c>
      <c r="B1041">
        <v>0.23794000000000001</v>
      </c>
      <c r="C1041">
        <v>0.10689</v>
      </c>
      <c r="D1041">
        <v>4.8489999999999998E-2</v>
      </c>
      <c r="E1041">
        <v>3.7870000000000001E-2</v>
      </c>
      <c r="H1041">
        <v>4461</v>
      </c>
      <c r="I1041">
        <v>2.8999999999999998E-3</v>
      </c>
      <c r="J1041">
        <v>1.65E-3</v>
      </c>
      <c r="K1041">
        <v>1.4599999999999999E-3</v>
      </c>
      <c r="L1041" s="22">
        <v>4.5101400000000002E-4</v>
      </c>
    </row>
    <row r="1042" spans="1:12" x14ac:dyDescent="0.25">
      <c r="A1042">
        <v>2960</v>
      </c>
      <c r="B1042">
        <v>0.23726</v>
      </c>
      <c r="C1042">
        <v>0.10767</v>
      </c>
      <c r="D1042">
        <v>4.8959999999999997E-2</v>
      </c>
      <c r="E1042">
        <v>3.8289999999999998E-2</v>
      </c>
      <c r="H1042">
        <v>4460</v>
      </c>
      <c r="I1042">
        <v>2.8700000000000002E-3</v>
      </c>
      <c r="J1042">
        <v>1.64E-3</v>
      </c>
      <c r="K1042">
        <v>1.4499999999999999E-3</v>
      </c>
      <c r="L1042" s="22">
        <v>4.4483800000000003E-4</v>
      </c>
    </row>
    <row r="1043" spans="1:12" x14ac:dyDescent="0.25">
      <c r="A1043">
        <v>2959</v>
      </c>
      <c r="B1043">
        <v>0.2364</v>
      </c>
      <c r="C1043">
        <v>0.10834000000000001</v>
      </c>
      <c r="D1043">
        <v>4.9119999999999997E-2</v>
      </c>
      <c r="E1043">
        <v>3.8589999999999999E-2</v>
      </c>
      <c r="H1043">
        <v>4459</v>
      </c>
      <c r="I1043">
        <v>2.8500000000000001E-3</v>
      </c>
      <c r="J1043">
        <v>1.6299999999999999E-3</v>
      </c>
      <c r="K1043">
        <v>1.4300000000000001E-3</v>
      </c>
      <c r="L1043" s="22">
        <v>4.3708799999999997E-4</v>
      </c>
    </row>
    <row r="1044" spans="1:12" x14ac:dyDescent="0.25">
      <c r="A1044">
        <v>2958</v>
      </c>
      <c r="B1044">
        <v>0.23533000000000001</v>
      </c>
      <c r="C1044">
        <v>0.10886999999999999</v>
      </c>
      <c r="D1044">
        <v>4.8939999999999997E-2</v>
      </c>
      <c r="E1044">
        <v>3.8739999999999997E-2</v>
      </c>
      <c r="H1044">
        <v>4458</v>
      </c>
      <c r="I1044">
        <v>2.8300000000000001E-3</v>
      </c>
      <c r="J1044">
        <v>1.6299999999999999E-3</v>
      </c>
      <c r="K1044">
        <v>1.41E-3</v>
      </c>
      <c r="L1044" s="22">
        <v>4.2838899999999999E-4</v>
      </c>
    </row>
    <row r="1045" spans="1:12" x14ac:dyDescent="0.25">
      <c r="A1045">
        <v>2957</v>
      </c>
      <c r="B1045">
        <v>0.23419000000000001</v>
      </c>
      <c r="C1045">
        <v>0.10929999999999999</v>
      </c>
      <c r="D1045">
        <v>4.8460000000000003E-2</v>
      </c>
      <c r="E1045">
        <v>3.8780000000000002E-2</v>
      </c>
      <c r="H1045">
        <v>4457</v>
      </c>
      <c r="I1045">
        <v>2.81E-3</v>
      </c>
      <c r="J1045">
        <v>1.6199999999999999E-3</v>
      </c>
      <c r="K1045">
        <v>1.3799999999999999E-3</v>
      </c>
      <c r="L1045" s="22">
        <v>4.18835E-4</v>
      </c>
    </row>
    <row r="1046" spans="1:12" x14ac:dyDescent="0.25">
      <c r="A1046">
        <v>2956</v>
      </c>
      <c r="B1046">
        <v>0.23313</v>
      </c>
      <c r="C1046">
        <v>0.10970000000000001</v>
      </c>
      <c r="D1046">
        <v>4.777E-2</v>
      </c>
      <c r="E1046">
        <v>3.8760000000000003E-2</v>
      </c>
      <c r="H1046">
        <v>4456</v>
      </c>
      <c r="I1046">
        <v>2.7899999999999999E-3</v>
      </c>
      <c r="J1046">
        <v>1.6000000000000001E-3</v>
      </c>
      <c r="K1046">
        <v>1.3500000000000001E-3</v>
      </c>
      <c r="L1046" s="22">
        <v>4.08145E-4</v>
      </c>
    </row>
    <row r="1047" spans="1:12" x14ac:dyDescent="0.25">
      <c r="A1047">
        <v>2955</v>
      </c>
      <c r="B1047">
        <v>0.23216000000000001</v>
      </c>
      <c r="C1047">
        <v>0.11007</v>
      </c>
      <c r="D1047">
        <v>4.7E-2</v>
      </c>
      <c r="E1047">
        <v>3.8719999999999997E-2</v>
      </c>
      <c r="H1047">
        <v>4455</v>
      </c>
      <c r="I1047">
        <v>2.7699999999999999E-3</v>
      </c>
      <c r="J1047">
        <v>1.5900000000000001E-3</v>
      </c>
      <c r="K1047">
        <v>1.32E-3</v>
      </c>
      <c r="L1047" s="22">
        <v>3.9700199999999998E-4</v>
      </c>
    </row>
    <row r="1048" spans="1:12" x14ac:dyDescent="0.25">
      <c r="A1048">
        <v>2954</v>
      </c>
      <c r="B1048">
        <v>0.23121</v>
      </c>
      <c r="C1048">
        <v>0.11038000000000001</v>
      </c>
      <c r="D1048">
        <v>4.6210000000000001E-2</v>
      </c>
      <c r="E1048">
        <v>3.866E-2</v>
      </c>
      <c r="H1048">
        <v>4454</v>
      </c>
      <c r="I1048">
        <v>2.7599999999999999E-3</v>
      </c>
      <c r="J1048">
        <v>1.57E-3</v>
      </c>
      <c r="K1048">
        <v>1.2999999999999999E-3</v>
      </c>
      <c r="L1048" s="22">
        <v>3.8738899999999997E-4</v>
      </c>
    </row>
    <row r="1049" spans="1:12" x14ac:dyDescent="0.25">
      <c r="A1049">
        <v>2953</v>
      </c>
      <c r="B1049">
        <v>0.23022999999999999</v>
      </c>
      <c r="C1049">
        <v>0.11061</v>
      </c>
      <c r="D1049">
        <v>4.5409999999999999E-2</v>
      </c>
      <c r="E1049">
        <v>3.8589999999999999E-2</v>
      </c>
      <c r="H1049">
        <v>4453</v>
      </c>
      <c r="I1049">
        <v>2.7399999999999998E-3</v>
      </c>
      <c r="J1049">
        <v>1.56E-3</v>
      </c>
      <c r="K1049">
        <v>1.2899999999999999E-3</v>
      </c>
      <c r="L1049" s="22">
        <v>3.8048500000000001E-4</v>
      </c>
    </row>
    <row r="1050" spans="1:12" x14ac:dyDescent="0.25">
      <c r="A1050">
        <v>2952</v>
      </c>
      <c r="B1050">
        <v>0.22924</v>
      </c>
      <c r="C1050">
        <v>0.11079</v>
      </c>
      <c r="D1050">
        <v>4.4630000000000003E-2</v>
      </c>
      <c r="E1050">
        <v>3.85E-2</v>
      </c>
      <c r="H1050">
        <v>4452</v>
      </c>
      <c r="I1050">
        <v>2.7200000000000002E-3</v>
      </c>
      <c r="J1050">
        <v>1.56E-3</v>
      </c>
      <c r="K1050">
        <v>1.2800000000000001E-3</v>
      </c>
      <c r="L1050" s="22">
        <v>3.7646000000000001E-4</v>
      </c>
    </row>
    <row r="1051" spans="1:12" x14ac:dyDescent="0.25">
      <c r="A1051">
        <v>2951</v>
      </c>
      <c r="B1051">
        <v>0.22825999999999999</v>
      </c>
      <c r="C1051">
        <v>0.11090999999999999</v>
      </c>
      <c r="D1051">
        <v>4.3869999999999999E-2</v>
      </c>
      <c r="E1051">
        <v>3.8399999999999997E-2</v>
      </c>
      <c r="H1051">
        <v>4451</v>
      </c>
      <c r="I1051">
        <v>2.7100000000000002E-3</v>
      </c>
      <c r="J1051">
        <v>1.5499999999999999E-3</v>
      </c>
      <c r="K1051">
        <v>1.2800000000000001E-3</v>
      </c>
      <c r="L1051" s="22">
        <v>3.7454799999999999E-4</v>
      </c>
    </row>
    <row r="1052" spans="1:12" x14ac:dyDescent="0.25">
      <c r="A1052">
        <v>2950</v>
      </c>
      <c r="B1052">
        <v>0.22724</v>
      </c>
      <c r="C1052">
        <v>0.11092</v>
      </c>
      <c r="D1052">
        <v>4.317E-2</v>
      </c>
      <c r="E1052">
        <v>3.8269999999999998E-2</v>
      </c>
      <c r="H1052">
        <v>4450</v>
      </c>
      <c r="I1052">
        <v>2.7000000000000001E-3</v>
      </c>
      <c r="J1052">
        <v>1.5499999999999999E-3</v>
      </c>
      <c r="K1052">
        <v>1.2800000000000001E-3</v>
      </c>
      <c r="L1052" s="22">
        <v>3.7362099999999998E-4</v>
      </c>
    </row>
    <row r="1053" spans="1:12" x14ac:dyDescent="0.25">
      <c r="A1053">
        <v>2949</v>
      </c>
      <c r="B1053">
        <v>0.22611999999999999</v>
      </c>
      <c r="C1053">
        <v>0.11083</v>
      </c>
      <c r="D1053">
        <v>4.2529999999999998E-2</v>
      </c>
      <c r="E1053">
        <v>3.8100000000000002E-2</v>
      </c>
      <c r="H1053">
        <v>4449</v>
      </c>
      <c r="I1053">
        <v>2.6900000000000001E-3</v>
      </c>
      <c r="J1053">
        <v>1.5499999999999999E-3</v>
      </c>
      <c r="K1053">
        <v>1.2800000000000001E-3</v>
      </c>
      <c r="L1053" s="22">
        <v>3.7178100000000001E-4</v>
      </c>
    </row>
    <row r="1054" spans="1:12" x14ac:dyDescent="0.25">
      <c r="A1054">
        <v>2948</v>
      </c>
      <c r="B1054">
        <v>0.22498000000000001</v>
      </c>
      <c r="C1054">
        <v>0.11067</v>
      </c>
      <c r="D1054">
        <v>4.1939999999999998E-2</v>
      </c>
      <c r="E1054">
        <v>3.789E-2</v>
      </c>
      <c r="H1054">
        <v>4448</v>
      </c>
      <c r="I1054">
        <v>2.6800000000000001E-3</v>
      </c>
      <c r="J1054">
        <v>1.5499999999999999E-3</v>
      </c>
      <c r="K1054">
        <v>1.2600000000000001E-3</v>
      </c>
      <c r="L1054" s="22">
        <v>3.6735899999999999E-4</v>
      </c>
    </row>
    <row r="1055" spans="1:12" x14ac:dyDescent="0.25">
      <c r="A1055">
        <v>2947</v>
      </c>
      <c r="B1055">
        <v>0.22384999999999999</v>
      </c>
      <c r="C1055">
        <v>0.11051999999999999</v>
      </c>
      <c r="D1055">
        <v>4.1360000000000001E-2</v>
      </c>
      <c r="E1055">
        <v>3.7690000000000001E-2</v>
      </c>
      <c r="H1055">
        <v>4447</v>
      </c>
      <c r="I1055">
        <v>2.6700000000000001E-3</v>
      </c>
      <c r="J1055">
        <v>1.5499999999999999E-3</v>
      </c>
      <c r="K1055">
        <v>1.24E-3</v>
      </c>
      <c r="L1055" s="22">
        <v>3.6026100000000001E-4</v>
      </c>
    </row>
    <row r="1056" spans="1:12" x14ac:dyDescent="0.25">
      <c r="A1056">
        <v>2946</v>
      </c>
      <c r="B1056">
        <v>0.22273999999999999</v>
      </c>
      <c r="C1056">
        <v>0.11042</v>
      </c>
      <c r="D1056">
        <v>4.0800000000000003E-2</v>
      </c>
      <c r="E1056">
        <v>3.7499999999999999E-2</v>
      </c>
      <c r="H1056">
        <v>4446</v>
      </c>
      <c r="I1056">
        <v>2.65E-3</v>
      </c>
      <c r="J1056">
        <v>1.5399999999999999E-3</v>
      </c>
      <c r="K1056">
        <v>1.2199999999999999E-3</v>
      </c>
      <c r="L1056" s="22">
        <v>3.5164199999999999E-4</v>
      </c>
    </row>
    <row r="1057" spans="1:12" x14ac:dyDescent="0.25">
      <c r="A1057">
        <v>2945</v>
      </c>
      <c r="B1057">
        <v>0.22156000000000001</v>
      </c>
      <c r="C1057">
        <v>0.11032</v>
      </c>
      <c r="D1057">
        <v>4.027E-2</v>
      </c>
      <c r="E1057">
        <v>3.7319999999999999E-2</v>
      </c>
      <c r="H1057">
        <v>4445</v>
      </c>
      <c r="I1057">
        <v>2.64E-3</v>
      </c>
      <c r="J1057">
        <v>1.5299999999999999E-3</v>
      </c>
      <c r="K1057">
        <v>1.1900000000000001E-3</v>
      </c>
      <c r="L1057" s="22">
        <v>3.4298899999999998E-4</v>
      </c>
    </row>
    <row r="1058" spans="1:12" x14ac:dyDescent="0.25">
      <c r="A1058">
        <v>2944</v>
      </c>
      <c r="B1058">
        <v>0.22025</v>
      </c>
      <c r="C1058">
        <v>0.11020000000000001</v>
      </c>
      <c r="D1058">
        <v>3.9789999999999999E-2</v>
      </c>
      <c r="E1058">
        <v>3.7150000000000002E-2</v>
      </c>
      <c r="H1058">
        <v>4444</v>
      </c>
      <c r="I1058">
        <v>2.6199999999999999E-3</v>
      </c>
      <c r="J1058">
        <v>1.5200000000000001E-3</v>
      </c>
      <c r="K1058">
        <v>1.17E-3</v>
      </c>
      <c r="L1058" s="22">
        <v>3.3557699999999999E-4</v>
      </c>
    </row>
    <row r="1059" spans="1:12" x14ac:dyDescent="0.25">
      <c r="A1059">
        <v>2943</v>
      </c>
      <c r="B1059">
        <v>0.21881</v>
      </c>
      <c r="C1059">
        <v>0.11001</v>
      </c>
      <c r="D1059">
        <v>3.9379999999999998E-2</v>
      </c>
      <c r="E1059">
        <v>3.6979999999999999E-2</v>
      </c>
      <c r="H1059">
        <v>4443</v>
      </c>
      <c r="I1059">
        <v>2.5999999999999999E-3</v>
      </c>
      <c r="J1059">
        <v>1.5E-3</v>
      </c>
      <c r="K1059">
        <v>1.16E-3</v>
      </c>
      <c r="L1059" s="22">
        <v>3.3104199999999998E-4</v>
      </c>
    </row>
    <row r="1060" spans="1:12" x14ac:dyDescent="0.25">
      <c r="A1060">
        <v>2942</v>
      </c>
      <c r="B1060">
        <v>0.21726999999999999</v>
      </c>
      <c r="C1060">
        <v>0.10975</v>
      </c>
      <c r="D1060">
        <v>3.9030000000000002E-2</v>
      </c>
      <c r="E1060">
        <v>3.6810000000000002E-2</v>
      </c>
      <c r="H1060">
        <v>4442</v>
      </c>
      <c r="I1060">
        <v>2.5799999999999998E-3</v>
      </c>
      <c r="J1060">
        <v>1.48E-3</v>
      </c>
      <c r="K1060">
        <v>1.15E-3</v>
      </c>
      <c r="L1060" s="22">
        <v>3.3007799999999998E-4</v>
      </c>
    </row>
    <row r="1061" spans="1:12" x14ac:dyDescent="0.25">
      <c r="A1061">
        <v>2941</v>
      </c>
      <c r="B1061">
        <v>0.21573000000000001</v>
      </c>
      <c r="C1061">
        <v>0.10944</v>
      </c>
      <c r="D1061">
        <v>3.8699999999999998E-2</v>
      </c>
      <c r="E1061">
        <v>3.6639999999999999E-2</v>
      </c>
      <c r="H1061">
        <v>4441</v>
      </c>
      <c r="I1061">
        <v>2.5699999999999998E-3</v>
      </c>
      <c r="J1061">
        <v>1.47E-3</v>
      </c>
      <c r="K1061">
        <v>1.15E-3</v>
      </c>
      <c r="L1061" s="22">
        <v>3.3167E-4</v>
      </c>
    </row>
    <row r="1062" spans="1:12" x14ac:dyDescent="0.25">
      <c r="A1062">
        <v>2940</v>
      </c>
      <c r="B1062">
        <v>0.21426000000000001</v>
      </c>
      <c r="C1062">
        <v>0.10911</v>
      </c>
      <c r="D1062">
        <v>3.8379999999999997E-2</v>
      </c>
      <c r="E1062">
        <v>3.6490000000000002E-2</v>
      </c>
      <c r="H1062">
        <v>4440</v>
      </c>
      <c r="I1062">
        <v>2.5600000000000002E-3</v>
      </c>
      <c r="J1062">
        <v>1.47E-3</v>
      </c>
      <c r="K1062">
        <v>1.16E-3</v>
      </c>
      <c r="L1062" s="22">
        <v>3.3366400000000001E-4</v>
      </c>
    </row>
    <row r="1063" spans="1:12" x14ac:dyDescent="0.25">
      <c r="A1063">
        <v>2939</v>
      </c>
      <c r="B1063">
        <v>0.21290999999999999</v>
      </c>
      <c r="C1063">
        <v>0.10879999999999999</v>
      </c>
      <c r="D1063">
        <v>3.8059999999999997E-2</v>
      </c>
      <c r="E1063">
        <v>3.6380000000000003E-2</v>
      </c>
      <c r="H1063">
        <v>4439</v>
      </c>
      <c r="I1063">
        <v>2.5600000000000002E-3</v>
      </c>
      <c r="J1063">
        <v>1.47E-3</v>
      </c>
      <c r="K1063">
        <v>1.16E-3</v>
      </c>
      <c r="L1063" s="22">
        <v>3.3418800000000002E-4</v>
      </c>
    </row>
    <row r="1064" spans="1:12" x14ac:dyDescent="0.25">
      <c r="A1064">
        <v>2938</v>
      </c>
      <c r="B1064">
        <v>0.21165999999999999</v>
      </c>
      <c r="C1064">
        <v>0.10851</v>
      </c>
      <c r="D1064">
        <v>3.7740000000000003E-2</v>
      </c>
      <c r="E1064">
        <v>3.6290000000000003E-2</v>
      </c>
      <c r="H1064">
        <v>4438</v>
      </c>
      <c r="I1064">
        <v>2.5500000000000002E-3</v>
      </c>
      <c r="J1064">
        <v>1.48E-3</v>
      </c>
      <c r="K1064">
        <v>1.15E-3</v>
      </c>
      <c r="L1064" s="22">
        <v>3.3164300000000001E-4</v>
      </c>
    </row>
    <row r="1065" spans="1:12" x14ac:dyDescent="0.25">
      <c r="A1065">
        <v>2937</v>
      </c>
      <c r="B1065">
        <v>0.21045</v>
      </c>
      <c r="C1065">
        <v>0.10822</v>
      </c>
      <c r="D1065">
        <v>3.7449999999999997E-2</v>
      </c>
      <c r="E1065">
        <v>3.6209999999999999E-2</v>
      </c>
      <c r="H1065">
        <v>4437</v>
      </c>
      <c r="I1065">
        <v>2.5300000000000001E-3</v>
      </c>
      <c r="J1065">
        <v>1.48E-3</v>
      </c>
      <c r="K1065">
        <v>1.14E-3</v>
      </c>
      <c r="L1065" s="22">
        <v>3.2498100000000001E-4</v>
      </c>
    </row>
    <row r="1066" spans="1:12" x14ac:dyDescent="0.25">
      <c r="A1066">
        <v>2936</v>
      </c>
      <c r="B1066">
        <v>0.20924000000000001</v>
      </c>
      <c r="C1066">
        <v>0.10793</v>
      </c>
      <c r="D1066">
        <v>3.7179999999999998E-2</v>
      </c>
      <c r="E1066">
        <v>3.6130000000000002E-2</v>
      </c>
      <c r="H1066">
        <v>4436</v>
      </c>
      <c r="I1066">
        <v>2.5100000000000001E-3</v>
      </c>
      <c r="J1066">
        <v>1.47E-3</v>
      </c>
      <c r="K1066">
        <v>1.1199999999999999E-3</v>
      </c>
      <c r="L1066" s="22">
        <v>3.1471500000000003E-4</v>
      </c>
    </row>
    <row r="1067" spans="1:12" x14ac:dyDescent="0.25">
      <c r="A1067">
        <v>2935</v>
      </c>
      <c r="B1067">
        <v>0.20802000000000001</v>
      </c>
      <c r="C1067">
        <v>0.10765</v>
      </c>
      <c r="D1067">
        <v>3.6920000000000001E-2</v>
      </c>
      <c r="E1067">
        <v>3.6040000000000003E-2</v>
      </c>
      <c r="H1067">
        <v>4435</v>
      </c>
      <c r="I1067">
        <v>2.48E-3</v>
      </c>
      <c r="J1067">
        <v>1.4499999999999999E-3</v>
      </c>
      <c r="K1067">
        <v>1.1000000000000001E-3</v>
      </c>
      <c r="L1067" s="22">
        <v>3.03531E-4</v>
      </c>
    </row>
    <row r="1068" spans="1:12" x14ac:dyDescent="0.25">
      <c r="A1068">
        <v>2934</v>
      </c>
      <c r="B1068">
        <v>0.20674000000000001</v>
      </c>
      <c r="C1068">
        <v>0.10738</v>
      </c>
      <c r="D1068">
        <v>3.6650000000000002E-2</v>
      </c>
      <c r="E1068">
        <v>3.594E-2</v>
      </c>
      <c r="H1068">
        <v>4434</v>
      </c>
      <c r="I1068">
        <v>2.4599999999999999E-3</v>
      </c>
      <c r="J1068">
        <v>1.4300000000000001E-3</v>
      </c>
      <c r="K1068">
        <v>1.08E-3</v>
      </c>
      <c r="L1068" s="22">
        <v>2.9451100000000001E-4</v>
      </c>
    </row>
    <row r="1069" spans="1:12" x14ac:dyDescent="0.25">
      <c r="A1069">
        <v>2933</v>
      </c>
      <c r="B1069">
        <v>0.2054</v>
      </c>
      <c r="C1069">
        <v>0.10709</v>
      </c>
      <c r="D1069">
        <v>3.6360000000000003E-2</v>
      </c>
      <c r="E1069">
        <v>3.5839999999999997E-2</v>
      </c>
      <c r="H1069">
        <v>4433</v>
      </c>
      <c r="I1069">
        <v>2.4399999999999999E-3</v>
      </c>
      <c r="J1069">
        <v>1.42E-3</v>
      </c>
      <c r="K1069">
        <v>1.07E-3</v>
      </c>
      <c r="L1069" s="22">
        <v>2.88595E-4</v>
      </c>
    </row>
    <row r="1070" spans="1:12" x14ac:dyDescent="0.25">
      <c r="A1070">
        <v>2932</v>
      </c>
      <c r="B1070">
        <v>0.20404</v>
      </c>
      <c r="C1070">
        <v>0.10675999999999999</v>
      </c>
      <c r="D1070">
        <v>3.6069999999999998E-2</v>
      </c>
      <c r="E1070">
        <v>3.5740000000000001E-2</v>
      </c>
      <c r="H1070">
        <v>4432</v>
      </c>
      <c r="I1070">
        <v>2.4399999999999999E-3</v>
      </c>
      <c r="J1070">
        <v>1.41E-3</v>
      </c>
      <c r="K1070">
        <v>1.07E-3</v>
      </c>
      <c r="L1070" s="22">
        <v>2.8530599999999998E-4</v>
      </c>
    </row>
    <row r="1071" spans="1:12" x14ac:dyDescent="0.25">
      <c r="A1071">
        <v>2931</v>
      </c>
      <c r="B1071">
        <v>0.20272999999999999</v>
      </c>
      <c r="C1071">
        <v>0.10634</v>
      </c>
      <c r="D1071">
        <v>3.5810000000000002E-2</v>
      </c>
      <c r="E1071">
        <v>3.56E-2</v>
      </c>
      <c r="H1071">
        <v>4431</v>
      </c>
      <c r="I1071">
        <v>2.4299999999999999E-3</v>
      </c>
      <c r="J1071">
        <v>1.41E-3</v>
      </c>
      <c r="K1071">
        <v>1.06E-3</v>
      </c>
      <c r="L1071" s="22">
        <v>2.8403E-4</v>
      </c>
    </row>
    <row r="1072" spans="1:12" x14ac:dyDescent="0.25">
      <c r="A1072">
        <v>2930</v>
      </c>
      <c r="B1072">
        <v>0.20146</v>
      </c>
      <c r="C1072">
        <v>0.10578</v>
      </c>
      <c r="D1072">
        <v>3.5529999999999999E-2</v>
      </c>
      <c r="E1072">
        <v>3.5369999999999999E-2</v>
      </c>
      <c r="H1072">
        <v>4430</v>
      </c>
      <c r="I1072">
        <v>2.4299999999999999E-3</v>
      </c>
      <c r="J1072">
        <v>1.41E-3</v>
      </c>
      <c r="K1072">
        <v>1.0499999999999999E-3</v>
      </c>
      <c r="L1072" s="22">
        <v>2.8398699999999998E-4</v>
      </c>
    </row>
    <row r="1073" spans="1:12" x14ac:dyDescent="0.25">
      <c r="A1073">
        <v>2929</v>
      </c>
      <c r="B1073">
        <v>0.20014999999999999</v>
      </c>
      <c r="C1073">
        <v>0.10507</v>
      </c>
      <c r="D1073">
        <v>3.5220000000000001E-2</v>
      </c>
      <c r="E1073">
        <v>3.5049999999999998E-2</v>
      </c>
      <c r="H1073">
        <v>4429</v>
      </c>
      <c r="I1073">
        <v>2.4199999999999998E-3</v>
      </c>
      <c r="J1073">
        <v>1.41E-3</v>
      </c>
      <c r="K1073">
        <v>1.0399999999999999E-3</v>
      </c>
      <c r="L1073" s="22">
        <v>2.83255E-4</v>
      </c>
    </row>
    <row r="1074" spans="1:12" x14ac:dyDescent="0.25">
      <c r="A1074">
        <v>2928</v>
      </c>
      <c r="B1074">
        <v>0.19874</v>
      </c>
      <c r="C1074">
        <v>0.10423</v>
      </c>
      <c r="D1074">
        <v>3.4860000000000002E-2</v>
      </c>
      <c r="E1074">
        <v>3.4660000000000003E-2</v>
      </c>
      <c r="H1074">
        <v>4428</v>
      </c>
      <c r="I1074">
        <v>2.4199999999999998E-3</v>
      </c>
      <c r="J1074">
        <v>1.4E-3</v>
      </c>
      <c r="K1074">
        <v>1.0300000000000001E-3</v>
      </c>
      <c r="L1074" s="22">
        <v>2.8027199999999998E-4</v>
      </c>
    </row>
    <row r="1075" spans="1:12" x14ac:dyDescent="0.25">
      <c r="A1075">
        <v>2927</v>
      </c>
      <c r="B1075">
        <v>0.19721</v>
      </c>
      <c r="C1075">
        <v>0.10329000000000001</v>
      </c>
      <c r="D1075">
        <v>3.4450000000000001E-2</v>
      </c>
      <c r="E1075">
        <v>3.422E-2</v>
      </c>
      <c r="H1075">
        <v>4427</v>
      </c>
      <c r="I1075">
        <v>2.4099999999999998E-3</v>
      </c>
      <c r="J1075">
        <v>1.39E-3</v>
      </c>
      <c r="K1075">
        <v>1.0200000000000001E-3</v>
      </c>
      <c r="L1075" s="22">
        <v>2.7551099999999999E-4</v>
      </c>
    </row>
    <row r="1076" spans="1:12" x14ac:dyDescent="0.25">
      <c r="A1076">
        <v>2926</v>
      </c>
      <c r="B1076">
        <v>0.19558</v>
      </c>
      <c r="C1076">
        <v>0.10228</v>
      </c>
      <c r="D1076">
        <v>3.4020000000000002E-2</v>
      </c>
      <c r="E1076">
        <v>3.3730000000000003E-2</v>
      </c>
      <c r="H1076">
        <v>4426</v>
      </c>
      <c r="I1076">
        <v>2.3900000000000002E-3</v>
      </c>
      <c r="J1076">
        <v>1.3799999999999999E-3</v>
      </c>
      <c r="K1076">
        <v>1.0200000000000001E-3</v>
      </c>
      <c r="L1076" s="22">
        <v>2.7073700000000001E-4</v>
      </c>
    </row>
    <row r="1077" spans="1:12" x14ac:dyDescent="0.25">
      <c r="A1077">
        <v>2925</v>
      </c>
      <c r="B1077">
        <v>0.19388</v>
      </c>
      <c r="C1077">
        <v>0.10119</v>
      </c>
      <c r="D1077">
        <v>3.3570000000000003E-2</v>
      </c>
      <c r="E1077">
        <v>3.3180000000000001E-2</v>
      </c>
      <c r="H1077">
        <v>4425</v>
      </c>
      <c r="I1077">
        <v>2.3700000000000001E-3</v>
      </c>
      <c r="J1077">
        <v>1.3699999999999999E-3</v>
      </c>
      <c r="K1077">
        <v>1.01E-3</v>
      </c>
      <c r="L1077" s="22">
        <v>2.6693399999999998E-4</v>
      </c>
    </row>
    <row r="1078" spans="1:12" x14ac:dyDescent="0.25">
      <c r="A1078">
        <v>2924</v>
      </c>
      <c r="B1078">
        <v>0.19217000000000001</v>
      </c>
      <c r="C1078">
        <v>0.10002</v>
      </c>
      <c r="D1078">
        <v>3.3099999999999997E-2</v>
      </c>
      <c r="E1078">
        <v>3.2579999999999998E-2</v>
      </c>
      <c r="H1078">
        <v>4424</v>
      </c>
      <c r="I1078">
        <v>2.3500000000000001E-3</v>
      </c>
      <c r="J1078">
        <v>1.3600000000000001E-3</v>
      </c>
      <c r="K1078">
        <v>1E-3</v>
      </c>
      <c r="L1078" s="22">
        <v>2.6426500000000002E-4</v>
      </c>
    </row>
    <row r="1079" spans="1:12" x14ac:dyDescent="0.25">
      <c r="A1079">
        <v>2923</v>
      </c>
      <c r="B1079">
        <v>0.19045999999999999</v>
      </c>
      <c r="C1079">
        <v>9.8769999999999997E-2</v>
      </c>
      <c r="D1079">
        <v>3.2620000000000003E-2</v>
      </c>
      <c r="E1079">
        <v>3.1919999999999997E-2</v>
      </c>
      <c r="H1079">
        <v>4423</v>
      </c>
      <c r="I1079">
        <v>2.33E-3</v>
      </c>
      <c r="J1079">
        <v>1.3600000000000001E-3</v>
      </c>
      <c r="K1079" s="22">
        <v>9.8645599999999992E-4</v>
      </c>
      <c r="L1079" s="22">
        <v>2.6304699999999998E-4</v>
      </c>
    </row>
    <row r="1080" spans="1:12" x14ac:dyDescent="0.25">
      <c r="A1080">
        <v>2922</v>
      </c>
      <c r="B1080">
        <v>0.18872</v>
      </c>
      <c r="C1080">
        <v>9.7420000000000007E-2</v>
      </c>
      <c r="D1080">
        <v>3.2120000000000003E-2</v>
      </c>
      <c r="E1080">
        <v>3.1220000000000001E-2</v>
      </c>
      <c r="H1080">
        <v>4422</v>
      </c>
      <c r="I1080">
        <v>2.31E-3</v>
      </c>
      <c r="J1080">
        <v>1.3600000000000001E-3</v>
      </c>
      <c r="K1080" s="22">
        <v>9.7099199999999995E-4</v>
      </c>
      <c r="L1080" s="22">
        <v>2.6320899999999998E-4</v>
      </c>
    </row>
    <row r="1081" spans="1:12" x14ac:dyDescent="0.25">
      <c r="A1081">
        <v>2921</v>
      </c>
      <c r="B1081">
        <v>0.18692</v>
      </c>
      <c r="C1081">
        <v>9.597E-2</v>
      </c>
      <c r="D1081">
        <v>3.1609999999999999E-2</v>
      </c>
      <c r="E1081">
        <v>3.0509999999999999E-2</v>
      </c>
      <c r="H1081">
        <v>4421</v>
      </c>
      <c r="I1081">
        <v>2.31E-3</v>
      </c>
      <c r="J1081">
        <v>1.3600000000000001E-3</v>
      </c>
      <c r="K1081" s="22">
        <v>9.5701499999999997E-4</v>
      </c>
      <c r="L1081" s="22">
        <v>2.6365900000000002E-4</v>
      </c>
    </row>
    <row r="1082" spans="1:12" x14ac:dyDescent="0.25">
      <c r="A1082">
        <v>2920</v>
      </c>
      <c r="B1082">
        <v>0.18511</v>
      </c>
      <c r="C1082">
        <v>9.4490000000000005E-2</v>
      </c>
      <c r="D1082">
        <v>3.109E-2</v>
      </c>
      <c r="E1082">
        <v>2.9819999999999999E-2</v>
      </c>
      <c r="H1082">
        <v>4420</v>
      </c>
      <c r="I1082">
        <v>2.31E-3</v>
      </c>
      <c r="J1082">
        <v>1.3699999999999999E-3</v>
      </c>
      <c r="K1082" s="22">
        <v>9.4695999999999995E-4</v>
      </c>
      <c r="L1082" s="22">
        <v>2.6299500000000003E-4</v>
      </c>
    </row>
    <row r="1083" spans="1:12" x14ac:dyDescent="0.25">
      <c r="A1083">
        <v>2919</v>
      </c>
      <c r="B1083">
        <v>0.18334</v>
      </c>
      <c r="C1083">
        <v>9.3020000000000005E-2</v>
      </c>
      <c r="D1083">
        <v>3.057E-2</v>
      </c>
      <c r="E1083">
        <v>2.9159999999999998E-2</v>
      </c>
      <c r="H1083">
        <v>4419</v>
      </c>
      <c r="I1083">
        <v>2.31E-3</v>
      </c>
      <c r="J1083">
        <v>1.3699999999999999E-3</v>
      </c>
      <c r="K1083" s="22">
        <v>9.4229000000000003E-4</v>
      </c>
      <c r="L1083" s="22">
        <v>2.60883E-4</v>
      </c>
    </row>
    <row r="1084" spans="1:12" x14ac:dyDescent="0.25">
      <c r="A1084">
        <v>2918</v>
      </c>
      <c r="B1084">
        <v>0.18160999999999999</v>
      </c>
      <c r="C1084">
        <v>9.1609999999999997E-2</v>
      </c>
      <c r="D1084">
        <v>3.007E-2</v>
      </c>
      <c r="E1084">
        <v>2.8539999999999999E-2</v>
      </c>
      <c r="H1084">
        <v>4418</v>
      </c>
      <c r="I1084">
        <v>2.3E-3</v>
      </c>
      <c r="J1084">
        <v>1.3799999999999999E-3</v>
      </c>
      <c r="K1084" s="22">
        <v>9.4173200000000003E-4</v>
      </c>
      <c r="L1084" s="22">
        <v>2.57595E-4</v>
      </c>
    </row>
    <row r="1085" spans="1:12" x14ac:dyDescent="0.25">
      <c r="A1085">
        <v>2917</v>
      </c>
      <c r="B1085">
        <v>0.17992</v>
      </c>
      <c r="C1085">
        <v>9.0289999999999995E-2</v>
      </c>
      <c r="D1085">
        <v>2.9610000000000001E-2</v>
      </c>
      <c r="E1085">
        <v>2.7949999999999999E-2</v>
      </c>
      <c r="H1085">
        <v>4417</v>
      </c>
      <c r="I1085">
        <v>2.2899999999999999E-3</v>
      </c>
      <c r="J1085">
        <v>1.3799999999999999E-3</v>
      </c>
      <c r="K1085" s="22">
        <v>9.4118000000000001E-4</v>
      </c>
      <c r="L1085" s="22">
        <v>2.5316999999999999E-4</v>
      </c>
    </row>
    <row r="1086" spans="1:12" x14ac:dyDescent="0.25">
      <c r="A1086">
        <v>2916</v>
      </c>
      <c r="B1086">
        <v>0.17829</v>
      </c>
      <c r="C1086">
        <v>8.9099999999999999E-2</v>
      </c>
      <c r="D1086">
        <v>2.921E-2</v>
      </c>
      <c r="E1086">
        <v>2.741E-2</v>
      </c>
      <c r="H1086">
        <v>4416</v>
      </c>
      <c r="I1086">
        <v>2.2699999999999999E-3</v>
      </c>
      <c r="J1086">
        <v>1.3699999999999999E-3</v>
      </c>
      <c r="K1086" s="22">
        <v>9.3706300000000002E-4</v>
      </c>
      <c r="L1086" s="22">
        <v>2.4770700000000001E-4</v>
      </c>
    </row>
    <row r="1087" spans="1:12" x14ac:dyDescent="0.25">
      <c r="A1087">
        <v>2915</v>
      </c>
      <c r="B1087">
        <v>0.17673</v>
      </c>
      <c r="C1087">
        <v>8.8059999999999999E-2</v>
      </c>
      <c r="D1087">
        <v>2.887E-2</v>
      </c>
      <c r="E1087">
        <v>2.6929999999999999E-2</v>
      </c>
      <c r="H1087">
        <v>4415</v>
      </c>
      <c r="I1087">
        <v>2.2599999999999999E-3</v>
      </c>
      <c r="J1087">
        <v>1.3600000000000001E-3</v>
      </c>
      <c r="K1087" s="22">
        <v>9.2843099999999996E-4</v>
      </c>
      <c r="L1087" s="22">
        <v>2.4277700000000001E-4</v>
      </c>
    </row>
    <row r="1088" spans="1:12" x14ac:dyDescent="0.25">
      <c r="A1088">
        <v>2914</v>
      </c>
      <c r="B1088">
        <v>0.17524000000000001</v>
      </c>
      <c r="C1088">
        <v>8.7169999999999997E-2</v>
      </c>
      <c r="D1088">
        <v>2.8570000000000002E-2</v>
      </c>
      <c r="E1088">
        <v>2.6519999999999998E-2</v>
      </c>
      <c r="H1088">
        <v>4414</v>
      </c>
      <c r="I1088">
        <v>2.2599999999999999E-3</v>
      </c>
      <c r="J1088">
        <v>1.3500000000000001E-3</v>
      </c>
      <c r="K1088" s="22">
        <v>9.1639399999999995E-4</v>
      </c>
      <c r="L1088" s="22">
        <v>2.39738E-4</v>
      </c>
    </row>
    <row r="1089" spans="1:12" x14ac:dyDescent="0.25">
      <c r="A1089">
        <v>2913</v>
      </c>
      <c r="B1089">
        <v>0.17385</v>
      </c>
      <c r="C1089">
        <v>8.6400000000000005E-2</v>
      </c>
      <c r="D1089">
        <v>2.8309999999999998E-2</v>
      </c>
      <c r="E1089">
        <v>2.6200000000000001E-2</v>
      </c>
      <c r="H1089">
        <v>4413</v>
      </c>
      <c r="I1089">
        <v>2.2499999999999998E-3</v>
      </c>
      <c r="J1089">
        <v>1.3500000000000001E-3</v>
      </c>
      <c r="K1089" s="22">
        <v>9.0297100000000003E-4</v>
      </c>
      <c r="L1089" s="22">
        <v>2.3793800000000001E-4</v>
      </c>
    </row>
    <row r="1090" spans="1:12" x14ac:dyDescent="0.25">
      <c r="A1090">
        <v>2912</v>
      </c>
      <c r="B1090">
        <v>0.17258000000000001</v>
      </c>
      <c r="C1090">
        <v>8.5779999999999995E-2</v>
      </c>
      <c r="D1090">
        <v>2.81E-2</v>
      </c>
      <c r="E1090">
        <v>2.598E-2</v>
      </c>
      <c r="H1090">
        <v>4412</v>
      </c>
      <c r="I1090">
        <v>2.2399999999999998E-3</v>
      </c>
      <c r="J1090">
        <v>1.34E-3</v>
      </c>
      <c r="K1090" s="22">
        <v>8.9043E-4</v>
      </c>
      <c r="L1090" s="22">
        <v>2.35586E-4</v>
      </c>
    </row>
    <row r="1091" spans="1:12" x14ac:dyDescent="0.25">
      <c r="A1091">
        <v>2911</v>
      </c>
      <c r="B1091">
        <v>0.17144000000000001</v>
      </c>
      <c r="C1091">
        <v>8.5319999999999993E-2</v>
      </c>
      <c r="D1091">
        <v>2.794E-2</v>
      </c>
      <c r="E1091">
        <v>2.5850000000000001E-2</v>
      </c>
      <c r="H1091">
        <v>4411</v>
      </c>
      <c r="I1091">
        <v>2.2200000000000002E-3</v>
      </c>
      <c r="J1091">
        <v>1.33E-3</v>
      </c>
      <c r="K1091" s="22">
        <v>8.7945799999999995E-4</v>
      </c>
      <c r="L1091" s="22">
        <v>2.31604E-4</v>
      </c>
    </row>
    <row r="1092" spans="1:12" x14ac:dyDescent="0.25">
      <c r="A1092">
        <v>2910</v>
      </c>
      <c r="B1092">
        <v>0.17038</v>
      </c>
      <c r="C1092">
        <v>8.4989999999999996E-2</v>
      </c>
      <c r="D1092">
        <v>2.7830000000000001E-2</v>
      </c>
      <c r="E1092">
        <v>2.5780000000000001E-2</v>
      </c>
      <c r="H1092">
        <v>4410</v>
      </c>
      <c r="I1092">
        <v>2.2000000000000001E-3</v>
      </c>
      <c r="J1092">
        <v>1.33E-3</v>
      </c>
      <c r="K1092" s="22">
        <v>8.6706000000000001E-4</v>
      </c>
      <c r="L1092" s="22">
        <v>2.2615499999999999E-4</v>
      </c>
    </row>
    <row r="1093" spans="1:12" x14ac:dyDescent="0.25">
      <c r="A1093">
        <v>2909</v>
      </c>
      <c r="B1093">
        <v>0.16936000000000001</v>
      </c>
      <c r="C1093">
        <v>8.4739999999999996E-2</v>
      </c>
      <c r="D1093">
        <v>2.7740000000000001E-2</v>
      </c>
      <c r="E1093">
        <v>2.5749999999999999E-2</v>
      </c>
      <c r="H1093">
        <v>4409</v>
      </c>
      <c r="I1093">
        <v>2.1800000000000001E-3</v>
      </c>
      <c r="J1093">
        <v>1.33E-3</v>
      </c>
      <c r="K1093" s="22">
        <v>8.5090100000000004E-4</v>
      </c>
      <c r="L1093" s="22">
        <v>2.1986400000000001E-4</v>
      </c>
    </row>
    <row r="1094" spans="1:12" x14ac:dyDescent="0.25">
      <c r="A1094">
        <v>2908</v>
      </c>
      <c r="B1094">
        <v>0.16836999999999999</v>
      </c>
      <c r="C1094">
        <v>8.4559999999999996E-2</v>
      </c>
      <c r="D1094">
        <v>2.767E-2</v>
      </c>
      <c r="E1094">
        <v>2.5770000000000001E-2</v>
      </c>
      <c r="H1094">
        <v>4408</v>
      </c>
      <c r="I1094">
        <v>2.1700000000000001E-3</v>
      </c>
      <c r="J1094">
        <v>1.32E-3</v>
      </c>
      <c r="K1094" s="22">
        <v>8.3247200000000001E-4</v>
      </c>
      <c r="L1094" s="22">
        <v>2.1381500000000001E-4</v>
      </c>
    </row>
    <row r="1095" spans="1:12" x14ac:dyDescent="0.25">
      <c r="A1095">
        <v>2907</v>
      </c>
      <c r="B1095">
        <v>0.16747000000000001</v>
      </c>
      <c r="C1095">
        <v>8.4430000000000005E-2</v>
      </c>
      <c r="D1095">
        <v>2.7619999999999999E-2</v>
      </c>
      <c r="E1095">
        <v>2.5819999999999999E-2</v>
      </c>
      <c r="H1095">
        <v>4407</v>
      </c>
      <c r="I1095">
        <v>2.1700000000000001E-3</v>
      </c>
      <c r="J1095">
        <v>1.32E-3</v>
      </c>
      <c r="K1095" s="22">
        <v>8.1697200000000001E-4</v>
      </c>
      <c r="L1095" s="22">
        <v>2.0946300000000001E-4</v>
      </c>
    </row>
    <row r="1096" spans="1:12" x14ac:dyDescent="0.25">
      <c r="A1096">
        <v>2906</v>
      </c>
      <c r="B1096">
        <v>0.16664999999999999</v>
      </c>
      <c r="C1096">
        <v>8.4339999999999998E-2</v>
      </c>
      <c r="D1096">
        <v>2.759E-2</v>
      </c>
      <c r="E1096">
        <v>2.589E-2</v>
      </c>
      <c r="H1096">
        <v>4406</v>
      </c>
      <c r="I1096">
        <v>2.16E-3</v>
      </c>
      <c r="J1096">
        <v>1.32E-3</v>
      </c>
      <c r="K1096" s="22">
        <v>8.0697699999999995E-4</v>
      </c>
      <c r="L1096" s="22">
        <v>2.07705E-4</v>
      </c>
    </row>
    <row r="1097" spans="1:12" x14ac:dyDescent="0.25">
      <c r="A1097">
        <v>2905</v>
      </c>
      <c r="B1097">
        <v>0.16586000000000001</v>
      </c>
      <c r="C1097">
        <v>8.4260000000000002E-2</v>
      </c>
      <c r="D1097">
        <v>2.7570000000000001E-2</v>
      </c>
      <c r="E1097">
        <v>2.596E-2</v>
      </c>
      <c r="H1097">
        <v>4405</v>
      </c>
      <c r="I1097">
        <v>2.14E-3</v>
      </c>
      <c r="J1097">
        <v>1.32E-3</v>
      </c>
      <c r="K1097" s="22">
        <v>8.0136200000000002E-4</v>
      </c>
      <c r="L1097" s="22">
        <v>2.0761799999999999E-4</v>
      </c>
    </row>
    <row r="1098" spans="1:12" x14ac:dyDescent="0.25">
      <c r="A1098">
        <v>2904</v>
      </c>
      <c r="B1098">
        <v>0.16506000000000001</v>
      </c>
      <c r="C1098">
        <v>8.4190000000000001E-2</v>
      </c>
      <c r="D1098">
        <v>2.7550000000000002E-2</v>
      </c>
      <c r="E1098">
        <v>2.6009999999999998E-2</v>
      </c>
      <c r="H1098">
        <v>4404</v>
      </c>
      <c r="I1098">
        <v>2.1299999999999999E-3</v>
      </c>
      <c r="J1098">
        <v>1.33E-3</v>
      </c>
      <c r="K1098" s="22">
        <v>7.9818700000000001E-4</v>
      </c>
      <c r="L1098" s="22">
        <v>2.0786399999999999E-4</v>
      </c>
    </row>
    <row r="1099" spans="1:12" x14ac:dyDescent="0.25">
      <c r="A1099">
        <v>2903</v>
      </c>
      <c r="B1099">
        <v>0.16425000000000001</v>
      </c>
      <c r="C1099">
        <v>8.4129999999999996E-2</v>
      </c>
      <c r="D1099">
        <v>2.7529999999999999E-2</v>
      </c>
      <c r="E1099">
        <v>2.6040000000000001E-2</v>
      </c>
      <c r="H1099">
        <v>4403</v>
      </c>
      <c r="I1099">
        <v>2.1099999999999999E-3</v>
      </c>
      <c r="J1099">
        <v>1.33E-3</v>
      </c>
      <c r="K1099" s="22">
        <v>7.9587400000000002E-4</v>
      </c>
      <c r="L1099" s="22">
        <v>2.0804499999999999E-4</v>
      </c>
    </row>
    <row r="1100" spans="1:12" x14ac:dyDescent="0.25">
      <c r="A1100">
        <v>2902</v>
      </c>
      <c r="B1100">
        <v>0.16342000000000001</v>
      </c>
      <c r="C1100">
        <v>8.405E-2</v>
      </c>
      <c r="D1100">
        <v>2.75E-2</v>
      </c>
      <c r="E1100">
        <v>2.6040000000000001E-2</v>
      </c>
      <c r="H1100">
        <v>4402</v>
      </c>
      <c r="I1100">
        <v>2.0999999999999999E-3</v>
      </c>
      <c r="J1100">
        <v>1.33E-3</v>
      </c>
      <c r="K1100" s="22">
        <v>7.9270499999999999E-4</v>
      </c>
      <c r="L1100" s="22">
        <v>2.0845299999999999E-4</v>
      </c>
    </row>
    <row r="1101" spans="1:12" x14ac:dyDescent="0.25">
      <c r="A1101">
        <v>2901</v>
      </c>
      <c r="B1101">
        <v>0.16256000000000001</v>
      </c>
      <c r="C1101">
        <v>8.3930000000000005E-2</v>
      </c>
      <c r="D1101">
        <v>2.743E-2</v>
      </c>
      <c r="E1101">
        <v>2.5999999999999999E-2</v>
      </c>
      <c r="H1101">
        <v>4401</v>
      </c>
      <c r="I1101">
        <v>2.0999999999999999E-3</v>
      </c>
      <c r="J1101">
        <v>1.33E-3</v>
      </c>
      <c r="K1101" s="22">
        <v>7.8675499999999998E-4</v>
      </c>
      <c r="L1101" s="22">
        <v>2.0816399999999999E-4</v>
      </c>
    </row>
    <row r="1102" spans="1:12" x14ac:dyDescent="0.25">
      <c r="A1102">
        <v>2900</v>
      </c>
      <c r="B1102">
        <v>0.16167999999999999</v>
      </c>
      <c r="C1102">
        <v>8.3750000000000005E-2</v>
      </c>
      <c r="D1102">
        <v>2.7310000000000001E-2</v>
      </c>
      <c r="E1102">
        <v>2.5899999999999999E-2</v>
      </c>
      <c r="H1102">
        <v>4400</v>
      </c>
      <c r="I1102">
        <v>2.0999999999999999E-3</v>
      </c>
      <c r="J1102">
        <v>1.33E-3</v>
      </c>
      <c r="K1102" s="22">
        <v>7.7886399999999999E-4</v>
      </c>
      <c r="L1102" s="22">
        <v>2.0627500000000001E-4</v>
      </c>
    </row>
    <row r="1103" spans="1:12" x14ac:dyDescent="0.25">
      <c r="A1103">
        <v>2899</v>
      </c>
      <c r="B1103">
        <v>0.16077</v>
      </c>
      <c r="C1103">
        <v>8.3470000000000003E-2</v>
      </c>
      <c r="D1103">
        <v>2.7150000000000001E-2</v>
      </c>
      <c r="E1103">
        <v>2.5739999999999999E-2</v>
      </c>
      <c r="H1103">
        <v>4399</v>
      </c>
      <c r="I1103">
        <v>2.0999999999999999E-3</v>
      </c>
      <c r="J1103">
        <v>1.33E-3</v>
      </c>
      <c r="K1103" s="22">
        <v>7.7273900000000004E-4</v>
      </c>
      <c r="L1103" s="22">
        <v>2.03062E-4</v>
      </c>
    </row>
    <row r="1104" spans="1:12" x14ac:dyDescent="0.25">
      <c r="A1104">
        <v>2898</v>
      </c>
      <c r="B1104">
        <v>0.15981999999999999</v>
      </c>
      <c r="C1104">
        <v>8.3059999999999995E-2</v>
      </c>
      <c r="D1104">
        <v>2.6970000000000001E-2</v>
      </c>
      <c r="E1104">
        <v>2.5499999999999998E-2</v>
      </c>
      <c r="H1104">
        <v>4398</v>
      </c>
      <c r="I1104">
        <v>2.0999999999999999E-3</v>
      </c>
      <c r="J1104">
        <v>1.33E-3</v>
      </c>
      <c r="K1104" s="22">
        <v>7.7116800000000003E-4</v>
      </c>
      <c r="L1104" s="22">
        <v>1.9955600000000001E-4</v>
      </c>
    </row>
    <row r="1105" spans="1:12" x14ac:dyDescent="0.25">
      <c r="A1105">
        <v>2897</v>
      </c>
      <c r="B1105">
        <v>0.15881999999999999</v>
      </c>
      <c r="C1105">
        <v>8.2530000000000006E-2</v>
      </c>
      <c r="D1105">
        <v>2.6759999999999999E-2</v>
      </c>
      <c r="E1105">
        <v>2.52E-2</v>
      </c>
      <c r="H1105">
        <v>4397</v>
      </c>
      <c r="I1105">
        <v>2.0999999999999999E-3</v>
      </c>
      <c r="J1105">
        <v>1.33E-3</v>
      </c>
      <c r="K1105" s="22">
        <v>7.7204900000000002E-4</v>
      </c>
      <c r="L1105" s="22">
        <v>1.9613899999999999E-4</v>
      </c>
    </row>
    <row r="1106" spans="1:12" x14ac:dyDescent="0.25">
      <c r="A1106">
        <v>2896</v>
      </c>
      <c r="B1106">
        <v>0.15776000000000001</v>
      </c>
      <c r="C1106">
        <v>8.1890000000000004E-2</v>
      </c>
      <c r="D1106">
        <v>2.6530000000000001E-2</v>
      </c>
      <c r="E1106">
        <v>2.487E-2</v>
      </c>
      <c r="H1106">
        <v>4396</v>
      </c>
      <c r="I1106">
        <v>2.0799999999999998E-3</v>
      </c>
      <c r="J1106">
        <v>1.33E-3</v>
      </c>
      <c r="K1106" s="22">
        <v>7.7163899999999996E-4</v>
      </c>
      <c r="L1106" s="22">
        <v>1.9262000000000001E-4</v>
      </c>
    </row>
    <row r="1107" spans="1:12" x14ac:dyDescent="0.25">
      <c r="A1107">
        <v>2895</v>
      </c>
      <c r="B1107">
        <v>0.15665999999999999</v>
      </c>
      <c r="C1107">
        <v>8.1180000000000002E-2</v>
      </c>
      <c r="D1107">
        <v>2.6270000000000002E-2</v>
      </c>
      <c r="E1107">
        <v>2.4500000000000001E-2</v>
      </c>
      <c r="H1107">
        <v>4395</v>
      </c>
      <c r="I1107">
        <v>2.0699999999999998E-3</v>
      </c>
      <c r="J1107">
        <v>1.33E-3</v>
      </c>
      <c r="K1107" s="22">
        <v>7.6658499999999997E-4</v>
      </c>
      <c r="L1107" s="22">
        <v>1.89538E-4</v>
      </c>
    </row>
    <row r="1108" spans="1:12" x14ac:dyDescent="0.25">
      <c r="A1108">
        <v>2894</v>
      </c>
      <c r="B1108">
        <v>0.15551999999999999</v>
      </c>
      <c r="C1108">
        <v>8.0360000000000001E-2</v>
      </c>
      <c r="D1108">
        <v>2.5989999999999999E-2</v>
      </c>
      <c r="E1108">
        <v>2.409E-2</v>
      </c>
      <c r="H1108">
        <v>4394</v>
      </c>
      <c r="I1108">
        <v>2.0699999999999998E-3</v>
      </c>
      <c r="J1108">
        <v>1.33E-3</v>
      </c>
      <c r="K1108" s="22">
        <v>7.5619299999999995E-4</v>
      </c>
      <c r="L1108" s="22">
        <v>1.87636E-4</v>
      </c>
    </row>
    <row r="1109" spans="1:12" x14ac:dyDescent="0.25">
      <c r="A1109">
        <v>2893</v>
      </c>
      <c r="B1109">
        <v>0.15429000000000001</v>
      </c>
      <c r="C1109">
        <v>7.9430000000000001E-2</v>
      </c>
      <c r="D1109">
        <v>2.5659999999999999E-2</v>
      </c>
      <c r="E1109">
        <v>2.3640000000000001E-2</v>
      </c>
      <c r="H1109">
        <v>4393</v>
      </c>
      <c r="I1109">
        <v>2.0699999999999998E-3</v>
      </c>
      <c r="J1109">
        <v>1.33E-3</v>
      </c>
      <c r="K1109" s="22">
        <v>7.4255399999999998E-4</v>
      </c>
      <c r="L1109" s="22">
        <v>1.8679800000000001E-4</v>
      </c>
    </row>
    <row r="1110" spans="1:12" x14ac:dyDescent="0.25">
      <c r="A1110">
        <v>2892</v>
      </c>
      <c r="B1110">
        <v>0.15296000000000001</v>
      </c>
      <c r="C1110">
        <v>7.8380000000000005E-2</v>
      </c>
      <c r="D1110">
        <v>2.5309999999999999E-2</v>
      </c>
      <c r="E1110">
        <v>2.317E-2</v>
      </c>
      <c r="H1110">
        <v>4392</v>
      </c>
      <c r="I1110">
        <v>2.0799999999999998E-3</v>
      </c>
      <c r="J1110">
        <v>1.32E-3</v>
      </c>
      <c r="K1110" s="22">
        <v>7.3010499999999999E-4</v>
      </c>
      <c r="L1110" s="22">
        <v>1.8601699999999999E-4</v>
      </c>
    </row>
    <row r="1111" spans="1:12" x14ac:dyDescent="0.25">
      <c r="A1111">
        <v>2891</v>
      </c>
      <c r="B1111">
        <v>0.15159</v>
      </c>
      <c r="C1111">
        <v>7.7289999999999998E-2</v>
      </c>
      <c r="D1111">
        <v>2.494E-2</v>
      </c>
      <c r="E1111">
        <v>2.2700000000000001E-2</v>
      </c>
      <c r="H1111">
        <v>4391</v>
      </c>
      <c r="I1111">
        <v>2.0899999999999998E-3</v>
      </c>
      <c r="J1111">
        <v>1.32E-3</v>
      </c>
      <c r="K1111" s="22">
        <v>7.2267399999999997E-4</v>
      </c>
      <c r="L1111" s="22">
        <v>1.85219E-4</v>
      </c>
    </row>
    <row r="1112" spans="1:12" x14ac:dyDescent="0.25">
      <c r="A1112">
        <v>2890</v>
      </c>
      <c r="B1112">
        <v>0.15023</v>
      </c>
      <c r="C1112">
        <v>7.6219999999999996E-2</v>
      </c>
      <c r="D1112">
        <v>2.4580000000000001E-2</v>
      </c>
      <c r="E1112">
        <v>2.2239999999999999E-2</v>
      </c>
      <c r="H1112">
        <v>4390</v>
      </c>
      <c r="I1112">
        <v>2.0899999999999998E-3</v>
      </c>
      <c r="J1112">
        <v>1.32E-3</v>
      </c>
      <c r="K1112" s="22">
        <v>7.1980199999999996E-4</v>
      </c>
      <c r="L1112" s="22">
        <v>1.8491800000000001E-4</v>
      </c>
    </row>
    <row r="1113" spans="1:12" x14ac:dyDescent="0.25">
      <c r="A1113">
        <v>2889</v>
      </c>
      <c r="B1113">
        <v>0.1489</v>
      </c>
      <c r="C1113">
        <v>7.5200000000000003E-2</v>
      </c>
      <c r="D1113">
        <v>2.4240000000000001E-2</v>
      </c>
      <c r="E1113">
        <v>2.18E-2</v>
      </c>
      <c r="H1113">
        <v>4389</v>
      </c>
      <c r="I1113">
        <v>2.0799999999999998E-3</v>
      </c>
      <c r="J1113">
        <v>1.33E-3</v>
      </c>
      <c r="K1113" s="22">
        <v>7.1714399999999996E-4</v>
      </c>
      <c r="L1113" s="22">
        <v>1.8539500000000001E-4</v>
      </c>
    </row>
    <row r="1114" spans="1:12" x14ac:dyDescent="0.25">
      <c r="A1114">
        <v>2888</v>
      </c>
      <c r="B1114">
        <v>0.14760000000000001</v>
      </c>
      <c r="C1114">
        <v>7.4209999999999998E-2</v>
      </c>
      <c r="D1114">
        <v>2.392E-2</v>
      </c>
      <c r="E1114">
        <v>2.138E-2</v>
      </c>
      <c r="H1114">
        <v>4388</v>
      </c>
      <c r="I1114">
        <v>2.0699999999999998E-3</v>
      </c>
      <c r="J1114">
        <v>1.33E-3</v>
      </c>
      <c r="K1114" s="22">
        <v>7.1199800000000004E-4</v>
      </c>
      <c r="L1114" s="22">
        <v>1.864E-4</v>
      </c>
    </row>
    <row r="1115" spans="1:12" x14ac:dyDescent="0.25">
      <c r="A1115">
        <v>2887</v>
      </c>
      <c r="B1115">
        <v>0.14627999999999999</v>
      </c>
      <c r="C1115">
        <v>7.3200000000000001E-2</v>
      </c>
      <c r="D1115">
        <v>2.3599999999999999E-2</v>
      </c>
      <c r="E1115">
        <v>2.0969999999999999E-2</v>
      </c>
      <c r="H1115">
        <v>4387</v>
      </c>
      <c r="I1115">
        <v>2.0500000000000002E-3</v>
      </c>
      <c r="J1115">
        <v>1.33E-3</v>
      </c>
      <c r="K1115" s="22">
        <v>7.0549999999999996E-4</v>
      </c>
      <c r="L1115" s="22">
        <v>1.8767400000000001E-4</v>
      </c>
    </row>
    <row r="1116" spans="1:12" x14ac:dyDescent="0.25">
      <c r="A1116">
        <v>2886</v>
      </c>
      <c r="B1116">
        <v>0.14494000000000001</v>
      </c>
      <c r="C1116">
        <v>7.2150000000000006E-2</v>
      </c>
      <c r="D1116">
        <v>2.3269999999999999E-2</v>
      </c>
      <c r="E1116">
        <v>2.0559999999999998E-2</v>
      </c>
      <c r="H1116">
        <v>4386</v>
      </c>
      <c r="I1116">
        <v>2.0500000000000002E-3</v>
      </c>
      <c r="J1116">
        <v>1.33E-3</v>
      </c>
      <c r="K1116" s="22">
        <v>6.9927699999999999E-4</v>
      </c>
      <c r="L1116" s="22">
        <v>1.8888100000000001E-4</v>
      </c>
    </row>
    <row r="1117" spans="1:12" x14ac:dyDescent="0.25">
      <c r="A1117">
        <v>2885</v>
      </c>
      <c r="B1117">
        <v>0.14358000000000001</v>
      </c>
      <c r="C1117">
        <v>7.1120000000000003E-2</v>
      </c>
      <c r="D1117">
        <v>2.2939999999999999E-2</v>
      </c>
      <c r="E1117">
        <v>2.018E-2</v>
      </c>
      <c r="H1117">
        <v>4385</v>
      </c>
      <c r="I1117">
        <v>2.0400000000000001E-3</v>
      </c>
      <c r="J1117">
        <v>1.33E-3</v>
      </c>
      <c r="K1117" s="22">
        <v>6.9334500000000005E-4</v>
      </c>
      <c r="L1117" s="22">
        <v>1.88791E-4</v>
      </c>
    </row>
    <row r="1118" spans="1:12" x14ac:dyDescent="0.25">
      <c r="A1118">
        <v>2884</v>
      </c>
      <c r="B1118">
        <v>0.14226</v>
      </c>
      <c r="C1118">
        <v>7.016E-2</v>
      </c>
      <c r="D1118">
        <v>2.2620000000000001E-2</v>
      </c>
      <c r="E1118">
        <v>1.984E-2</v>
      </c>
      <c r="H1118">
        <v>4384</v>
      </c>
      <c r="I1118">
        <v>2.0300000000000001E-3</v>
      </c>
      <c r="J1118">
        <v>1.32E-3</v>
      </c>
      <c r="K1118" s="22">
        <v>6.86855E-4</v>
      </c>
      <c r="L1118" s="22">
        <v>1.8651200000000001E-4</v>
      </c>
    </row>
    <row r="1119" spans="1:12" x14ac:dyDescent="0.25">
      <c r="A1119">
        <v>2883</v>
      </c>
      <c r="B1119">
        <v>0.14099</v>
      </c>
      <c r="C1119">
        <v>6.9309999999999997E-2</v>
      </c>
      <c r="D1119">
        <v>2.2349999999999998E-2</v>
      </c>
      <c r="E1119">
        <v>1.9539999999999998E-2</v>
      </c>
      <c r="H1119">
        <v>4383</v>
      </c>
      <c r="I1119">
        <v>2.0200000000000001E-3</v>
      </c>
      <c r="J1119">
        <v>1.31E-3</v>
      </c>
      <c r="K1119" s="22">
        <v>6.8044899999999996E-4</v>
      </c>
      <c r="L1119" s="22">
        <v>1.8281100000000001E-4</v>
      </c>
    </row>
    <row r="1120" spans="1:12" x14ac:dyDescent="0.25">
      <c r="A1120">
        <v>2882</v>
      </c>
      <c r="B1120">
        <v>0.13977999999999999</v>
      </c>
      <c r="C1120">
        <v>6.8540000000000004E-2</v>
      </c>
      <c r="D1120">
        <v>2.2110000000000001E-2</v>
      </c>
      <c r="E1120">
        <v>1.9269999999999999E-2</v>
      </c>
      <c r="H1120">
        <v>4382</v>
      </c>
      <c r="I1120">
        <v>2.0200000000000001E-3</v>
      </c>
      <c r="J1120">
        <v>1.31E-3</v>
      </c>
      <c r="K1120" s="22">
        <v>6.7476999999999999E-4</v>
      </c>
      <c r="L1120" s="22">
        <v>1.79641E-4</v>
      </c>
    </row>
    <row r="1121" spans="1:12" x14ac:dyDescent="0.25">
      <c r="A1121">
        <v>2881</v>
      </c>
      <c r="B1121">
        <v>0.13863</v>
      </c>
      <c r="C1121">
        <v>6.7809999999999995E-2</v>
      </c>
      <c r="D1121">
        <v>2.1909999999999999E-2</v>
      </c>
      <c r="E1121">
        <v>1.9019999999999999E-2</v>
      </c>
      <c r="H1121">
        <v>4381</v>
      </c>
      <c r="I1121">
        <v>2.0200000000000001E-3</v>
      </c>
      <c r="J1121">
        <v>1.31E-3</v>
      </c>
      <c r="K1121" s="22">
        <v>6.70212E-4</v>
      </c>
      <c r="L1121" s="22">
        <v>1.77906E-4</v>
      </c>
    </row>
    <row r="1122" spans="1:12" x14ac:dyDescent="0.25">
      <c r="A1122">
        <v>2880</v>
      </c>
      <c r="B1122">
        <v>0.13752</v>
      </c>
      <c r="C1122">
        <v>6.7119999999999999E-2</v>
      </c>
      <c r="D1122">
        <v>2.172E-2</v>
      </c>
      <c r="E1122">
        <v>1.8800000000000001E-2</v>
      </c>
      <c r="H1122">
        <v>4380</v>
      </c>
      <c r="I1122">
        <v>2.0200000000000001E-3</v>
      </c>
      <c r="J1122">
        <v>1.31E-3</v>
      </c>
      <c r="K1122" s="22">
        <v>6.6699299999999995E-4</v>
      </c>
      <c r="L1122" s="22">
        <v>1.7720999999999999E-4</v>
      </c>
    </row>
    <row r="1123" spans="1:12" x14ac:dyDescent="0.25">
      <c r="A1123">
        <v>2879</v>
      </c>
      <c r="B1123">
        <v>0.13642000000000001</v>
      </c>
      <c r="C1123">
        <v>6.6470000000000001E-2</v>
      </c>
      <c r="D1123">
        <v>2.154E-2</v>
      </c>
      <c r="E1123">
        <v>1.8599999999999998E-2</v>
      </c>
      <c r="H1123">
        <v>4379</v>
      </c>
      <c r="I1123">
        <v>2.0200000000000001E-3</v>
      </c>
      <c r="J1123">
        <v>1.2999999999999999E-3</v>
      </c>
      <c r="K1123" s="22">
        <v>6.6505100000000005E-4</v>
      </c>
      <c r="L1123" s="22">
        <v>1.7686000000000001E-4</v>
      </c>
    </row>
    <row r="1124" spans="1:12" x14ac:dyDescent="0.25">
      <c r="A1124">
        <v>2878</v>
      </c>
      <c r="B1124">
        <v>0.1353</v>
      </c>
      <c r="C1124">
        <v>6.5839999999999996E-2</v>
      </c>
      <c r="D1124">
        <v>2.1340000000000001E-2</v>
      </c>
      <c r="E1124">
        <v>1.84E-2</v>
      </c>
      <c r="H1124">
        <v>4378</v>
      </c>
      <c r="I1124">
        <v>2.0200000000000001E-3</v>
      </c>
      <c r="J1124">
        <v>1.2999999999999999E-3</v>
      </c>
      <c r="K1124" s="22">
        <v>6.6240500000000003E-4</v>
      </c>
      <c r="L1124" s="22">
        <v>1.7654500000000001E-4</v>
      </c>
    </row>
    <row r="1125" spans="1:12" x14ac:dyDescent="0.25">
      <c r="A1125">
        <v>2877</v>
      </c>
      <c r="B1125">
        <v>0.13416</v>
      </c>
      <c r="C1125">
        <v>6.522E-2</v>
      </c>
      <c r="D1125">
        <v>2.1139999999999999E-2</v>
      </c>
      <c r="E1125">
        <v>1.8180000000000002E-2</v>
      </c>
      <c r="H1125">
        <v>4377</v>
      </c>
      <c r="I1125">
        <v>2E-3</v>
      </c>
      <c r="J1125">
        <v>1.2999999999999999E-3</v>
      </c>
      <c r="K1125" s="22">
        <v>6.5615300000000003E-4</v>
      </c>
      <c r="L1125" s="22">
        <v>1.75947E-4</v>
      </c>
    </row>
    <row r="1126" spans="1:12" x14ac:dyDescent="0.25">
      <c r="A1126">
        <v>2876</v>
      </c>
      <c r="B1126">
        <v>0.13305</v>
      </c>
      <c r="C1126">
        <v>6.4600000000000005E-2</v>
      </c>
      <c r="D1126">
        <v>2.0930000000000001E-2</v>
      </c>
      <c r="E1126">
        <v>1.7950000000000001E-2</v>
      </c>
      <c r="H1126">
        <v>4376</v>
      </c>
      <c r="I1126">
        <v>1.99E-3</v>
      </c>
      <c r="J1126">
        <v>1.2899999999999999E-3</v>
      </c>
      <c r="K1126" s="22">
        <v>6.4583999999999996E-4</v>
      </c>
      <c r="L1126" s="22">
        <v>1.7472599999999999E-4</v>
      </c>
    </row>
    <row r="1127" spans="1:12" x14ac:dyDescent="0.25">
      <c r="A1127">
        <v>2875</v>
      </c>
      <c r="B1127">
        <v>0.13199</v>
      </c>
      <c r="C1127">
        <v>6.4000000000000001E-2</v>
      </c>
      <c r="D1127">
        <v>2.0740000000000001E-2</v>
      </c>
      <c r="E1127">
        <v>1.772E-2</v>
      </c>
      <c r="H1127">
        <v>4375</v>
      </c>
      <c r="I1127">
        <v>1.98E-3</v>
      </c>
      <c r="J1127">
        <v>1.2899999999999999E-3</v>
      </c>
      <c r="K1127" s="22">
        <v>6.3423799999999997E-4</v>
      </c>
      <c r="L1127" s="22">
        <v>1.73194E-4</v>
      </c>
    </row>
    <row r="1128" spans="1:12" x14ac:dyDescent="0.25">
      <c r="A1128">
        <v>2874</v>
      </c>
      <c r="B1128">
        <v>0.13099</v>
      </c>
      <c r="C1128">
        <v>6.3420000000000004E-2</v>
      </c>
      <c r="D1128">
        <v>2.0590000000000001E-2</v>
      </c>
      <c r="E1128">
        <v>1.7510000000000001E-2</v>
      </c>
      <c r="H1128">
        <v>4374</v>
      </c>
      <c r="I1128">
        <v>1.97E-3</v>
      </c>
      <c r="J1128">
        <v>1.2800000000000001E-3</v>
      </c>
      <c r="K1128" s="22">
        <v>6.2437899999999999E-4</v>
      </c>
      <c r="L1128" s="22">
        <v>1.717E-4</v>
      </c>
    </row>
    <row r="1129" spans="1:12" x14ac:dyDescent="0.25">
      <c r="A1129">
        <v>2873</v>
      </c>
      <c r="B1129">
        <v>0.12998999999999999</v>
      </c>
      <c r="C1129">
        <v>6.2859999999999999E-2</v>
      </c>
      <c r="D1129">
        <v>2.0480000000000002E-2</v>
      </c>
      <c r="E1129">
        <v>1.7330000000000002E-2</v>
      </c>
      <c r="H1129">
        <v>4373</v>
      </c>
      <c r="I1129">
        <v>1.9599999999999999E-3</v>
      </c>
      <c r="J1129">
        <v>1.2800000000000001E-3</v>
      </c>
      <c r="K1129" s="22">
        <v>6.1714699999999996E-4</v>
      </c>
      <c r="L1129" s="22">
        <v>1.6991E-4</v>
      </c>
    </row>
    <row r="1130" spans="1:12" x14ac:dyDescent="0.25">
      <c r="A1130">
        <v>2872</v>
      </c>
      <c r="B1130">
        <v>0.12898999999999999</v>
      </c>
      <c r="C1130">
        <v>6.2309999999999997E-2</v>
      </c>
      <c r="D1130">
        <v>2.0410000000000001E-2</v>
      </c>
      <c r="E1130">
        <v>1.7180000000000001E-2</v>
      </c>
      <c r="H1130">
        <v>4372</v>
      </c>
      <c r="I1130">
        <v>1.9599999999999999E-3</v>
      </c>
      <c r="J1130">
        <v>1.2800000000000001E-3</v>
      </c>
      <c r="K1130" s="22">
        <v>6.1211499999999999E-4</v>
      </c>
      <c r="L1130" s="22">
        <v>1.67348E-4</v>
      </c>
    </row>
    <row r="1131" spans="1:12" x14ac:dyDescent="0.25">
      <c r="A1131">
        <v>2871</v>
      </c>
      <c r="B1131">
        <v>0.12801000000000001</v>
      </c>
      <c r="C1131">
        <v>6.1769999999999999E-2</v>
      </c>
      <c r="D1131">
        <v>2.0389999999999998E-2</v>
      </c>
      <c r="E1131">
        <v>1.7049999999999999E-2</v>
      </c>
      <c r="H1131">
        <v>4371</v>
      </c>
      <c r="I1131">
        <v>1.9599999999999999E-3</v>
      </c>
      <c r="J1131">
        <v>1.2700000000000001E-3</v>
      </c>
      <c r="K1131" s="22">
        <v>6.0860299999999999E-4</v>
      </c>
      <c r="L1131" s="22">
        <v>1.6432600000000001E-4</v>
      </c>
    </row>
    <row r="1132" spans="1:12" x14ac:dyDescent="0.25">
      <c r="A1132">
        <v>2870</v>
      </c>
      <c r="B1132">
        <v>0.12708</v>
      </c>
      <c r="C1132">
        <v>6.1249999999999999E-2</v>
      </c>
      <c r="D1132">
        <v>2.0410000000000001E-2</v>
      </c>
      <c r="E1132">
        <v>1.694E-2</v>
      </c>
      <c r="H1132">
        <v>4370</v>
      </c>
      <c r="I1132">
        <v>1.9400000000000001E-3</v>
      </c>
      <c r="J1132">
        <v>1.2600000000000001E-3</v>
      </c>
      <c r="K1132" s="22">
        <v>6.0468000000000002E-4</v>
      </c>
      <c r="L1132" s="22">
        <v>1.6161100000000001E-4</v>
      </c>
    </row>
    <row r="1133" spans="1:12" x14ac:dyDescent="0.25">
      <c r="A1133">
        <v>2869</v>
      </c>
      <c r="B1133">
        <v>0.12623000000000001</v>
      </c>
      <c r="C1133">
        <v>6.0760000000000002E-2</v>
      </c>
      <c r="D1133">
        <v>2.0500000000000001E-2</v>
      </c>
      <c r="E1133">
        <v>1.685E-2</v>
      </c>
      <c r="H1133">
        <v>4369</v>
      </c>
      <c r="I1133">
        <v>1.9300000000000001E-3</v>
      </c>
      <c r="J1133">
        <v>1.2600000000000001E-3</v>
      </c>
      <c r="K1133" s="22">
        <v>5.9836299999999998E-4</v>
      </c>
      <c r="L1133" s="22">
        <v>1.59252E-4</v>
      </c>
    </row>
    <row r="1134" spans="1:12" x14ac:dyDescent="0.25">
      <c r="A1134">
        <v>2868</v>
      </c>
      <c r="B1134">
        <v>0.12545000000000001</v>
      </c>
      <c r="C1134">
        <v>6.0330000000000002E-2</v>
      </c>
      <c r="D1134">
        <v>2.0660000000000001E-2</v>
      </c>
      <c r="E1134">
        <v>1.6820000000000002E-2</v>
      </c>
      <c r="H1134">
        <v>4368</v>
      </c>
      <c r="I1134">
        <v>1.91E-3</v>
      </c>
      <c r="J1134">
        <v>1.25E-3</v>
      </c>
      <c r="K1134" s="22">
        <v>5.9049500000000002E-4</v>
      </c>
      <c r="L1134" s="22">
        <v>1.5689100000000001E-4</v>
      </c>
    </row>
    <row r="1135" spans="1:12" x14ac:dyDescent="0.25">
      <c r="A1135">
        <v>2867</v>
      </c>
      <c r="B1135">
        <v>0.12471</v>
      </c>
      <c r="C1135">
        <v>5.9970000000000002E-2</v>
      </c>
      <c r="D1135">
        <v>2.0930000000000001E-2</v>
      </c>
      <c r="E1135">
        <v>1.6840000000000001E-2</v>
      </c>
      <c r="H1135">
        <v>4367</v>
      </c>
      <c r="I1135">
        <v>1.9E-3</v>
      </c>
      <c r="J1135">
        <v>1.25E-3</v>
      </c>
      <c r="K1135" s="22">
        <v>5.8428199999999999E-4</v>
      </c>
      <c r="L1135" s="22">
        <v>1.5444300000000001E-4</v>
      </c>
    </row>
    <row r="1136" spans="1:12" x14ac:dyDescent="0.25">
      <c r="A1136">
        <v>2866</v>
      </c>
      <c r="B1136">
        <v>0.12399</v>
      </c>
      <c r="C1136">
        <v>5.9679999999999997E-2</v>
      </c>
      <c r="D1136">
        <v>2.1340000000000001E-2</v>
      </c>
      <c r="E1136">
        <v>1.694E-2</v>
      </c>
      <c r="H1136">
        <v>4366</v>
      </c>
      <c r="I1136">
        <v>1.9E-3</v>
      </c>
      <c r="J1136">
        <v>1.25E-3</v>
      </c>
      <c r="K1136" s="22">
        <v>5.8041799999999997E-4</v>
      </c>
      <c r="L1136" s="22">
        <v>1.5201599999999999E-4</v>
      </c>
    </row>
    <row r="1137" spans="1:12" x14ac:dyDescent="0.25">
      <c r="A1137">
        <v>2865</v>
      </c>
      <c r="B1137">
        <v>0.12328</v>
      </c>
      <c r="C1137">
        <v>5.9420000000000001E-2</v>
      </c>
      <c r="D1137">
        <v>2.1940000000000001E-2</v>
      </c>
      <c r="E1137">
        <v>1.7100000000000001E-2</v>
      </c>
      <c r="H1137">
        <v>4365</v>
      </c>
      <c r="I1137">
        <v>1.89E-3</v>
      </c>
      <c r="J1137">
        <v>1.2600000000000001E-3</v>
      </c>
      <c r="K1137" s="22">
        <v>5.7553300000000003E-4</v>
      </c>
      <c r="L1137" s="22">
        <v>1.4934E-4</v>
      </c>
    </row>
    <row r="1138" spans="1:12" x14ac:dyDescent="0.25">
      <c r="A1138">
        <v>2864</v>
      </c>
      <c r="B1138">
        <v>0.12261</v>
      </c>
      <c r="C1138">
        <v>5.919E-2</v>
      </c>
      <c r="D1138">
        <v>2.2769999999999999E-2</v>
      </c>
      <c r="E1138">
        <v>1.7330000000000002E-2</v>
      </c>
      <c r="H1138">
        <v>4364</v>
      </c>
      <c r="I1138">
        <v>1.89E-3</v>
      </c>
      <c r="J1138">
        <v>1.25E-3</v>
      </c>
      <c r="K1138" s="22">
        <v>5.6654000000000003E-4</v>
      </c>
      <c r="L1138" s="22">
        <v>1.46372E-4</v>
      </c>
    </row>
    <row r="1139" spans="1:12" x14ac:dyDescent="0.25">
      <c r="A1139">
        <v>2863</v>
      </c>
      <c r="B1139">
        <v>0.12205000000000001</v>
      </c>
      <c r="C1139">
        <v>5.9020000000000003E-2</v>
      </c>
      <c r="D1139">
        <v>2.383E-2</v>
      </c>
      <c r="E1139">
        <v>1.7649999999999999E-2</v>
      </c>
      <c r="H1139">
        <v>4363</v>
      </c>
      <c r="I1139">
        <v>1.8799999999999999E-3</v>
      </c>
      <c r="J1139">
        <v>1.25E-3</v>
      </c>
      <c r="K1139" s="22">
        <v>5.5365000000000004E-4</v>
      </c>
      <c r="L1139" s="22">
        <v>1.43511E-4</v>
      </c>
    </row>
    <row r="1140" spans="1:12" x14ac:dyDescent="0.25">
      <c r="A1140">
        <v>2862</v>
      </c>
      <c r="B1140">
        <v>0.1216</v>
      </c>
      <c r="C1140">
        <v>5.8930000000000003E-2</v>
      </c>
      <c r="D1140">
        <v>2.5090000000000001E-2</v>
      </c>
      <c r="E1140">
        <v>1.8079999999999999E-2</v>
      </c>
      <c r="H1140">
        <v>4362</v>
      </c>
      <c r="I1140">
        <v>1.8699999999999999E-3</v>
      </c>
      <c r="J1140">
        <v>1.23E-3</v>
      </c>
      <c r="K1140" s="22">
        <v>5.3939600000000004E-4</v>
      </c>
      <c r="L1140" s="22">
        <v>1.4127700000000001E-4</v>
      </c>
    </row>
    <row r="1141" spans="1:12" x14ac:dyDescent="0.25">
      <c r="A1141">
        <v>2861</v>
      </c>
      <c r="B1141">
        <v>0.12121</v>
      </c>
      <c r="C1141">
        <v>5.8880000000000002E-2</v>
      </c>
      <c r="D1141">
        <v>2.6429999999999999E-2</v>
      </c>
      <c r="E1141">
        <v>1.8579999999999999E-2</v>
      </c>
      <c r="H1141">
        <v>4361</v>
      </c>
      <c r="I1141">
        <v>1.8600000000000001E-3</v>
      </c>
      <c r="J1141">
        <v>1.2199999999999999E-3</v>
      </c>
      <c r="K1141" s="22">
        <v>5.25539E-4</v>
      </c>
      <c r="L1141" s="22">
        <v>1.3924E-4</v>
      </c>
    </row>
    <row r="1142" spans="1:12" x14ac:dyDescent="0.25">
      <c r="A1142">
        <v>2860</v>
      </c>
      <c r="B1142">
        <v>0.1208</v>
      </c>
      <c r="C1142">
        <v>5.883E-2</v>
      </c>
      <c r="D1142">
        <v>2.768E-2</v>
      </c>
      <c r="E1142">
        <v>1.9060000000000001E-2</v>
      </c>
      <c r="H1142">
        <v>4360</v>
      </c>
      <c r="I1142">
        <v>1.8400000000000001E-3</v>
      </c>
      <c r="J1142">
        <v>1.1999999999999999E-3</v>
      </c>
      <c r="K1142" s="22">
        <v>5.1324400000000005E-4</v>
      </c>
      <c r="L1142" s="22">
        <v>1.3662200000000001E-4</v>
      </c>
    </row>
    <row r="1143" spans="1:12" x14ac:dyDescent="0.25">
      <c r="A1143">
        <v>2859</v>
      </c>
      <c r="B1143">
        <v>0.12028</v>
      </c>
      <c r="C1143">
        <v>5.8740000000000001E-2</v>
      </c>
      <c r="D1143">
        <v>2.861E-2</v>
      </c>
      <c r="E1143">
        <v>1.941E-2</v>
      </c>
      <c r="H1143">
        <v>4359</v>
      </c>
      <c r="I1143">
        <v>1.82E-3</v>
      </c>
      <c r="J1143">
        <v>1.1800000000000001E-3</v>
      </c>
      <c r="K1143" s="22">
        <v>5.0322400000000003E-4</v>
      </c>
      <c r="L1143" s="22">
        <v>1.33404E-4</v>
      </c>
    </row>
    <row r="1144" spans="1:12" x14ac:dyDescent="0.25">
      <c r="A1144">
        <v>2858</v>
      </c>
      <c r="B1144">
        <v>0.11960999999999999</v>
      </c>
      <c r="C1144">
        <v>5.8540000000000002E-2</v>
      </c>
      <c r="D1144">
        <v>2.9010000000000001E-2</v>
      </c>
      <c r="E1144">
        <v>1.9519999999999999E-2</v>
      </c>
      <c r="H1144">
        <v>4358</v>
      </c>
      <c r="I1144">
        <v>1.81E-3</v>
      </c>
      <c r="J1144">
        <v>1.16E-3</v>
      </c>
      <c r="K1144" s="22">
        <v>4.9549399999999997E-4</v>
      </c>
      <c r="L1144" s="22">
        <v>1.29944E-4</v>
      </c>
    </row>
    <row r="1145" spans="1:12" x14ac:dyDescent="0.25">
      <c r="A1145">
        <v>2857</v>
      </c>
      <c r="B1145">
        <v>0.11876</v>
      </c>
      <c r="C1145">
        <v>5.8189999999999999E-2</v>
      </c>
      <c r="D1145">
        <v>2.8729999999999999E-2</v>
      </c>
      <c r="E1145">
        <v>1.932E-2</v>
      </c>
      <c r="H1145">
        <v>4357</v>
      </c>
      <c r="I1145">
        <v>1.7899999999999999E-3</v>
      </c>
      <c r="J1145">
        <v>1.15E-3</v>
      </c>
      <c r="K1145" s="22">
        <v>4.8921000000000001E-4</v>
      </c>
      <c r="L1145" s="22">
        <v>1.2655899999999999E-4</v>
      </c>
    </row>
    <row r="1146" spans="1:12" x14ac:dyDescent="0.25">
      <c r="A1146">
        <v>2856</v>
      </c>
      <c r="B1146">
        <v>0.11774</v>
      </c>
      <c r="C1146">
        <v>5.7669999999999999E-2</v>
      </c>
      <c r="D1146">
        <v>2.7799999999999998E-2</v>
      </c>
      <c r="E1146">
        <v>1.8849999999999999E-2</v>
      </c>
      <c r="H1146">
        <v>4356</v>
      </c>
      <c r="I1146">
        <v>1.7799999999999999E-3</v>
      </c>
      <c r="J1146">
        <v>1.15E-3</v>
      </c>
      <c r="K1146" s="22">
        <v>4.8455299999999998E-4</v>
      </c>
      <c r="L1146" s="22">
        <v>1.2334999999999999E-4</v>
      </c>
    </row>
    <row r="1147" spans="1:12" x14ac:dyDescent="0.25">
      <c r="A1147">
        <v>2855</v>
      </c>
      <c r="B1147">
        <v>0.11658</v>
      </c>
      <c r="C1147">
        <v>5.7009999999999998E-2</v>
      </c>
      <c r="D1147">
        <v>2.639E-2</v>
      </c>
      <c r="E1147">
        <v>1.8180000000000002E-2</v>
      </c>
      <c r="H1147">
        <v>4355</v>
      </c>
      <c r="I1147">
        <v>1.7700000000000001E-3</v>
      </c>
      <c r="J1147">
        <v>1.14E-3</v>
      </c>
      <c r="K1147" s="22">
        <v>4.8269300000000002E-4</v>
      </c>
      <c r="L1147" s="22">
        <v>1.20715E-4</v>
      </c>
    </row>
    <row r="1148" spans="1:12" x14ac:dyDescent="0.25">
      <c r="A1148">
        <v>2854</v>
      </c>
      <c r="B1148">
        <v>0.11533</v>
      </c>
      <c r="C1148">
        <v>5.6279999999999997E-2</v>
      </c>
      <c r="D1148">
        <v>2.477E-2</v>
      </c>
      <c r="E1148">
        <v>1.7409999999999998E-2</v>
      </c>
      <c r="H1148">
        <v>4354</v>
      </c>
      <c r="I1148">
        <v>1.7700000000000001E-3</v>
      </c>
      <c r="J1148">
        <v>1.14E-3</v>
      </c>
      <c r="K1148" s="22">
        <v>4.8304100000000003E-4</v>
      </c>
      <c r="L1148" s="22">
        <v>1.1868599999999999E-4</v>
      </c>
    </row>
    <row r="1149" spans="1:12" x14ac:dyDescent="0.25">
      <c r="A1149">
        <v>2853</v>
      </c>
      <c r="B1149">
        <v>0.11405999999999999</v>
      </c>
      <c r="C1149">
        <v>5.5539999999999999E-2</v>
      </c>
      <c r="D1149">
        <v>2.317E-2</v>
      </c>
      <c r="E1149">
        <v>1.6639999999999999E-2</v>
      </c>
      <c r="H1149">
        <v>4353</v>
      </c>
      <c r="I1149">
        <v>1.7700000000000001E-3</v>
      </c>
      <c r="J1149">
        <v>1.14E-3</v>
      </c>
      <c r="K1149" s="22">
        <v>4.82058E-4</v>
      </c>
      <c r="L1149" s="22">
        <v>1.16461E-4</v>
      </c>
    </row>
    <row r="1150" spans="1:12" x14ac:dyDescent="0.25">
      <c r="A1150">
        <v>2852</v>
      </c>
      <c r="B1150">
        <v>0.11284</v>
      </c>
      <c r="C1150">
        <v>5.4809999999999998E-2</v>
      </c>
      <c r="D1150">
        <v>2.1729999999999999E-2</v>
      </c>
      <c r="E1150">
        <v>1.592E-2</v>
      </c>
      <c r="H1150">
        <v>4352</v>
      </c>
      <c r="I1150">
        <v>1.7600000000000001E-3</v>
      </c>
      <c r="J1150">
        <v>1.1299999999999999E-3</v>
      </c>
      <c r="K1150" s="22">
        <v>4.77169E-4</v>
      </c>
      <c r="L1150" s="22">
        <v>1.13328E-4</v>
      </c>
    </row>
    <row r="1151" spans="1:12" x14ac:dyDescent="0.25">
      <c r="A1151">
        <v>2851</v>
      </c>
      <c r="B1151">
        <v>0.11169999999999999</v>
      </c>
      <c r="C1151">
        <v>5.407E-2</v>
      </c>
      <c r="D1151">
        <v>2.0500000000000001E-2</v>
      </c>
      <c r="E1151">
        <v>1.528E-2</v>
      </c>
      <c r="H1151">
        <v>4351</v>
      </c>
      <c r="I1151">
        <v>1.75E-3</v>
      </c>
      <c r="J1151">
        <v>1.1199999999999999E-3</v>
      </c>
      <c r="K1151" s="22">
        <v>4.70018E-4</v>
      </c>
      <c r="L1151" s="22">
        <v>1.0947599999999999E-4</v>
      </c>
    </row>
    <row r="1152" spans="1:12" x14ac:dyDescent="0.25">
      <c r="A1152">
        <v>2850</v>
      </c>
      <c r="B1152">
        <v>0.11062</v>
      </c>
      <c r="C1152">
        <v>5.3319999999999999E-2</v>
      </c>
      <c r="D1152">
        <v>1.9460000000000002E-2</v>
      </c>
      <c r="E1152">
        <v>1.47E-2</v>
      </c>
      <c r="H1152">
        <v>4350</v>
      </c>
      <c r="I1152">
        <v>1.73E-3</v>
      </c>
      <c r="J1152">
        <v>1.1100000000000001E-3</v>
      </c>
      <c r="K1152" s="22">
        <v>4.6393999999999998E-4</v>
      </c>
      <c r="L1152" s="22">
        <v>1.05722E-4</v>
      </c>
    </row>
    <row r="1153" spans="1:12" x14ac:dyDescent="0.25">
      <c r="A1153">
        <v>2849</v>
      </c>
      <c r="B1153">
        <v>0.10956</v>
      </c>
      <c r="C1153">
        <v>5.2569999999999999E-2</v>
      </c>
      <c r="D1153">
        <v>1.8589999999999999E-2</v>
      </c>
      <c r="E1153">
        <v>1.417E-2</v>
      </c>
      <c r="H1153">
        <v>4349</v>
      </c>
      <c r="I1153">
        <v>1.72E-3</v>
      </c>
      <c r="J1153">
        <v>1.1000000000000001E-3</v>
      </c>
      <c r="K1153" s="22">
        <v>4.6063799999999998E-4</v>
      </c>
      <c r="L1153" s="22">
        <v>1.02563E-4</v>
      </c>
    </row>
    <row r="1154" spans="1:12" x14ac:dyDescent="0.25">
      <c r="A1154">
        <v>2848</v>
      </c>
      <c r="B1154">
        <v>0.10847999999999999</v>
      </c>
      <c r="C1154">
        <v>5.1860000000000003E-2</v>
      </c>
      <c r="D1154">
        <v>1.7860000000000001E-2</v>
      </c>
      <c r="E1154">
        <v>1.371E-2</v>
      </c>
      <c r="H1154">
        <v>4348</v>
      </c>
      <c r="I1154">
        <v>1.7099999999999999E-3</v>
      </c>
      <c r="J1154">
        <v>1.1000000000000001E-3</v>
      </c>
      <c r="K1154" s="22">
        <v>4.5904300000000002E-4</v>
      </c>
      <c r="L1154" s="22">
        <v>1.00256E-4</v>
      </c>
    </row>
    <row r="1155" spans="1:12" x14ac:dyDescent="0.25">
      <c r="A1155">
        <v>2847</v>
      </c>
      <c r="B1155">
        <v>0.10742</v>
      </c>
      <c r="C1155">
        <v>5.1220000000000002E-2</v>
      </c>
      <c r="D1155">
        <v>1.7260000000000001E-2</v>
      </c>
      <c r="E1155">
        <v>1.332E-2</v>
      </c>
      <c r="H1155">
        <v>4347</v>
      </c>
      <c r="I1155">
        <v>1.6999999999999999E-3</v>
      </c>
      <c r="J1155">
        <v>1.1000000000000001E-3</v>
      </c>
      <c r="K1155" s="22">
        <v>4.5789799999999999E-4</v>
      </c>
      <c r="L1155" s="22">
        <v>9.9181700000000006E-5</v>
      </c>
    </row>
    <row r="1156" spans="1:12" x14ac:dyDescent="0.25">
      <c r="A1156">
        <v>2846</v>
      </c>
      <c r="B1156">
        <v>0.10644000000000001</v>
      </c>
      <c r="C1156">
        <v>5.0639999999999998E-2</v>
      </c>
      <c r="D1156">
        <v>1.6750000000000001E-2</v>
      </c>
      <c r="E1156">
        <v>1.299E-2</v>
      </c>
      <c r="H1156">
        <v>4346</v>
      </c>
      <c r="I1156">
        <v>1.6900000000000001E-3</v>
      </c>
      <c r="J1156">
        <v>1.09E-3</v>
      </c>
      <c r="K1156" s="22">
        <v>4.56215E-4</v>
      </c>
      <c r="L1156" s="22">
        <v>9.9300800000000003E-5</v>
      </c>
    </row>
    <row r="1157" spans="1:12" x14ac:dyDescent="0.25">
      <c r="A1157">
        <v>2845</v>
      </c>
      <c r="B1157">
        <v>0.10555</v>
      </c>
      <c r="C1157">
        <v>5.0110000000000002E-2</v>
      </c>
      <c r="D1157">
        <v>1.634E-2</v>
      </c>
      <c r="E1157">
        <v>1.2710000000000001E-2</v>
      </c>
      <c r="H1157">
        <v>4345</v>
      </c>
      <c r="I1157">
        <v>1.6900000000000001E-3</v>
      </c>
      <c r="J1157">
        <v>1.08E-3</v>
      </c>
      <c r="K1157" s="22">
        <v>4.5288499999999998E-4</v>
      </c>
      <c r="L1157" s="22">
        <v>9.9590699999999995E-5</v>
      </c>
    </row>
    <row r="1158" spans="1:12" x14ac:dyDescent="0.25">
      <c r="A1158">
        <v>2844</v>
      </c>
      <c r="B1158">
        <v>0.10476000000000001</v>
      </c>
      <c r="C1158">
        <v>4.9599999999999998E-2</v>
      </c>
      <c r="D1158">
        <v>1.5990000000000001E-2</v>
      </c>
      <c r="E1158">
        <v>1.247E-2</v>
      </c>
      <c r="H1158">
        <v>4344</v>
      </c>
      <c r="I1158">
        <v>1.6900000000000001E-3</v>
      </c>
      <c r="J1158">
        <v>1.07E-3</v>
      </c>
      <c r="K1158" s="22">
        <v>4.47828E-4</v>
      </c>
      <c r="L1158" s="22">
        <v>9.8804300000000005E-5</v>
      </c>
    </row>
    <row r="1159" spans="1:12" x14ac:dyDescent="0.25">
      <c r="A1159">
        <v>2843</v>
      </c>
      <c r="B1159">
        <v>0.10402</v>
      </c>
      <c r="C1159">
        <v>4.9099999999999998E-2</v>
      </c>
      <c r="D1159">
        <v>1.5689999999999999E-2</v>
      </c>
      <c r="E1159">
        <v>1.2239999999999999E-2</v>
      </c>
      <c r="H1159">
        <v>4343</v>
      </c>
      <c r="I1159">
        <v>1.6800000000000001E-3</v>
      </c>
      <c r="J1159">
        <v>1.07E-3</v>
      </c>
      <c r="K1159" s="22">
        <v>4.42478E-4</v>
      </c>
      <c r="L1159" s="22">
        <v>9.6797099999999995E-5</v>
      </c>
    </row>
    <row r="1160" spans="1:12" x14ac:dyDescent="0.25">
      <c r="A1160">
        <v>2842</v>
      </c>
      <c r="B1160">
        <v>0.10326</v>
      </c>
      <c r="C1160">
        <v>4.861E-2</v>
      </c>
      <c r="D1160">
        <v>1.541E-2</v>
      </c>
      <c r="E1160">
        <v>1.2019999999999999E-2</v>
      </c>
      <c r="H1160">
        <v>4342</v>
      </c>
      <c r="I1160">
        <v>1.6800000000000001E-3</v>
      </c>
      <c r="J1160">
        <v>1.06E-3</v>
      </c>
      <c r="K1160" s="22">
        <v>4.3815199999999998E-4</v>
      </c>
      <c r="L1160" s="22">
        <v>9.4370200000000007E-5</v>
      </c>
    </row>
    <row r="1161" spans="1:12" x14ac:dyDescent="0.25">
      <c r="A1161">
        <v>2841</v>
      </c>
      <c r="B1161">
        <v>0.10247000000000001</v>
      </c>
      <c r="C1161">
        <v>4.8129999999999999E-2</v>
      </c>
      <c r="D1161">
        <v>1.5129999999999999E-2</v>
      </c>
      <c r="E1161">
        <v>1.1809999999999999E-2</v>
      </c>
      <c r="H1161">
        <v>4341</v>
      </c>
      <c r="I1161">
        <v>1.67E-3</v>
      </c>
      <c r="J1161">
        <v>1.06E-3</v>
      </c>
      <c r="K1161" s="22">
        <v>4.34793E-4</v>
      </c>
      <c r="L1161" s="22">
        <v>9.2094899999999998E-5</v>
      </c>
    </row>
    <row r="1162" spans="1:12" x14ac:dyDescent="0.25">
      <c r="A1162">
        <v>2840</v>
      </c>
      <c r="B1162">
        <v>0.10166</v>
      </c>
      <c r="C1162">
        <v>4.7660000000000001E-2</v>
      </c>
      <c r="D1162">
        <v>1.487E-2</v>
      </c>
      <c r="E1162">
        <v>1.1610000000000001E-2</v>
      </c>
      <c r="H1162">
        <v>4340</v>
      </c>
      <c r="I1162">
        <v>1.67E-3</v>
      </c>
      <c r="J1162">
        <v>1.06E-3</v>
      </c>
      <c r="K1162" s="22">
        <v>4.3145E-4</v>
      </c>
      <c r="L1162" s="22">
        <v>9.0283000000000003E-5</v>
      </c>
    </row>
    <row r="1163" spans="1:12" x14ac:dyDescent="0.25">
      <c r="A1163">
        <v>2839</v>
      </c>
      <c r="B1163">
        <v>0.10086000000000001</v>
      </c>
      <c r="C1163">
        <v>4.7210000000000002E-2</v>
      </c>
      <c r="D1163">
        <v>1.4630000000000001E-2</v>
      </c>
      <c r="E1163">
        <v>1.1429999999999999E-2</v>
      </c>
      <c r="H1163">
        <v>4339</v>
      </c>
      <c r="I1163">
        <v>1.66E-3</v>
      </c>
      <c r="J1163">
        <v>1.0499999999999999E-3</v>
      </c>
      <c r="K1163" s="22">
        <v>4.2749299999999998E-4</v>
      </c>
      <c r="L1163" s="22">
        <v>8.9277700000000001E-5</v>
      </c>
    </row>
    <row r="1164" spans="1:12" x14ac:dyDescent="0.25">
      <c r="A1164">
        <v>2838</v>
      </c>
      <c r="B1164">
        <v>0.10011</v>
      </c>
      <c r="C1164">
        <v>4.6800000000000001E-2</v>
      </c>
      <c r="D1164">
        <v>1.4420000000000001E-2</v>
      </c>
      <c r="E1164">
        <v>1.1270000000000001E-2</v>
      </c>
      <c r="H1164">
        <v>4338</v>
      </c>
      <c r="I1164">
        <v>1.65E-3</v>
      </c>
      <c r="J1164">
        <v>1.0399999999999999E-3</v>
      </c>
      <c r="K1164" s="22">
        <v>4.2208700000000003E-4</v>
      </c>
      <c r="L1164" s="22">
        <v>8.9377399999999996E-5</v>
      </c>
    </row>
    <row r="1165" spans="1:12" x14ac:dyDescent="0.25">
      <c r="A1165">
        <v>2837</v>
      </c>
      <c r="B1165">
        <v>9.9409999999999998E-2</v>
      </c>
      <c r="C1165">
        <v>4.641E-2</v>
      </c>
      <c r="D1165">
        <v>1.423E-2</v>
      </c>
      <c r="E1165">
        <v>1.1129999999999999E-2</v>
      </c>
      <c r="H1165">
        <v>4337</v>
      </c>
      <c r="I1165">
        <v>1.64E-3</v>
      </c>
      <c r="J1165">
        <v>1.0399999999999999E-3</v>
      </c>
      <c r="K1165" s="22">
        <v>4.1458100000000002E-4</v>
      </c>
      <c r="L1165" s="22">
        <v>9.0242799999999996E-5</v>
      </c>
    </row>
    <row r="1166" spans="1:12" x14ac:dyDescent="0.25">
      <c r="A1166">
        <v>2836</v>
      </c>
      <c r="B1166">
        <v>9.8729999999999998E-2</v>
      </c>
      <c r="C1166">
        <v>4.6059999999999997E-2</v>
      </c>
      <c r="D1166">
        <v>1.4069999999999999E-2</v>
      </c>
      <c r="E1166">
        <v>1.099E-2</v>
      </c>
      <c r="H1166">
        <v>4336</v>
      </c>
      <c r="I1166">
        <v>1.6299999999999999E-3</v>
      </c>
      <c r="J1166">
        <v>1.0300000000000001E-3</v>
      </c>
      <c r="K1166" s="22">
        <v>4.0635299999999998E-4</v>
      </c>
      <c r="L1166" s="22">
        <v>9.1094900000000001E-5</v>
      </c>
    </row>
    <row r="1167" spans="1:12" x14ac:dyDescent="0.25">
      <c r="A1167">
        <v>2835</v>
      </c>
      <c r="B1167">
        <v>9.8040000000000002E-2</v>
      </c>
      <c r="C1167">
        <v>4.5710000000000001E-2</v>
      </c>
      <c r="D1167">
        <v>1.392E-2</v>
      </c>
      <c r="E1167">
        <v>1.085E-2</v>
      </c>
      <c r="H1167">
        <v>4335</v>
      </c>
      <c r="I1167">
        <v>1.6299999999999999E-3</v>
      </c>
      <c r="J1167">
        <v>1.0300000000000001E-3</v>
      </c>
      <c r="K1167" s="22">
        <v>4.0057800000000001E-4</v>
      </c>
      <c r="L1167" s="22">
        <v>9.1696900000000006E-5</v>
      </c>
    </row>
    <row r="1168" spans="1:12" x14ac:dyDescent="0.25">
      <c r="A1168">
        <v>2834</v>
      </c>
      <c r="B1168">
        <v>9.7339999999999996E-2</v>
      </c>
      <c r="C1168">
        <v>4.5359999999999998E-2</v>
      </c>
      <c r="D1168">
        <v>1.3780000000000001E-2</v>
      </c>
      <c r="E1168">
        <v>1.0710000000000001E-2</v>
      </c>
      <c r="H1168">
        <v>4334</v>
      </c>
      <c r="I1168">
        <v>1.6199999999999999E-3</v>
      </c>
      <c r="J1168">
        <v>1.0200000000000001E-3</v>
      </c>
      <c r="K1168" s="22">
        <v>3.9903600000000002E-4</v>
      </c>
      <c r="L1168" s="22">
        <v>9.1934299999999998E-5</v>
      </c>
    </row>
    <row r="1169" spans="1:12" x14ac:dyDescent="0.25">
      <c r="A1169">
        <v>2833</v>
      </c>
      <c r="B1169">
        <v>9.6659999999999996E-2</v>
      </c>
      <c r="C1169">
        <v>4.5019999999999998E-2</v>
      </c>
      <c r="D1169">
        <v>1.363E-2</v>
      </c>
      <c r="E1169">
        <v>1.0580000000000001E-2</v>
      </c>
      <c r="H1169">
        <v>4333</v>
      </c>
      <c r="I1169">
        <v>1.6199999999999999E-3</v>
      </c>
      <c r="J1169">
        <v>1.0200000000000001E-3</v>
      </c>
      <c r="K1169" s="22">
        <v>3.9958600000000001E-4</v>
      </c>
      <c r="L1169" s="22">
        <v>9.1586699999999995E-5</v>
      </c>
    </row>
    <row r="1170" spans="1:12" x14ac:dyDescent="0.25">
      <c r="A1170">
        <v>2832</v>
      </c>
      <c r="B1170">
        <v>9.6000000000000002E-2</v>
      </c>
      <c r="C1170">
        <v>4.4690000000000001E-2</v>
      </c>
      <c r="D1170">
        <v>1.35E-2</v>
      </c>
      <c r="E1170">
        <v>1.047E-2</v>
      </c>
      <c r="H1170">
        <v>4332</v>
      </c>
      <c r="I1170">
        <v>1.6199999999999999E-3</v>
      </c>
      <c r="J1170">
        <v>1.0200000000000001E-3</v>
      </c>
      <c r="K1170" s="22">
        <v>3.98711E-4</v>
      </c>
      <c r="L1170" s="22">
        <v>9.0297199999999993E-5</v>
      </c>
    </row>
    <row r="1171" spans="1:12" x14ac:dyDescent="0.25">
      <c r="A1171">
        <v>2831</v>
      </c>
      <c r="B1171">
        <v>9.5350000000000004E-2</v>
      </c>
      <c r="C1171">
        <v>4.4400000000000002E-2</v>
      </c>
      <c r="D1171">
        <v>1.336E-2</v>
      </c>
      <c r="E1171">
        <v>1.0370000000000001E-2</v>
      </c>
      <c r="H1171">
        <v>4331</v>
      </c>
      <c r="I1171">
        <v>1.6100000000000001E-3</v>
      </c>
      <c r="J1171">
        <v>1.01E-3</v>
      </c>
      <c r="K1171" s="22">
        <v>3.9475099999999999E-4</v>
      </c>
      <c r="L1171" s="22">
        <v>8.8472299999999997E-5</v>
      </c>
    </row>
    <row r="1172" spans="1:12" x14ac:dyDescent="0.25">
      <c r="A1172">
        <v>2830</v>
      </c>
      <c r="B1172">
        <v>9.4670000000000004E-2</v>
      </c>
      <c r="C1172">
        <v>4.4110000000000003E-2</v>
      </c>
      <c r="D1172">
        <v>1.323E-2</v>
      </c>
      <c r="E1172">
        <v>1.027E-2</v>
      </c>
      <c r="H1172">
        <v>4330</v>
      </c>
      <c r="I1172">
        <v>1.6000000000000001E-3</v>
      </c>
      <c r="J1172">
        <v>1.01E-3</v>
      </c>
      <c r="K1172" s="22">
        <v>3.8904899999999998E-4</v>
      </c>
      <c r="L1172" s="22">
        <v>8.6718400000000006E-5</v>
      </c>
    </row>
    <row r="1173" spans="1:12" x14ac:dyDescent="0.25">
      <c r="A1173">
        <v>2829</v>
      </c>
      <c r="B1173">
        <v>9.3979999999999994E-2</v>
      </c>
      <c r="C1173">
        <v>4.3810000000000002E-2</v>
      </c>
      <c r="D1173">
        <v>1.3100000000000001E-2</v>
      </c>
      <c r="E1173">
        <v>1.017E-2</v>
      </c>
      <c r="H1173">
        <v>4329</v>
      </c>
      <c r="I1173">
        <v>1.6000000000000001E-3</v>
      </c>
      <c r="J1173">
        <v>1.01E-3</v>
      </c>
      <c r="K1173" s="22">
        <v>3.8408700000000002E-4</v>
      </c>
      <c r="L1173" s="22">
        <v>8.5122600000000004E-5</v>
      </c>
    </row>
    <row r="1174" spans="1:12" x14ac:dyDescent="0.25">
      <c r="A1174">
        <v>2828</v>
      </c>
      <c r="B1174">
        <v>9.3310000000000004E-2</v>
      </c>
      <c r="C1174">
        <v>4.351E-2</v>
      </c>
      <c r="D1174">
        <v>1.2970000000000001E-2</v>
      </c>
      <c r="E1174">
        <v>1.0059999999999999E-2</v>
      </c>
      <c r="H1174">
        <v>4328</v>
      </c>
      <c r="I1174">
        <v>1.5900000000000001E-3</v>
      </c>
      <c r="J1174">
        <v>1.01E-3</v>
      </c>
      <c r="K1174" s="22">
        <v>3.8115300000000001E-4</v>
      </c>
      <c r="L1174" s="22">
        <v>8.3413799999999997E-5</v>
      </c>
    </row>
    <row r="1175" spans="1:12" x14ac:dyDescent="0.25">
      <c r="A1175">
        <v>2827</v>
      </c>
      <c r="B1175">
        <v>9.2679999999999998E-2</v>
      </c>
      <c r="C1175">
        <v>4.3249999999999997E-2</v>
      </c>
      <c r="D1175">
        <v>1.2829999999999999E-2</v>
      </c>
      <c r="E1175">
        <v>9.9500000000000005E-3</v>
      </c>
      <c r="H1175">
        <v>4327</v>
      </c>
      <c r="I1175">
        <v>1.58E-3</v>
      </c>
      <c r="J1175">
        <v>1E-3</v>
      </c>
      <c r="K1175" s="22">
        <v>3.7996299999999998E-4</v>
      </c>
      <c r="L1175" s="22">
        <v>8.1660200000000001E-5</v>
      </c>
    </row>
    <row r="1176" spans="1:12" x14ac:dyDescent="0.25">
      <c r="A1176">
        <v>2826</v>
      </c>
      <c r="B1176">
        <v>9.2079999999999995E-2</v>
      </c>
      <c r="C1176">
        <v>4.301E-2</v>
      </c>
      <c r="D1176">
        <v>1.2710000000000001E-2</v>
      </c>
      <c r="E1176">
        <v>9.8399999999999998E-3</v>
      </c>
      <c r="H1176">
        <v>4326</v>
      </c>
      <c r="I1176">
        <v>1.57E-3</v>
      </c>
      <c r="J1176" s="22">
        <v>9.9645000000000007E-4</v>
      </c>
      <c r="K1176" s="22">
        <v>3.7921899999999998E-4</v>
      </c>
      <c r="L1176" s="22">
        <v>8.02626E-5</v>
      </c>
    </row>
    <row r="1177" spans="1:12" x14ac:dyDescent="0.25">
      <c r="A1177">
        <v>2825</v>
      </c>
      <c r="B1177">
        <v>9.1469999999999996E-2</v>
      </c>
      <c r="C1177">
        <v>4.2790000000000002E-2</v>
      </c>
      <c r="D1177">
        <v>1.261E-2</v>
      </c>
      <c r="E1177">
        <v>9.7300000000000008E-3</v>
      </c>
      <c r="H1177">
        <v>4325</v>
      </c>
      <c r="I1177">
        <v>1.56E-3</v>
      </c>
      <c r="J1177" s="22">
        <v>9.8913699999999996E-4</v>
      </c>
      <c r="K1177" s="22">
        <v>3.7766399999999999E-4</v>
      </c>
      <c r="L1177" s="22">
        <v>7.9290599999999996E-5</v>
      </c>
    </row>
    <row r="1178" spans="1:12" x14ac:dyDescent="0.25">
      <c r="A1178">
        <v>2824</v>
      </c>
      <c r="B1178">
        <v>9.0870000000000006E-2</v>
      </c>
      <c r="C1178">
        <v>4.2560000000000001E-2</v>
      </c>
      <c r="D1178">
        <v>1.252E-2</v>
      </c>
      <c r="E1178">
        <v>9.6299999999999997E-3</v>
      </c>
      <c r="H1178">
        <v>4324</v>
      </c>
      <c r="I1178">
        <v>1.5499999999999999E-3</v>
      </c>
      <c r="J1178" s="22">
        <v>9.8290700000000009E-4</v>
      </c>
      <c r="K1178" s="22">
        <v>3.7553700000000001E-4</v>
      </c>
      <c r="L1178" s="22">
        <v>7.8437999999999997E-5</v>
      </c>
    </row>
    <row r="1179" spans="1:12" x14ac:dyDescent="0.25">
      <c r="A1179">
        <v>2823</v>
      </c>
      <c r="B1179">
        <v>9.0270000000000003E-2</v>
      </c>
      <c r="C1179">
        <v>4.233E-2</v>
      </c>
      <c r="D1179">
        <v>1.2409999999999999E-2</v>
      </c>
      <c r="E1179">
        <v>9.5300000000000003E-3</v>
      </c>
      <c r="H1179">
        <v>4323</v>
      </c>
      <c r="I1179">
        <v>1.5499999999999999E-3</v>
      </c>
      <c r="J1179" s="22">
        <v>9.7842099999999993E-4</v>
      </c>
      <c r="K1179" s="22">
        <v>3.7390500000000001E-4</v>
      </c>
      <c r="L1179" s="22">
        <v>7.7490499999999999E-5</v>
      </c>
    </row>
    <row r="1180" spans="1:12" x14ac:dyDescent="0.25">
      <c r="A1180">
        <v>2822</v>
      </c>
      <c r="B1180">
        <v>8.9679999999999996E-2</v>
      </c>
      <c r="C1180">
        <v>4.2090000000000002E-2</v>
      </c>
      <c r="D1180">
        <v>1.23E-2</v>
      </c>
      <c r="E1180">
        <v>9.4299999999999991E-3</v>
      </c>
      <c r="H1180">
        <v>4322</v>
      </c>
      <c r="I1180">
        <v>1.5399999999999999E-3</v>
      </c>
      <c r="J1180" s="22">
        <v>9.7575400000000001E-4</v>
      </c>
      <c r="K1180" s="22">
        <v>3.72214E-4</v>
      </c>
      <c r="L1180" s="22">
        <v>7.6215699999999996E-5</v>
      </c>
    </row>
    <row r="1181" spans="1:12" x14ac:dyDescent="0.25">
      <c r="A1181">
        <v>2821</v>
      </c>
      <c r="B1181">
        <v>8.9109999999999995E-2</v>
      </c>
      <c r="C1181">
        <v>4.1860000000000001E-2</v>
      </c>
      <c r="D1181">
        <v>1.218E-2</v>
      </c>
      <c r="E1181">
        <v>9.3299999999999998E-3</v>
      </c>
      <c r="H1181">
        <v>4321</v>
      </c>
      <c r="I1181">
        <v>1.5399999999999999E-3</v>
      </c>
      <c r="J1181" s="22">
        <v>9.7389799999999995E-4</v>
      </c>
      <c r="K1181" s="22">
        <v>3.6871700000000001E-4</v>
      </c>
      <c r="L1181" s="22">
        <v>7.4639899999999997E-5</v>
      </c>
    </row>
    <row r="1182" spans="1:12" x14ac:dyDescent="0.25">
      <c r="A1182">
        <v>2820</v>
      </c>
      <c r="B1182">
        <v>8.8550000000000004E-2</v>
      </c>
      <c r="C1182">
        <v>4.1619999999999997E-2</v>
      </c>
      <c r="D1182">
        <v>1.206E-2</v>
      </c>
      <c r="E1182">
        <v>9.2399999999999999E-3</v>
      </c>
      <c r="H1182">
        <v>4320</v>
      </c>
      <c r="I1182">
        <v>1.5399999999999999E-3</v>
      </c>
      <c r="J1182" s="22">
        <v>9.7229499999999997E-4</v>
      </c>
      <c r="K1182" s="22">
        <v>3.6287400000000001E-4</v>
      </c>
      <c r="L1182" s="22">
        <v>7.3111899999999994E-5</v>
      </c>
    </row>
    <row r="1183" spans="1:12" x14ac:dyDescent="0.25">
      <c r="A1183">
        <v>2819</v>
      </c>
      <c r="B1183">
        <v>8.8010000000000005E-2</v>
      </c>
      <c r="C1183">
        <v>4.1390000000000003E-2</v>
      </c>
      <c r="D1183">
        <v>1.1950000000000001E-2</v>
      </c>
      <c r="E1183">
        <v>9.1500000000000001E-3</v>
      </c>
      <c r="H1183">
        <v>4319</v>
      </c>
      <c r="I1183">
        <v>1.5399999999999999E-3</v>
      </c>
      <c r="J1183" s="22">
        <v>9.7207200000000004E-4</v>
      </c>
      <c r="K1183" s="22">
        <v>3.5713599999999998E-4</v>
      </c>
      <c r="L1183" s="22">
        <v>7.2486599999999998E-5</v>
      </c>
    </row>
    <row r="1184" spans="1:12" x14ac:dyDescent="0.25">
      <c r="A1184">
        <v>2818</v>
      </c>
      <c r="B1184">
        <v>8.7499999999999994E-2</v>
      </c>
      <c r="C1184">
        <v>4.1169999999999998E-2</v>
      </c>
      <c r="D1184">
        <v>1.1849999999999999E-2</v>
      </c>
      <c r="E1184">
        <v>9.0799999999999995E-3</v>
      </c>
      <c r="H1184">
        <v>4318</v>
      </c>
      <c r="I1184">
        <v>1.5399999999999999E-3</v>
      </c>
      <c r="J1184" s="22">
        <v>9.7314099999999996E-4</v>
      </c>
      <c r="K1184" s="22">
        <v>3.5454200000000001E-4</v>
      </c>
      <c r="L1184" s="22">
        <v>7.3081099999999994E-5</v>
      </c>
    </row>
    <row r="1185" spans="1:12" x14ac:dyDescent="0.25">
      <c r="A1185">
        <v>2817</v>
      </c>
      <c r="B1185">
        <v>8.7010000000000004E-2</v>
      </c>
      <c r="C1185">
        <v>4.095E-2</v>
      </c>
      <c r="D1185">
        <v>1.176E-2</v>
      </c>
      <c r="E1185">
        <v>9.0100000000000006E-3</v>
      </c>
      <c r="H1185">
        <v>4317</v>
      </c>
      <c r="I1185">
        <v>1.5399999999999999E-3</v>
      </c>
      <c r="J1185" s="22">
        <v>9.7310599999999995E-4</v>
      </c>
      <c r="K1185" s="22">
        <v>3.5592399999999998E-4</v>
      </c>
      <c r="L1185" s="22">
        <v>7.40357E-5</v>
      </c>
    </row>
    <row r="1186" spans="1:12" x14ac:dyDescent="0.25">
      <c r="A1186">
        <v>2816</v>
      </c>
      <c r="B1186">
        <v>8.6540000000000006E-2</v>
      </c>
      <c r="C1186">
        <v>4.0739999999999998E-2</v>
      </c>
      <c r="D1186">
        <v>1.1679999999999999E-2</v>
      </c>
      <c r="E1186">
        <v>8.9599999999999992E-3</v>
      </c>
      <c r="H1186">
        <v>4316</v>
      </c>
      <c r="I1186">
        <v>1.5299999999999999E-3</v>
      </c>
      <c r="J1186" s="22">
        <v>9.6870699999999997E-4</v>
      </c>
      <c r="K1186" s="22">
        <v>3.5933200000000002E-4</v>
      </c>
      <c r="L1186" s="22">
        <v>7.3987300000000002E-5</v>
      </c>
    </row>
    <row r="1187" spans="1:12" x14ac:dyDescent="0.25">
      <c r="A1187">
        <v>2815</v>
      </c>
      <c r="B1187">
        <v>8.6069999999999994E-2</v>
      </c>
      <c r="C1187">
        <v>4.0529999999999997E-2</v>
      </c>
      <c r="D1187">
        <v>1.1599999999999999E-2</v>
      </c>
      <c r="E1187">
        <v>8.8900000000000003E-3</v>
      </c>
      <c r="H1187">
        <v>4315</v>
      </c>
      <c r="I1187">
        <v>1.5200000000000001E-3</v>
      </c>
      <c r="J1187" s="22">
        <v>9.5945100000000005E-4</v>
      </c>
      <c r="K1187" s="22">
        <v>3.6183800000000001E-4</v>
      </c>
      <c r="L1187" s="22">
        <v>7.2340899999999997E-5</v>
      </c>
    </row>
    <row r="1188" spans="1:12" x14ac:dyDescent="0.25">
      <c r="A1188">
        <v>2814</v>
      </c>
      <c r="B1188">
        <v>8.5569999999999993E-2</v>
      </c>
      <c r="C1188">
        <v>4.0340000000000001E-2</v>
      </c>
      <c r="D1188">
        <v>1.1520000000000001E-2</v>
      </c>
      <c r="E1188">
        <v>8.8199999999999997E-3</v>
      </c>
      <c r="H1188">
        <v>4314</v>
      </c>
      <c r="I1188">
        <v>1.5E-3</v>
      </c>
      <c r="J1188" s="22">
        <v>9.4795600000000002E-4</v>
      </c>
      <c r="K1188" s="22">
        <v>3.6122200000000002E-4</v>
      </c>
      <c r="L1188" s="22">
        <v>6.9492000000000005E-5</v>
      </c>
    </row>
    <row r="1189" spans="1:12" x14ac:dyDescent="0.25">
      <c r="A1189">
        <v>2813</v>
      </c>
      <c r="B1189">
        <v>8.5040000000000004E-2</v>
      </c>
      <c r="C1189">
        <v>4.0169999999999997E-2</v>
      </c>
      <c r="D1189">
        <v>1.1440000000000001E-2</v>
      </c>
      <c r="E1189">
        <v>8.7299999999999999E-3</v>
      </c>
      <c r="H1189">
        <v>4313</v>
      </c>
      <c r="I1189">
        <v>1.49E-3</v>
      </c>
      <c r="J1189" s="22">
        <v>9.3656000000000002E-4</v>
      </c>
      <c r="K1189" s="22">
        <v>3.56807E-4</v>
      </c>
      <c r="L1189" s="22">
        <v>6.6404300000000004E-5</v>
      </c>
    </row>
    <row r="1190" spans="1:12" x14ac:dyDescent="0.25">
      <c r="A1190">
        <v>2812</v>
      </c>
      <c r="B1190">
        <v>8.448E-2</v>
      </c>
      <c r="C1190">
        <v>3.9989999999999998E-2</v>
      </c>
      <c r="D1190">
        <v>1.1339999999999999E-2</v>
      </c>
      <c r="E1190">
        <v>8.6400000000000001E-3</v>
      </c>
      <c r="H1190">
        <v>4312</v>
      </c>
      <c r="I1190">
        <v>1.49E-3</v>
      </c>
      <c r="J1190" s="22">
        <v>9.2662799999999998E-4</v>
      </c>
      <c r="K1190" s="22">
        <v>3.5007300000000001E-4</v>
      </c>
      <c r="L1190" s="22">
        <v>6.4009200000000004E-5</v>
      </c>
    </row>
    <row r="1191" spans="1:12" x14ac:dyDescent="0.25">
      <c r="A1191">
        <v>2811</v>
      </c>
      <c r="B1191">
        <v>8.3919999999999995E-2</v>
      </c>
      <c r="C1191">
        <v>3.9809999999999998E-2</v>
      </c>
      <c r="D1191">
        <v>1.124E-2</v>
      </c>
      <c r="E1191">
        <v>8.5400000000000007E-3</v>
      </c>
      <c r="H1191">
        <v>4311</v>
      </c>
      <c r="I1191">
        <v>1.48E-3</v>
      </c>
      <c r="J1191" s="22">
        <v>9.1925000000000004E-4</v>
      </c>
      <c r="K1191" s="22">
        <v>3.4377300000000002E-4</v>
      </c>
      <c r="L1191" s="22">
        <v>6.2868599999999996E-5</v>
      </c>
    </row>
    <row r="1192" spans="1:12" x14ac:dyDescent="0.25">
      <c r="A1192">
        <v>2810</v>
      </c>
      <c r="B1192">
        <v>8.3390000000000006E-2</v>
      </c>
      <c r="C1192">
        <v>3.9600000000000003E-2</v>
      </c>
      <c r="D1192">
        <v>1.1129999999999999E-2</v>
      </c>
      <c r="E1192">
        <v>8.4499999999999992E-3</v>
      </c>
      <c r="H1192">
        <v>4310</v>
      </c>
      <c r="I1192">
        <v>1.48E-3</v>
      </c>
      <c r="J1192" s="22">
        <v>9.1391499999999995E-4</v>
      </c>
      <c r="K1192" s="22">
        <v>3.3986999999999998E-4</v>
      </c>
      <c r="L1192" s="22">
        <v>6.2657799999999995E-5</v>
      </c>
    </row>
    <row r="1193" spans="1:12" x14ac:dyDescent="0.25">
      <c r="A1193">
        <v>2809</v>
      </c>
      <c r="B1193">
        <v>8.2869999999999999E-2</v>
      </c>
      <c r="C1193">
        <v>3.9359999999999999E-2</v>
      </c>
      <c r="D1193">
        <v>1.1039999999999999E-2</v>
      </c>
      <c r="E1193">
        <v>8.3700000000000007E-3</v>
      </c>
      <c r="H1193">
        <v>4309</v>
      </c>
      <c r="I1193">
        <v>1.47E-3</v>
      </c>
      <c r="J1193" s="22">
        <v>9.0923200000000005E-4</v>
      </c>
      <c r="K1193" s="22">
        <v>3.3874600000000001E-4</v>
      </c>
      <c r="L1193" s="22">
        <v>6.2440000000000005E-5</v>
      </c>
    </row>
    <row r="1194" spans="1:12" x14ac:dyDescent="0.25">
      <c r="A1194">
        <v>2808</v>
      </c>
      <c r="B1194">
        <v>8.2350000000000007E-2</v>
      </c>
      <c r="C1194">
        <v>3.9100000000000003E-2</v>
      </c>
      <c r="D1194">
        <v>1.0959999999999999E-2</v>
      </c>
      <c r="E1194">
        <v>8.3099999999999997E-3</v>
      </c>
      <c r="H1194">
        <v>4308</v>
      </c>
      <c r="I1194">
        <v>1.4599999999999999E-3</v>
      </c>
      <c r="J1194" s="22">
        <v>9.0405499999999996E-4</v>
      </c>
      <c r="K1194" s="22">
        <v>3.3962100000000002E-4</v>
      </c>
      <c r="L1194" s="22">
        <v>6.1710400000000005E-5</v>
      </c>
    </row>
    <row r="1195" spans="1:12" x14ac:dyDescent="0.25">
      <c r="A1195">
        <v>2807</v>
      </c>
      <c r="B1195">
        <v>8.183E-2</v>
      </c>
      <c r="C1195">
        <v>3.884E-2</v>
      </c>
      <c r="D1195">
        <v>1.0880000000000001E-2</v>
      </c>
      <c r="E1195">
        <v>8.2500000000000004E-3</v>
      </c>
      <c r="H1195">
        <v>4307</v>
      </c>
      <c r="I1195">
        <v>1.4599999999999999E-3</v>
      </c>
      <c r="J1195" s="22">
        <v>8.9994000000000001E-4</v>
      </c>
      <c r="K1195" s="22">
        <v>3.4124399999999999E-4</v>
      </c>
      <c r="L1195" s="22">
        <v>6.1010100000000001E-5</v>
      </c>
    </row>
    <row r="1196" spans="1:12" x14ac:dyDescent="0.25">
      <c r="A1196">
        <v>2806</v>
      </c>
      <c r="B1196">
        <v>8.1290000000000001E-2</v>
      </c>
      <c r="C1196">
        <v>3.8580000000000003E-2</v>
      </c>
      <c r="D1196">
        <v>1.078E-2</v>
      </c>
      <c r="E1196">
        <v>8.1700000000000002E-3</v>
      </c>
      <c r="H1196">
        <v>4306</v>
      </c>
      <c r="I1196">
        <v>1.4599999999999999E-3</v>
      </c>
      <c r="J1196" s="22">
        <v>8.98996E-4</v>
      </c>
      <c r="K1196" s="22">
        <v>3.4189000000000002E-4</v>
      </c>
      <c r="L1196" s="22">
        <v>6.1088900000000004E-5</v>
      </c>
    </row>
    <row r="1197" spans="1:12" x14ac:dyDescent="0.25">
      <c r="A1197">
        <v>2805</v>
      </c>
      <c r="B1197">
        <v>8.0759999999999998E-2</v>
      </c>
      <c r="C1197">
        <v>3.8330000000000003E-2</v>
      </c>
      <c r="D1197">
        <v>1.068E-2</v>
      </c>
      <c r="E1197">
        <v>8.0800000000000004E-3</v>
      </c>
      <c r="H1197">
        <v>4305</v>
      </c>
      <c r="I1197">
        <v>1.4599999999999999E-3</v>
      </c>
      <c r="J1197" s="22">
        <v>9.0031499999999995E-4</v>
      </c>
      <c r="K1197" s="22">
        <v>3.3974500000000002E-4</v>
      </c>
      <c r="L1197" s="22">
        <v>6.1750700000000005E-5</v>
      </c>
    </row>
    <row r="1198" spans="1:12" x14ac:dyDescent="0.25">
      <c r="A1198">
        <v>2804</v>
      </c>
      <c r="B1198">
        <v>8.0240000000000006E-2</v>
      </c>
      <c r="C1198">
        <v>3.8100000000000002E-2</v>
      </c>
      <c r="D1198">
        <v>1.057E-2</v>
      </c>
      <c r="E1198">
        <v>7.9900000000000006E-3</v>
      </c>
      <c r="H1198">
        <v>4304</v>
      </c>
      <c r="I1198">
        <v>1.4599999999999999E-3</v>
      </c>
      <c r="J1198" s="22">
        <v>9.0084300000000002E-4</v>
      </c>
      <c r="K1198" s="22">
        <v>3.3490700000000001E-4</v>
      </c>
      <c r="L1198" s="22">
        <v>6.22028E-5</v>
      </c>
    </row>
    <row r="1199" spans="1:12" x14ac:dyDescent="0.25">
      <c r="A1199">
        <v>2803</v>
      </c>
      <c r="B1199">
        <v>7.9750000000000001E-2</v>
      </c>
      <c r="C1199">
        <v>3.789E-2</v>
      </c>
      <c r="D1199">
        <v>1.047E-2</v>
      </c>
      <c r="E1199">
        <v>7.9100000000000004E-3</v>
      </c>
      <c r="H1199">
        <v>4303</v>
      </c>
      <c r="I1199">
        <v>1.4499999999999999E-3</v>
      </c>
      <c r="J1199" s="22">
        <v>8.9822700000000003E-4</v>
      </c>
      <c r="K1199" s="22">
        <v>3.2932700000000003E-4</v>
      </c>
      <c r="L1199" s="22">
        <v>6.1782199999999999E-5</v>
      </c>
    </row>
    <row r="1200" spans="1:12" x14ac:dyDescent="0.25">
      <c r="A1200">
        <v>2802</v>
      </c>
      <c r="B1200">
        <v>7.9250000000000001E-2</v>
      </c>
      <c r="C1200">
        <v>3.7679999999999998E-2</v>
      </c>
      <c r="D1200">
        <v>1.038E-2</v>
      </c>
      <c r="E1200">
        <v>7.8300000000000002E-3</v>
      </c>
      <c r="H1200">
        <v>4302</v>
      </c>
      <c r="I1200">
        <v>1.4400000000000001E-3</v>
      </c>
      <c r="J1200" s="22">
        <v>8.9189399999999996E-4</v>
      </c>
      <c r="K1200" s="22">
        <v>3.2465199999999998E-4</v>
      </c>
      <c r="L1200" s="22">
        <v>6.0378599999999998E-5</v>
      </c>
    </row>
    <row r="1201" spans="1:12" x14ac:dyDescent="0.25">
      <c r="A1201">
        <v>2801</v>
      </c>
      <c r="B1201">
        <v>7.8740000000000004E-2</v>
      </c>
      <c r="C1201">
        <v>3.746E-2</v>
      </c>
      <c r="D1201">
        <v>1.0279999999999999E-2</v>
      </c>
      <c r="E1201">
        <v>7.7600000000000004E-3</v>
      </c>
      <c r="H1201">
        <v>4301</v>
      </c>
      <c r="I1201">
        <v>1.42E-3</v>
      </c>
      <c r="J1201" s="22">
        <v>8.8219399999999999E-4</v>
      </c>
      <c r="K1201" s="22">
        <v>3.2068800000000002E-4</v>
      </c>
      <c r="L1201" s="22">
        <v>5.8091099999999997E-5</v>
      </c>
    </row>
    <row r="1202" spans="1:12" x14ac:dyDescent="0.25">
      <c r="A1202">
        <v>2800</v>
      </c>
      <c r="B1202">
        <v>7.8189999999999996E-2</v>
      </c>
      <c r="C1202">
        <v>3.7220000000000003E-2</v>
      </c>
      <c r="D1202">
        <v>1.018E-2</v>
      </c>
      <c r="E1202">
        <v>7.6699999999999997E-3</v>
      </c>
      <c r="H1202">
        <v>4300</v>
      </c>
      <c r="I1202">
        <v>1.41E-3</v>
      </c>
      <c r="J1202" s="22">
        <v>8.7081500000000004E-4</v>
      </c>
      <c r="K1202" s="22">
        <v>3.1636799999999998E-4</v>
      </c>
      <c r="L1202" s="22">
        <v>5.56575E-5</v>
      </c>
    </row>
    <row r="1203" spans="1:12" x14ac:dyDescent="0.25">
      <c r="A1203">
        <v>2799</v>
      </c>
      <c r="B1203">
        <v>7.7640000000000001E-2</v>
      </c>
      <c r="C1203">
        <v>3.696E-2</v>
      </c>
      <c r="D1203">
        <v>1.009E-2</v>
      </c>
      <c r="E1203">
        <v>7.5700000000000003E-3</v>
      </c>
      <c r="H1203">
        <v>4299</v>
      </c>
      <c r="I1203">
        <v>1.4E-3</v>
      </c>
      <c r="J1203" s="22">
        <v>8.6079500000000003E-4</v>
      </c>
      <c r="K1203" s="22">
        <v>3.1159699999999999E-4</v>
      </c>
      <c r="L1203" s="22">
        <v>5.4002200000000003E-5</v>
      </c>
    </row>
    <row r="1204" spans="1:12" x14ac:dyDescent="0.25">
      <c r="A1204">
        <v>2798</v>
      </c>
      <c r="B1204">
        <v>7.7090000000000006E-2</v>
      </c>
      <c r="C1204">
        <v>3.6700000000000003E-2</v>
      </c>
      <c r="D1204">
        <v>1.001E-2</v>
      </c>
      <c r="E1204">
        <v>7.4599999999999996E-3</v>
      </c>
      <c r="H1204">
        <v>4298</v>
      </c>
      <c r="I1204">
        <v>1.39E-3</v>
      </c>
      <c r="J1204" s="22">
        <v>8.5397700000000001E-4</v>
      </c>
      <c r="K1204" s="22">
        <v>3.0699299999999998E-4</v>
      </c>
      <c r="L1204" s="22">
        <v>5.3499099999999997E-5</v>
      </c>
    </row>
    <row r="1205" spans="1:12" x14ac:dyDescent="0.25">
      <c r="A1205">
        <v>2797</v>
      </c>
      <c r="B1205">
        <v>7.6560000000000003E-2</v>
      </c>
      <c r="C1205">
        <v>3.644E-2</v>
      </c>
      <c r="D1205">
        <v>9.9299999999999996E-3</v>
      </c>
      <c r="E1205">
        <v>7.3499999999999998E-3</v>
      </c>
      <c r="H1205">
        <v>4297</v>
      </c>
      <c r="I1205">
        <v>1.3799999999999999E-3</v>
      </c>
      <c r="J1205" s="22">
        <v>8.4895000000000001E-4</v>
      </c>
      <c r="K1205" s="22">
        <v>3.0291699999999999E-4</v>
      </c>
      <c r="L1205" s="22">
        <v>5.3495899999999997E-5</v>
      </c>
    </row>
    <row r="1206" spans="1:12" x14ac:dyDescent="0.25">
      <c r="A1206">
        <v>2796</v>
      </c>
      <c r="B1206">
        <v>7.6060000000000003E-2</v>
      </c>
      <c r="C1206">
        <v>3.619E-2</v>
      </c>
      <c r="D1206">
        <v>9.8499999999999994E-3</v>
      </c>
      <c r="E1206">
        <v>7.26E-3</v>
      </c>
      <c r="H1206">
        <v>4296</v>
      </c>
      <c r="I1206">
        <v>1.3799999999999999E-3</v>
      </c>
      <c r="J1206" s="22">
        <v>8.4378999999999997E-4</v>
      </c>
      <c r="K1206" s="22">
        <v>2.9967699999999998E-4</v>
      </c>
      <c r="L1206" s="22">
        <v>5.3164400000000002E-5</v>
      </c>
    </row>
    <row r="1207" spans="1:12" x14ac:dyDescent="0.25">
      <c r="A1207">
        <v>2795</v>
      </c>
      <c r="B1207">
        <v>7.5590000000000004E-2</v>
      </c>
      <c r="C1207">
        <v>3.5959999999999999E-2</v>
      </c>
      <c r="D1207">
        <v>9.7599999999999996E-3</v>
      </c>
      <c r="E1207">
        <v>7.1700000000000002E-3</v>
      </c>
      <c r="H1207">
        <v>4295</v>
      </c>
      <c r="I1207">
        <v>1.3699999999999999E-3</v>
      </c>
      <c r="J1207" s="22">
        <v>8.3936600000000003E-4</v>
      </c>
      <c r="K1207" s="22">
        <v>2.9749799999999999E-4</v>
      </c>
      <c r="L1207" s="22">
        <v>5.2535799999999999E-5</v>
      </c>
    </row>
    <row r="1208" spans="1:12" x14ac:dyDescent="0.25">
      <c r="A1208">
        <v>2794</v>
      </c>
      <c r="B1208">
        <v>7.5120000000000006E-2</v>
      </c>
      <c r="C1208">
        <v>3.5740000000000001E-2</v>
      </c>
      <c r="D1208">
        <v>9.6699999999999998E-3</v>
      </c>
      <c r="E1208">
        <v>7.0899999999999999E-3</v>
      </c>
      <c r="H1208">
        <v>4294</v>
      </c>
      <c r="I1208">
        <v>1.3600000000000001E-3</v>
      </c>
      <c r="J1208" s="22">
        <v>8.3788999999999999E-4</v>
      </c>
      <c r="K1208" s="22">
        <v>2.9601200000000001E-4</v>
      </c>
      <c r="L1208" s="22">
        <v>5.2017300000000001E-5</v>
      </c>
    </row>
    <row r="1209" spans="1:12" x14ac:dyDescent="0.25">
      <c r="A1209">
        <v>2793</v>
      </c>
      <c r="B1209">
        <v>7.4639999999999998E-2</v>
      </c>
      <c r="C1209">
        <v>3.5529999999999999E-2</v>
      </c>
      <c r="D1209">
        <v>9.5700000000000004E-3</v>
      </c>
      <c r="E1209">
        <v>7.0099999999999997E-3</v>
      </c>
      <c r="H1209">
        <v>4293</v>
      </c>
      <c r="I1209">
        <v>1.3600000000000001E-3</v>
      </c>
      <c r="J1209" s="22">
        <v>8.3923699999999995E-4</v>
      </c>
      <c r="K1209" s="22">
        <v>2.9411200000000002E-4</v>
      </c>
      <c r="L1209" s="22">
        <v>5.1731199999999997E-5</v>
      </c>
    </row>
    <row r="1210" spans="1:12" x14ac:dyDescent="0.25">
      <c r="A1210">
        <v>2792</v>
      </c>
      <c r="B1210">
        <v>7.4149999999999994E-2</v>
      </c>
      <c r="C1210">
        <v>3.5299999999999998E-2</v>
      </c>
      <c r="D1210">
        <v>9.4800000000000006E-3</v>
      </c>
      <c r="E1210">
        <v>6.9300000000000004E-3</v>
      </c>
      <c r="H1210">
        <v>4292</v>
      </c>
      <c r="I1210">
        <v>1.3600000000000001E-3</v>
      </c>
      <c r="J1210" s="22">
        <v>8.40459E-4</v>
      </c>
      <c r="K1210" s="22">
        <v>2.9105299999999999E-4</v>
      </c>
      <c r="L1210" s="22">
        <v>5.1412400000000003E-5</v>
      </c>
    </row>
    <row r="1211" spans="1:12" x14ac:dyDescent="0.25">
      <c r="A1211">
        <v>2791</v>
      </c>
      <c r="B1211">
        <v>7.3679999999999995E-2</v>
      </c>
      <c r="C1211">
        <v>3.5060000000000001E-2</v>
      </c>
      <c r="D1211">
        <v>9.3799999999999994E-3</v>
      </c>
      <c r="E1211">
        <v>6.8399999999999997E-3</v>
      </c>
      <c r="H1211">
        <v>4291</v>
      </c>
      <c r="I1211">
        <v>1.3500000000000001E-3</v>
      </c>
      <c r="J1211" s="22">
        <v>8.3941799999999998E-4</v>
      </c>
      <c r="K1211" s="22">
        <v>2.8702799999999999E-4</v>
      </c>
      <c r="L1211" s="22">
        <v>5.1063300000000003E-5</v>
      </c>
    </row>
    <row r="1212" spans="1:12" x14ac:dyDescent="0.25">
      <c r="A1212">
        <v>2790</v>
      </c>
      <c r="B1212">
        <v>7.3219999999999993E-2</v>
      </c>
      <c r="C1212">
        <v>3.4819999999999997E-2</v>
      </c>
      <c r="D1212">
        <v>9.2899999999999996E-3</v>
      </c>
      <c r="E1212">
        <v>6.7600000000000004E-3</v>
      </c>
      <c r="H1212">
        <v>4290</v>
      </c>
      <c r="I1212">
        <v>1.3500000000000001E-3</v>
      </c>
      <c r="J1212" s="22">
        <v>8.3588200000000003E-4</v>
      </c>
      <c r="K1212" s="22">
        <v>2.8284700000000002E-4</v>
      </c>
      <c r="L1212" s="22">
        <v>5.0638199999999999E-5</v>
      </c>
    </row>
    <row r="1213" spans="1:12" x14ac:dyDescent="0.25">
      <c r="A1213">
        <v>2789</v>
      </c>
      <c r="B1213">
        <v>7.2800000000000004E-2</v>
      </c>
      <c r="C1213">
        <v>3.4599999999999999E-2</v>
      </c>
      <c r="D1213">
        <v>9.1999999999999998E-3</v>
      </c>
      <c r="E1213">
        <v>6.6899999999999998E-3</v>
      </c>
      <c r="H1213">
        <v>4289</v>
      </c>
      <c r="I1213">
        <v>1.34E-3</v>
      </c>
      <c r="J1213" s="22">
        <v>8.3010500000000004E-4</v>
      </c>
      <c r="K1213" s="22">
        <v>2.7891999999999999E-4</v>
      </c>
      <c r="L1213" s="22">
        <v>4.9928300000000001E-5</v>
      </c>
    </row>
    <row r="1214" spans="1:12" x14ac:dyDescent="0.25">
      <c r="A1214">
        <v>2788</v>
      </c>
      <c r="B1214">
        <v>7.2389999999999996E-2</v>
      </c>
      <c r="C1214">
        <v>3.4410000000000003E-2</v>
      </c>
      <c r="D1214">
        <v>9.1199999999999996E-3</v>
      </c>
      <c r="E1214">
        <v>6.6299999999999996E-3</v>
      </c>
      <c r="H1214">
        <v>4288</v>
      </c>
      <c r="I1214">
        <v>1.33E-3</v>
      </c>
      <c r="J1214" s="22">
        <v>8.2281100000000001E-4</v>
      </c>
      <c r="K1214" s="22">
        <v>2.7592900000000001E-4</v>
      </c>
      <c r="L1214" s="22">
        <v>4.8830499999999999E-5</v>
      </c>
    </row>
    <row r="1215" spans="1:12" x14ac:dyDescent="0.25">
      <c r="A1215">
        <v>2787</v>
      </c>
      <c r="B1215">
        <v>7.1970000000000006E-2</v>
      </c>
      <c r="C1215">
        <v>3.4229999999999997E-2</v>
      </c>
      <c r="D1215">
        <v>9.0399999999999994E-3</v>
      </c>
      <c r="E1215">
        <v>6.5700000000000003E-3</v>
      </c>
      <c r="H1215">
        <v>4287</v>
      </c>
      <c r="I1215">
        <v>1.32E-3</v>
      </c>
      <c r="J1215" s="22">
        <v>8.1667600000000001E-4</v>
      </c>
      <c r="K1215" s="22">
        <v>2.7497600000000002E-4</v>
      </c>
      <c r="L1215" s="22">
        <v>4.7812000000000002E-5</v>
      </c>
    </row>
    <row r="1216" spans="1:12" x14ac:dyDescent="0.25">
      <c r="A1216">
        <v>2786</v>
      </c>
      <c r="B1216">
        <v>7.1540000000000006E-2</v>
      </c>
      <c r="C1216">
        <v>3.4029999999999998E-2</v>
      </c>
      <c r="D1216">
        <v>8.9800000000000001E-3</v>
      </c>
      <c r="E1216">
        <v>6.4999999999999997E-3</v>
      </c>
      <c r="H1216">
        <v>4286</v>
      </c>
      <c r="I1216">
        <v>1.31E-3</v>
      </c>
      <c r="J1216" s="22">
        <v>8.1429899999999999E-4</v>
      </c>
      <c r="K1216" s="22">
        <v>2.76648E-4</v>
      </c>
      <c r="L1216" s="22">
        <v>4.73413E-5</v>
      </c>
    </row>
    <row r="1217" spans="1:12" x14ac:dyDescent="0.25">
      <c r="A1217">
        <v>2785</v>
      </c>
      <c r="B1217">
        <v>7.1110000000000007E-2</v>
      </c>
      <c r="C1217">
        <v>3.3820000000000003E-2</v>
      </c>
      <c r="D1217">
        <v>8.9200000000000008E-3</v>
      </c>
      <c r="E1217">
        <v>6.4200000000000004E-3</v>
      </c>
      <c r="H1217">
        <v>4285</v>
      </c>
      <c r="I1217">
        <v>1.31E-3</v>
      </c>
      <c r="J1217" s="22">
        <v>8.1500400000000003E-4</v>
      </c>
      <c r="K1217" s="22">
        <v>2.8015599999999999E-4</v>
      </c>
      <c r="L1217" s="22">
        <v>4.7071199999999998E-5</v>
      </c>
    </row>
    <row r="1218" spans="1:12" x14ac:dyDescent="0.25">
      <c r="A1218">
        <v>2784</v>
      </c>
      <c r="B1218">
        <v>7.0690000000000003E-2</v>
      </c>
      <c r="C1218">
        <v>3.3619999999999997E-2</v>
      </c>
      <c r="D1218">
        <v>8.8599999999999998E-3</v>
      </c>
      <c r="E1218">
        <v>6.3400000000000001E-3</v>
      </c>
      <c r="H1218">
        <v>4284</v>
      </c>
      <c r="I1218">
        <v>1.31E-3</v>
      </c>
      <c r="J1218" s="22">
        <v>8.1566600000000005E-4</v>
      </c>
      <c r="K1218" s="22">
        <v>2.8391700000000001E-4</v>
      </c>
      <c r="L1218" s="22">
        <v>4.6313100000000002E-5</v>
      </c>
    </row>
    <row r="1219" spans="1:12" x14ac:dyDescent="0.25">
      <c r="A1219">
        <v>2783</v>
      </c>
      <c r="B1219">
        <v>7.0300000000000001E-2</v>
      </c>
      <c r="C1219">
        <v>3.3450000000000001E-2</v>
      </c>
      <c r="D1219">
        <v>8.8100000000000001E-3</v>
      </c>
      <c r="E1219">
        <v>6.28E-3</v>
      </c>
      <c r="H1219">
        <v>4283</v>
      </c>
      <c r="I1219">
        <v>1.2999999999999999E-3</v>
      </c>
      <c r="J1219" s="22">
        <v>8.1431899999999998E-4</v>
      </c>
      <c r="K1219" s="22">
        <v>2.86474E-4</v>
      </c>
      <c r="L1219" s="22">
        <v>4.4917699999999999E-5</v>
      </c>
    </row>
    <row r="1220" spans="1:12" x14ac:dyDescent="0.25">
      <c r="A1220">
        <v>2782</v>
      </c>
      <c r="B1220">
        <v>6.9889999999999994E-2</v>
      </c>
      <c r="C1220">
        <v>3.3309999999999999E-2</v>
      </c>
      <c r="D1220">
        <v>8.7600000000000004E-3</v>
      </c>
      <c r="E1220">
        <v>6.2300000000000003E-3</v>
      </c>
      <c r="H1220">
        <v>4282</v>
      </c>
      <c r="I1220">
        <v>1.2899999999999999E-3</v>
      </c>
      <c r="J1220" s="22">
        <v>8.10278E-4</v>
      </c>
      <c r="K1220" s="22">
        <v>2.8654199999999998E-4</v>
      </c>
      <c r="L1220" s="22">
        <v>4.3220399999999997E-5</v>
      </c>
    </row>
    <row r="1221" spans="1:12" x14ac:dyDescent="0.25">
      <c r="A1221">
        <v>2781</v>
      </c>
      <c r="B1221">
        <v>6.9470000000000004E-2</v>
      </c>
      <c r="C1221">
        <v>3.3180000000000001E-2</v>
      </c>
      <c r="D1221">
        <v>8.7100000000000007E-3</v>
      </c>
      <c r="E1221">
        <v>6.1700000000000001E-3</v>
      </c>
      <c r="H1221">
        <v>4281</v>
      </c>
      <c r="I1221">
        <v>1.2800000000000001E-3</v>
      </c>
      <c r="J1221" s="22">
        <v>8.0334000000000004E-4</v>
      </c>
      <c r="K1221" s="22">
        <v>2.8336399999999998E-4</v>
      </c>
      <c r="L1221" s="22">
        <v>4.14697E-5</v>
      </c>
    </row>
    <row r="1222" spans="1:12" x14ac:dyDescent="0.25">
      <c r="A1222">
        <v>2780</v>
      </c>
      <c r="B1222">
        <v>6.9040000000000004E-2</v>
      </c>
      <c r="C1222">
        <v>3.3029999999999997E-2</v>
      </c>
      <c r="D1222">
        <v>8.6599999999999993E-3</v>
      </c>
      <c r="E1222">
        <v>6.11E-3</v>
      </c>
      <c r="H1222">
        <v>4280</v>
      </c>
      <c r="I1222">
        <v>1.2700000000000001E-3</v>
      </c>
      <c r="J1222" s="22">
        <v>7.9360400000000005E-4</v>
      </c>
      <c r="K1222" s="22">
        <v>2.7764700000000001E-4</v>
      </c>
      <c r="L1222" s="22">
        <v>3.9817000000000002E-5</v>
      </c>
    </row>
    <row r="1223" spans="1:12" x14ac:dyDescent="0.25">
      <c r="A1223">
        <v>2779</v>
      </c>
      <c r="B1223">
        <v>6.8599999999999994E-2</v>
      </c>
      <c r="C1223">
        <v>3.288E-2</v>
      </c>
      <c r="D1223">
        <v>8.6E-3</v>
      </c>
      <c r="E1223">
        <v>6.0600000000000003E-3</v>
      </c>
      <c r="H1223">
        <v>4279</v>
      </c>
      <c r="I1223">
        <v>1.2600000000000001E-3</v>
      </c>
      <c r="J1223" s="22">
        <v>7.8305599999999996E-4</v>
      </c>
      <c r="K1223" s="22">
        <v>2.7160900000000002E-4</v>
      </c>
      <c r="L1223" s="22">
        <v>3.8504200000000003E-5</v>
      </c>
    </row>
    <row r="1224" spans="1:12" x14ac:dyDescent="0.25">
      <c r="A1224">
        <v>2778</v>
      </c>
      <c r="B1224">
        <v>6.8159999999999998E-2</v>
      </c>
      <c r="C1224">
        <v>3.2719999999999999E-2</v>
      </c>
      <c r="D1224">
        <v>8.5500000000000003E-3</v>
      </c>
      <c r="E1224">
        <v>6.0000000000000001E-3</v>
      </c>
      <c r="H1224">
        <v>4278</v>
      </c>
      <c r="I1224">
        <v>1.25E-3</v>
      </c>
      <c r="J1224" s="22">
        <v>7.7452700000000001E-4</v>
      </c>
      <c r="K1224" s="22">
        <v>2.6674400000000002E-4</v>
      </c>
      <c r="L1224" s="22">
        <v>3.7658499999999999E-5</v>
      </c>
    </row>
    <row r="1225" spans="1:12" x14ac:dyDescent="0.25">
      <c r="A1225">
        <v>2777</v>
      </c>
      <c r="B1225">
        <v>6.7729999999999999E-2</v>
      </c>
      <c r="C1225">
        <v>3.2539999999999999E-2</v>
      </c>
      <c r="D1225">
        <v>8.4899999999999993E-3</v>
      </c>
      <c r="E1225">
        <v>5.9300000000000004E-3</v>
      </c>
      <c r="H1225">
        <v>4277</v>
      </c>
      <c r="I1225">
        <v>1.24E-3</v>
      </c>
      <c r="J1225" s="22">
        <v>7.6857200000000003E-4</v>
      </c>
      <c r="K1225" s="22">
        <v>2.6308400000000002E-4</v>
      </c>
      <c r="L1225" s="22">
        <v>3.6970500000000001E-5</v>
      </c>
    </row>
    <row r="1226" spans="1:12" x14ac:dyDescent="0.25">
      <c r="A1226">
        <v>2776</v>
      </c>
      <c r="B1226">
        <v>6.7330000000000001E-2</v>
      </c>
      <c r="C1226">
        <v>3.236E-2</v>
      </c>
      <c r="D1226">
        <v>8.43E-3</v>
      </c>
      <c r="E1226">
        <v>5.8700000000000002E-3</v>
      </c>
      <c r="H1226">
        <v>4276</v>
      </c>
      <c r="I1226">
        <v>1.23E-3</v>
      </c>
      <c r="J1226" s="22">
        <v>7.6365199999999997E-4</v>
      </c>
      <c r="K1226" s="22">
        <v>2.5909799999999998E-4</v>
      </c>
      <c r="L1226" s="22">
        <v>3.61757E-5</v>
      </c>
    </row>
    <row r="1227" spans="1:12" x14ac:dyDescent="0.25">
      <c r="A1227">
        <v>2775</v>
      </c>
      <c r="B1227">
        <v>6.6960000000000006E-2</v>
      </c>
      <c r="C1227">
        <v>3.2199999999999999E-2</v>
      </c>
      <c r="D1227">
        <v>8.3700000000000007E-3</v>
      </c>
      <c r="E1227">
        <v>5.7999999999999996E-3</v>
      </c>
      <c r="H1227">
        <v>4275</v>
      </c>
      <c r="I1227">
        <v>1.2199999999999999E-3</v>
      </c>
      <c r="J1227" s="22">
        <v>7.5850899999999998E-4</v>
      </c>
      <c r="K1227" s="22">
        <v>2.5402999999999998E-4</v>
      </c>
      <c r="L1227" s="22">
        <v>3.5484900000000003E-5</v>
      </c>
    </row>
    <row r="1228" spans="1:12" x14ac:dyDescent="0.25">
      <c r="A1228">
        <v>2774</v>
      </c>
      <c r="B1228">
        <v>6.6629999999999995E-2</v>
      </c>
      <c r="C1228">
        <v>3.2059999999999998E-2</v>
      </c>
      <c r="D1228">
        <v>8.3099999999999997E-3</v>
      </c>
      <c r="E1228">
        <v>5.7600000000000004E-3</v>
      </c>
      <c r="H1228">
        <v>4274</v>
      </c>
      <c r="I1228">
        <v>1.2099999999999999E-3</v>
      </c>
      <c r="J1228" s="22">
        <v>7.5330600000000003E-4</v>
      </c>
      <c r="K1228" s="22">
        <v>2.4841400000000002E-4</v>
      </c>
      <c r="L1228" s="22">
        <v>3.5300399999999998E-5</v>
      </c>
    </row>
    <row r="1229" spans="1:12" x14ac:dyDescent="0.25">
      <c r="A1229">
        <v>2773</v>
      </c>
      <c r="B1229">
        <v>6.6320000000000004E-2</v>
      </c>
      <c r="C1229">
        <v>3.1949999999999999E-2</v>
      </c>
      <c r="D1229">
        <v>8.26E-3</v>
      </c>
      <c r="E1229">
        <v>5.7200000000000003E-3</v>
      </c>
      <c r="H1229">
        <v>4273</v>
      </c>
      <c r="I1229">
        <v>1.1999999999999999E-3</v>
      </c>
      <c r="J1229" s="22">
        <v>7.48174E-4</v>
      </c>
      <c r="K1229" s="22">
        <v>2.4389400000000001E-4</v>
      </c>
      <c r="L1229" s="22">
        <v>3.5652299999999997E-5</v>
      </c>
    </row>
    <row r="1230" spans="1:12" x14ac:dyDescent="0.25">
      <c r="A1230">
        <v>2772</v>
      </c>
      <c r="B1230">
        <v>6.6009999999999999E-2</v>
      </c>
      <c r="C1230">
        <v>3.1850000000000003E-2</v>
      </c>
      <c r="D1230">
        <v>8.2100000000000003E-3</v>
      </c>
      <c r="E1230">
        <v>5.6899999999999997E-3</v>
      </c>
      <c r="H1230">
        <v>4272</v>
      </c>
      <c r="I1230">
        <v>1.1900000000000001E-3</v>
      </c>
      <c r="J1230" s="22">
        <v>7.4310800000000003E-4</v>
      </c>
      <c r="K1230" s="22">
        <v>2.41888E-4</v>
      </c>
      <c r="L1230" s="22">
        <v>3.62777E-5</v>
      </c>
    </row>
    <row r="1231" spans="1:12" x14ac:dyDescent="0.25">
      <c r="A1231">
        <v>2771</v>
      </c>
      <c r="B1231">
        <v>6.5659999999999996E-2</v>
      </c>
      <c r="C1231">
        <v>3.1739999999999997E-2</v>
      </c>
      <c r="D1231">
        <v>8.1600000000000006E-3</v>
      </c>
      <c r="E1231">
        <v>5.6499999999999996E-3</v>
      </c>
      <c r="H1231">
        <v>4271</v>
      </c>
      <c r="I1231">
        <v>1.1900000000000001E-3</v>
      </c>
      <c r="J1231" s="22">
        <v>7.3938699999999999E-4</v>
      </c>
      <c r="K1231" s="22">
        <v>2.42313E-4</v>
      </c>
      <c r="L1231" s="22">
        <v>3.7081500000000001E-5</v>
      </c>
    </row>
    <row r="1232" spans="1:12" x14ac:dyDescent="0.25">
      <c r="A1232">
        <v>2770</v>
      </c>
      <c r="B1232">
        <v>6.5269999999999995E-2</v>
      </c>
      <c r="C1232">
        <v>3.1600000000000003E-2</v>
      </c>
      <c r="D1232">
        <v>8.1099999999999992E-3</v>
      </c>
      <c r="E1232">
        <v>5.6100000000000004E-3</v>
      </c>
      <c r="H1232">
        <v>4270</v>
      </c>
      <c r="I1232">
        <v>1.1900000000000001E-3</v>
      </c>
      <c r="J1232" s="22">
        <v>7.3860899999999999E-4</v>
      </c>
      <c r="K1232" s="22">
        <v>2.4313899999999999E-4</v>
      </c>
      <c r="L1232" s="22">
        <v>3.7966899999999997E-5</v>
      </c>
    </row>
    <row r="1233" spans="1:12" x14ac:dyDescent="0.25">
      <c r="A1233">
        <v>2769</v>
      </c>
      <c r="B1233">
        <v>6.4860000000000001E-2</v>
      </c>
      <c r="C1233">
        <v>3.1469999999999998E-2</v>
      </c>
      <c r="D1233">
        <v>8.0700000000000008E-3</v>
      </c>
      <c r="E1233">
        <v>5.5599999999999998E-3</v>
      </c>
      <c r="H1233">
        <v>4269</v>
      </c>
      <c r="I1233">
        <v>1.1900000000000001E-3</v>
      </c>
      <c r="J1233" s="22">
        <v>7.40338E-4</v>
      </c>
      <c r="K1233" s="22">
        <v>2.4193700000000001E-4</v>
      </c>
      <c r="L1233" s="22">
        <v>3.8559100000000002E-5</v>
      </c>
    </row>
    <row r="1234" spans="1:12" x14ac:dyDescent="0.25">
      <c r="A1234">
        <v>2768</v>
      </c>
      <c r="B1234">
        <v>6.4490000000000006E-2</v>
      </c>
      <c r="C1234">
        <v>3.1350000000000003E-2</v>
      </c>
      <c r="D1234">
        <v>8.0199999999999994E-3</v>
      </c>
      <c r="E1234">
        <v>5.5199999999999997E-3</v>
      </c>
      <c r="H1234">
        <v>4268</v>
      </c>
      <c r="I1234">
        <v>1.1800000000000001E-3</v>
      </c>
      <c r="J1234" s="22">
        <v>7.4198299999999999E-4</v>
      </c>
      <c r="K1234" s="22">
        <v>2.38466E-4</v>
      </c>
      <c r="L1234" s="22">
        <v>3.8649400000000003E-5</v>
      </c>
    </row>
    <row r="1235" spans="1:12" x14ac:dyDescent="0.25">
      <c r="A1235">
        <v>2767</v>
      </c>
      <c r="B1235">
        <v>6.4180000000000001E-2</v>
      </c>
      <c r="C1235">
        <v>3.124E-2</v>
      </c>
      <c r="D1235">
        <v>7.9799999999999992E-3</v>
      </c>
      <c r="E1235">
        <v>5.4900000000000001E-3</v>
      </c>
      <c r="H1235">
        <v>4267</v>
      </c>
      <c r="I1235">
        <v>1.17E-3</v>
      </c>
      <c r="J1235" s="22">
        <v>7.4103199999999998E-4</v>
      </c>
      <c r="K1235" s="22">
        <v>2.34646E-4</v>
      </c>
      <c r="L1235" s="22">
        <v>3.8360299999999999E-5</v>
      </c>
    </row>
    <row r="1236" spans="1:12" x14ac:dyDescent="0.25">
      <c r="A1236">
        <v>2766</v>
      </c>
      <c r="B1236">
        <v>6.3890000000000002E-2</v>
      </c>
      <c r="C1236">
        <v>3.1140000000000001E-2</v>
      </c>
      <c r="D1236">
        <v>7.9399999999999991E-3</v>
      </c>
      <c r="E1236">
        <v>5.4599999999999996E-3</v>
      </c>
      <c r="H1236">
        <v>4266</v>
      </c>
      <c r="I1236">
        <v>1.16E-3</v>
      </c>
      <c r="J1236" s="22">
        <v>7.3707199999999997E-4</v>
      </c>
      <c r="K1236" s="22">
        <v>2.3257E-4</v>
      </c>
      <c r="L1236" s="22">
        <v>3.7889000000000003E-5</v>
      </c>
    </row>
    <row r="1237" spans="1:12" x14ac:dyDescent="0.25">
      <c r="A1237">
        <v>2765</v>
      </c>
      <c r="B1237">
        <v>6.3579999999999998E-2</v>
      </c>
      <c r="C1237">
        <v>3.1019999999999999E-2</v>
      </c>
      <c r="D1237">
        <v>7.8899999999999994E-3</v>
      </c>
      <c r="E1237">
        <v>5.4200000000000003E-3</v>
      </c>
      <c r="H1237">
        <v>4265</v>
      </c>
      <c r="I1237">
        <v>1.15E-3</v>
      </c>
      <c r="J1237" s="22">
        <v>7.3086099999999997E-4</v>
      </c>
      <c r="K1237" s="22">
        <v>2.32711E-4</v>
      </c>
      <c r="L1237" s="22">
        <v>3.7006199999999998E-5</v>
      </c>
    </row>
    <row r="1238" spans="1:12" x14ac:dyDescent="0.25">
      <c r="A1238">
        <v>2764</v>
      </c>
      <c r="B1238">
        <v>6.3219999999999998E-2</v>
      </c>
      <c r="C1238">
        <v>3.0880000000000001E-2</v>
      </c>
      <c r="D1238">
        <v>7.8499999999999993E-3</v>
      </c>
      <c r="E1238">
        <v>5.3800000000000002E-3</v>
      </c>
      <c r="H1238">
        <v>4264</v>
      </c>
      <c r="I1238">
        <v>1.15E-3</v>
      </c>
      <c r="J1238" s="22">
        <v>7.2418000000000005E-4</v>
      </c>
      <c r="K1238" s="22">
        <v>2.3374499999999999E-4</v>
      </c>
      <c r="L1238" s="22">
        <v>3.5660400000000002E-5</v>
      </c>
    </row>
    <row r="1239" spans="1:12" x14ac:dyDescent="0.25">
      <c r="A1239">
        <v>2763</v>
      </c>
      <c r="B1239">
        <v>6.2839999999999993E-2</v>
      </c>
      <c r="C1239">
        <v>3.075E-2</v>
      </c>
      <c r="D1239">
        <v>7.7999999999999996E-3</v>
      </c>
      <c r="E1239">
        <v>5.3299999999999997E-3</v>
      </c>
      <c r="H1239">
        <v>4263</v>
      </c>
      <c r="I1239">
        <v>1.14E-3</v>
      </c>
      <c r="J1239" s="22">
        <v>7.1962199999999995E-4</v>
      </c>
      <c r="K1239" s="22">
        <v>2.3368999999999999E-4</v>
      </c>
      <c r="L1239" s="22">
        <v>3.4438499999999999E-5</v>
      </c>
    </row>
    <row r="1240" spans="1:12" x14ac:dyDescent="0.25">
      <c r="A1240">
        <v>2762</v>
      </c>
      <c r="B1240">
        <v>6.2480000000000001E-2</v>
      </c>
      <c r="C1240">
        <v>3.0620000000000001E-2</v>
      </c>
      <c r="D1240">
        <v>7.77E-3</v>
      </c>
      <c r="E1240">
        <v>5.28E-3</v>
      </c>
      <c r="H1240">
        <v>4262</v>
      </c>
      <c r="I1240">
        <v>1.14E-3</v>
      </c>
      <c r="J1240" s="22">
        <v>7.1825399999999998E-4</v>
      </c>
      <c r="K1240" s="22">
        <v>2.31327E-4</v>
      </c>
      <c r="L1240" s="22">
        <v>3.39783E-5</v>
      </c>
    </row>
    <row r="1241" spans="1:12" x14ac:dyDescent="0.25">
      <c r="A1241">
        <v>2761</v>
      </c>
      <c r="B1241">
        <v>6.2149999999999997E-2</v>
      </c>
      <c r="C1241">
        <v>3.0509999999999999E-2</v>
      </c>
      <c r="D1241">
        <v>7.7299999999999999E-3</v>
      </c>
      <c r="E1241">
        <v>5.2300000000000003E-3</v>
      </c>
      <c r="H1241">
        <v>4261</v>
      </c>
      <c r="I1241">
        <v>1.14E-3</v>
      </c>
      <c r="J1241" s="22">
        <v>7.1845500000000001E-4</v>
      </c>
      <c r="K1241" s="22">
        <v>2.2672799999999999E-4</v>
      </c>
      <c r="L1241" s="22">
        <v>3.4236500000000003E-5</v>
      </c>
    </row>
    <row r="1242" spans="1:12" x14ac:dyDescent="0.25">
      <c r="A1242">
        <v>2760</v>
      </c>
      <c r="B1242">
        <v>6.1850000000000002E-2</v>
      </c>
      <c r="C1242">
        <v>3.04E-2</v>
      </c>
      <c r="D1242">
        <v>7.6800000000000002E-3</v>
      </c>
      <c r="E1242">
        <v>5.1900000000000002E-3</v>
      </c>
      <c r="H1242">
        <v>4260</v>
      </c>
      <c r="I1242">
        <v>1.1299999999999999E-3</v>
      </c>
      <c r="J1242" s="22">
        <v>7.1767100000000002E-4</v>
      </c>
      <c r="K1242" s="22">
        <v>2.2188399999999999E-4</v>
      </c>
      <c r="L1242" s="22">
        <v>3.4658900000000001E-5</v>
      </c>
    </row>
    <row r="1243" spans="1:12" x14ac:dyDescent="0.25">
      <c r="A1243">
        <v>2759</v>
      </c>
      <c r="B1243">
        <v>6.1550000000000001E-2</v>
      </c>
      <c r="C1243">
        <v>3.0280000000000001E-2</v>
      </c>
      <c r="D1243">
        <v>7.6299999999999996E-3</v>
      </c>
      <c r="E1243">
        <v>5.1500000000000001E-3</v>
      </c>
      <c r="H1243">
        <v>4259</v>
      </c>
      <c r="I1243">
        <v>1.1299999999999999E-3</v>
      </c>
      <c r="J1243" s="22">
        <v>7.1536899999999999E-4</v>
      </c>
      <c r="K1243" s="22">
        <v>2.18798E-4</v>
      </c>
      <c r="L1243" s="22">
        <v>3.4821799999999999E-5</v>
      </c>
    </row>
    <row r="1244" spans="1:12" x14ac:dyDescent="0.25">
      <c r="A1244">
        <v>2758</v>
      </c>
      <c r="B1244">
        <v>6.1249999999999999E-2</v>
      </c>
      <c r="C1244">
        <v>3.015E-2</v>
      </c>
      <c r="D1244">
        <v>7.5799999999999999E-3</v>
      </c>
      <c r="E1244">
        <v>5.11E-3</v>
      </c>
      <c r="H1244">
        <v>4258</v>
      </c>
      <c r="I1244">
        <v>1.1199999999999999E-3</v>
      </c>
      <c r="J1244" s="22">
        <v>7.1197100000000004E-4</v>
      </c>
      <c r="K1244" s="22">
        <v>2.1802799999999999E-4</v>
      </c>
      <c r="L1244" s="22">
        <v>3.4609900000000002E-5</v>
      </c>
    </row>
    <row r="1245" spans="1:12" x14ac:dyDescent="0.25">
      <c r="A1245">
        <v>2757</v>
      </c>
      <c r="B1245">
        <v>6.0929999999999998E-2</v>
      </c>
      <c r="C1245">
        <v>3.0020000000000002E-2</v>
      </c>
      <c r="D1245">
        <v>7.5399999999999998E-3</v>
      </c>
      <c r="E1245">
        <v>5.0800000000000003E-3</v>
      </c>
      <c r="H1245">
        <v>4257</v>
      </c>
      <c r="I1245">
        <v>1.1100000000000001E-3</v>
      </c>
      <c r="J1245" s="22">
        <v>7.0717100000000004E-4</v>
      </c>
      <c r="K1245" s="22">
        <v>2.1861E-4</v>
      </c>
      <c r="L1245" s="22">
        <v>3.4020299999999997E-5</v>
      </c>
    </row>
    <row r="1246" spans="1:12" x14ac:dyDescent="0.25">
      <c r="A1246">
        <v>2756</v>
      </c>
      <c r="B1246">
        <v>6.0609999999999997E-2</v>
      </c>
      <c r="C1246">
        <v>2.9909999999999999E-2</v>
      </c>
      <c r="D1246">
        <v>7.5100000000000002E-3</v>
      </c>
      <c r="E1246">
        <v>5.0499999999999998E-3</v>
      </c>
      <c r="H1246">
        <v>4256</v>
      </c>
      <c r="I1246">
        <v>1.1100000000000001E-3</v>
      </c>
      <c r="J1246" s="22">
        <v>7.0017899999999999E-4</v>
      </c>
      <c r="K1246" s="22">
        <v>2.1971E-4</v>
      </c>
      <c r="L1246" s="22">
        <v>3.3211599999999999E-5</v>
      </c>
    </row>
    <row r="1247" spans="1:12" x14ac:dyDescent="0.25">
      <c r="A1247">
        <v>2755</v>
      </c>
      <c r="B1247">
        <v>6.0299999999999999E-2</v>
      </c>
      <c r="C1247">
        <v>2.9819999999999999E-2</v>
      </c>
      <c r="D1247">
        <v>7.4900000000000001E-3</v>
      </c>
      <c r="E1247">
        <v>5.0200000000000002E-3</v>
      </c>
      <c r="H1247">
        <v>4255</v>
      </c>
      <c r="I1247">
        <v>1.1000000000000001E-3</v>
      </c>
      <c r="J1247" s="22">
        <v>6.9150799999999997E-4</v>
      </c>
      <c r="K1247" s="22">
        <v>2.2122E-4</v>
      </c>
      <c r="L1247" s="22">
        <v>3.25324E-5</v>
      </c>
    </row>
    <row r="1248" spans="1:12" x14ac:dyDescent="0.25">
      <c r="A1248">
        <v>2754</v>
      </c>
      <c r="B1248">
        <v>5.9970000000000002E-2</v>
      </c>
      <c r="C1248">
        <v>2.9739999999999999E-2</v>
      </c>
      <c r="D1248">
        <v>7.4599999999999996E-3</v>
      </c>
      <c r="E1248">
        <v>4.9800000000000001E-3</v>
      </c>
      <c r="H1248">
        <v>4254</v>
      </c>
      <c r="I1248">
        <v>1.1000000000000001E-3</v>
      </c>
      <c r="J1248" s="22">
        <v>6.8333599999999999E-4</v>
      </c>
      <c r="K1248" s="22">
        <v>2.2255899999999999E-4</v>
      </c>
      <c r="L1248" s="22">
        <v>3.2087E-5</v>
      </c>
    </row>
    <row r="1249" spans="1:12" x14ac:dyDescent="0.25">
      <c r="A1249">
        <v>2753</v>
      </c>
      <c r="B1249">
        <v>5.9650000000000002E-2</v>
      </c>
      <c r="C1249">
        <v>2.964E-2</v>
      </c>
      <c r="D1249">
        <v>7.4200000000000004E-3</v>
      </c>
      <c r="E1249">
        <v>4.96E-3</v>
      </c>
      <c r="H1249">
        <v>4253</v>
      </c>
      <c r="I1249">
        <v>1.09E-3</v>
      </c>
      <c r="J1249" s="22">
        <v>6.7736900000000004E-4</v>
      </c>
      <c r="K1249" s="22">
        <v>2.2282700000000001E-4</v>
      </c>
      <c r="L1249" s="22">
        <v>3.1560799999999998E-5</v>
      </c>
    </row>
    <row r="1250" spans="1:12" x14ac:dyDescent="0.25">
      <c r="A1250">
        <v>2752</v>
      </c>
      <c r="B1250">
        <v>5.935E-2</v>
      </c>
      <c r="C1250">
        <v>2.9510000000000002E-2</v>
      </c>
      <c r="D1250">
        <v>7.3800000000000003E-3</v>
      </c>
      <c r="E1250">
        <v>4.9300000000000004E-3</v>
      </c>
      <c r="H1250">
        <v>4252</v>
      </c>
      <c r="I1250">
        <v>1.08E-3</v>
      </c>
      <c r="J1250" s="22">
        <v>6.74027E-4</v>
      </c>
      <c r="K1250" s="22">
        <v>2.2136899999999999E-4</v>
      </c>
      <c r="L1250" s="22">
        <v>3.0802200000000001E-5</v>
      </c>
    </row>
    <row r="1251" spans="1:12" x14ac:dyDescent="0.25">
      <c r="A1251">
        <v>2751</v>
      </c>
      <c r="B1251">
        <v>5.9069999999999998E-2</v>
      </c>
      <c r="C1251">
        <v>2.938E-2</v>
      </c>
      <c r="D1251">
        <v>7.3299999999999997E-3</v>
      </c>
      <c r="E1251">
        <v>4.8999999999999998E-3</v>
      </c>
      <c r="H1251">
        <v>4251</v>
      </c>
      <c r="I1251">
        <v>1.07E-3</v>
      </c>
      <c r="J1251" s="22">
        <v>6.7274800000000003E-4</v>
      </c>
      <c r="K1251" s="22">
        <v>2.18631E-4</v>
      </c>
      <c r="L1251" s="22">
        <v>3.0275899999999999E-5</v>
      </c>
    </row>
    <row r="1252" spans="1:12" x14ac:dyDescent="0.25">
      <c r="A1252">
        <v>2750</v>
      </c>
      <c r="B1252">
        <v>5.8799999999999998E-2</v>
      </c>
      <c r="C1252">
        <v>2.9260000000000001E-2</v>
      </c>
      <c r="D1252">
        <v>7.28E-3</v>
      </c>
      <c r="E1252">
        <v>4.8700000000000002E-3</v>
      </c>
      <c r="H1252">
        <v>4250</v>
      </c>
      <c r="I1252">
        <v>1.06E-3</v>
      </c>
      <c r="J1252" s="22">
        <v>6.7210600000000001E-4</v>
      </c>
      <c r="K1252" s="22">
        <v>2.1548300000000001E-4</v>
      </c>
      <c r="L1252" s="22">
        <v>3.0468999999999999E-5</v>
      </c>
    </row>
    <row r="1253" spans="1:12" x14ac:dyDescent="0.25">
      <c r="A1253">
        <v>2749</v>
      </c>
      <c r="B1253">
        <v>5.8520000000000003E-2</v>
      </c>
      <c r="C1253">
        <v>2.9159999999999998E-2</v>
      </c>
      <c r="D1253">
        <v>7.2399999999999999E-3</v>
      </c>
      <c r="E1253">
        <v>4.8399999999999997E-3</v>
      </c>
      <c r="H1253">
        <v>4249</v>
      </c>
      <c r="I1253">
        <v>1.0499999999999999E-3</v>
      </c>
      <c r="J1253" s="22">
        <v>6.7038600000000003E-4</v>
      </c>
      <c r="K1253" s="22">
        <v>2.12869E-4</v>
      </c>
      <c r="L1253" s="22">
        <v>3.1204700000000003E-5</v>
      </c>
    </row>
    <row r="1254" spans="1:12" x14ac:dyDescent="0.25">
      <c r="A1254">
        <v>2748</v>
      </c>
      <c r="B1254">
        <v>5.824E-2</v>
      </c>
      <c r="C1254">
        <v>2.9100000000000001E-2</v>
      </c>
      <c r="D1254">
        <v>7.1999999999999998E-3</v>
      </c>
      <c r="E1254">
        <v>4.8199999999999996E-3</v>
      </c>
      <c r="H1254">
        <v>4248</v>
      </c>
      <c r="I1254">
        <v>1.0499999999999999E-3</v>
      </c>
      <c r="J1254" s="22">
        <v>6.6721399999999996E-4</v>
      </c>
      <c r="K1254" s="22">
        <v>2.1133799999999999E-4</v>
      </c>
      <c r="L1254" s="22">
        <v>3.1854799999999999E-5</v>
      </c>
    </row>
    <row r="1255" spans="1:12" x14ac:dyDescent="0.25">
      <c r="A1255">
        <v>2747</v>
      </c>
      <c r="B1255">
        <v>5.7959999999999998E-2</v>
      </c>
      <c r="C1255">
        <v>2.9049999999999999E-2</v>
      </c>
      <c r="D1255">
        <v>7.1700000000000002E-3</v>
      </c>
      <c r="E1255">
        <v>4.7999999999999996E-3</v>
      </c>
      <c r="H1255">
        <v>4247</v>
      </c>
      <c r="I1255">
        <v>1.0499999999999999E-3</v>
      </c>
      <c r="J1255" s="22">
        <v>6.6421899999999996E-4</v>
      </c>
      <c r="K1255" s="22">
        <v>2.1114199999999999E-4</v>
      </c>
      <c r="L1255" s="22">
        <v>3.2089799999999999E-5</v>
      </c>
    </row>
    <row r="1256" spans="1:12" x14ac:dyDescent="0.25">
      <c r="A1256">
        <v>2746</v>
      </c>
      <c r="B1256">
        <v>5.7680000000000002E-2</v>
      </c>
      <c r="C1256">
        <v>2.8989999999999998E-2</v>
      </c>
      <c r="D1256">
        <v>7.1300000000000001E-3</v>
      </c>
      <c r="E1256">
        <v>4.7699999999999999E-3</v>
      </c>
      <c r="H1256">
        <v>4246</v>
      </c>
      <c r="I1256">
        <v>1.0499999999999999E-3</v>
      </c>
      <c r="J1256" s="22">
        <v>6.6290000000000001E-4</v>
      </c>
      <c r="K1256" s="22">
        <v>2.11788E-4</v>
      </c>
      <c r="L1256" s="22">
        <v>3.19854E-5</v>
      </c>
    </row>
    <row r="1257" spans="1:12" x14ac:dyDescent="0.25">
      <c r="A1257">
        <v>2745</v>
      </c>
      <c r="B1257">
        <v>5.738E-2</v>
      </c>
      <c r="C1257">
        <v>2.8889999999999999E-2</v>
      </c>
      <c r="D1257">
        <v>7.1000000000000004E-3</v>
      </c>
      <c r="E1257">
        <v>4.7400000000000003E-3</v>
      </c>
      <c r="H1257">
        <v>4245</v>
      </c>
      <c r="I1257">
        <v>1.0499999999999999E-3</v>
      </c>
      <c r="J1257" s="22">
        <v>6.6238600000000005E-4</v>
      </c>
      <c r="K1257" s="22">
        <v>2.1272199999999999E-4</v>
      </c>
      <c r="L1257" s="22">
        <v>3.1664900000000002E-5</v>
      </c>
    </row>
    <row r="1258" spans="1:12" x14ac:dyDescent="0.25">
      <c r="A1258">
        <v>2744</v>
      </c>
      <c r="B1258">
        <v>5.706E-2</v>
      </c>
      <c r="C1258">
        <v>2.878E-2</v>
      </c>
      <c r="D1258">
        <v>7.0699999999999999E-3</v>
      </c>
      <c r="E1258">
        <v>4.7200000000000002E-3</v>
      </c>
      <c r="H1258">
        <v>4244</v>
      </c>
      <c r="I1258">
        <v>1.0499999999999999E-3</v>
      </c>
      <c r="J1258" s="22">
        <v>6.6118199999999996E-4</v>
      </c>
      <c r="K1258" s="22">
        <v>2.1422100000000001E-4</v>
      </c>
      <c r="L1258" s="22">
        <v>3.1245999999999999E-5</v>
      </c>
    </row>
    <row r="1259" spans="1:12" x14ac:dyDescent="0.25">
      <c r="A1259">
        <v>2743</v>
      </c>
      <c r="B1259">
        <v>5.6750000000000002E-2</v>
      </c>
      <c r="C1259">
        <v>2.8670000000000001E-2</v>
      </c>
      <c r="D1259">
        <v>7.0400000000000003E-3</v>
      </c>
      <c r="E1259">
        <v>4.6899999999999997E-3</v>
      </c>
      <c r="H1259">
        <v>4243</v>
      </c>
      <c r="I1259">
        <v>1.0399999999999999E-3</v>
      </c>
      <c r="J1259" s="22">
        <v>6.5986699999999996E-4</v>
      </c>
      <c r="K1259" s="22">
        <v>2.1671900000000001E-4</v>
      </c>
      <c r="L1259" s="22">
        <v>3.1149899999999998E-5</v>
      </c>
    </row>
    <row r="1260" spans="1:12" x14ac:dyDescent="0.25">
      <c r="A1260">
        <v>2742</v>
      </c>
      <c r="B1260">
        <v>5.6460000000000003E-2</v>
      </c>
      <c r="C1260">
        <v>2.8590000000000001E-2</v>
      </c>
      <c r="D1260">
        <v>7.0000000000000001E-3</v>
      </c>
      <c r="E1260">
        <v>4.6800000000000001E-3</v>
      </c>
      <c r="H1260">
        <v>4242</v>
      </c>
      <c r="I1260">
        <v>1.0399999999999999E-3</v>
      </c>
      <c r="J1260" s="22">
        <v>6.5981600000000003E-4</v>
      </c>
      <c r="K1260" s="22">
        <v>2.19337E-4</v>
      </c>
      <c r="L1260" s="22">
        <v>3.1562500000000001E-5</v>
      </c>
    </row>
    <row r="1261" spans="1:12" x14ac:dyDescent="0.25">
      <c r="A1261">
        <v>2741</v>
      </c>
      <c r="B1261">
        <v>5.6180000000000001E-2</v>
      </c>
      <c r="C1261">
        <v>2.852E-2</v>
      </c>
      <c r="D1261">
        <v>6.9699999999999996E-3</v>
      </c>
      <c r="E1261">
        <v>4.6600000000000001E-3</v>
      </c>
      <c r="H1261">
        <v>4241</v>
      </c>
      <c r="I1261">
        <v>1.0300000000000001E-3</v>
      </c>
      <c r="J1261" s="22">
        <v>6.6066599999999997E-4</v>
      </c>
      <c r="K1261" s="22">
        <v>2.2027799999999999E-4</v>
      </c>
      <c r="L1261" s="22">
        <v>3.21304E-5</v>
      </c>
    </row>
    <row r="1262" spans="1:12" x14ac:dyDescent="0.25">
      <c r="A1262">
        <v>2740</v>
      </c>
      <c r="B1262">
        <v>5.5910000000000001E-2</v>
      </c>
      <c r="C1262">
        <v>2.845E-2</v>
      </c>
      <c r="D1262">
        <v>6.9199999999999999E-3</v>
      </c>
      <c r="E1262">
        <v>4.64E-3</v>
      </c>
      <c r="H1262">
        <v>4240</v>
      </c>
      <c r="I1262">
        <v>1.0300000000000001E-3</v>
      </c>
      <c r="J1262" s="22">
        <v>6.6038000000000002E-4</v>
      </c>
      <c r="K1262" s="22">
        <v>2.1877299999999999E-4</v>
      </c>
      <c r="L1262" s="22">
        <v>3.2327599999999999E-5</v>
      </c>
    </row>
    <row r="1263" spans="1:12" x14ac:dyDescent="0.25">
      <c r="A1263">
        <v>2739</v>
      </c>
      <c r="B1263">
        <v>5.5629999999999999E-2</v>
      </c>
      <c r="C1263">
        <v>2.8340000000000001E-2</v>
      </c>
      <c r="D1263">
        <v>6.8799999999999998E-3</v>
      </c>
      <c r="E1263">
        <v>4.6100000000000004E-3</v>
      </c>
      <c r="H1263">
        <v>4239</v>
      </c>
      <c r="I1263">
        <v>1.0200000000000001E-3</v>
      </c>
      <c r="J1263" s="22">
        <v>6.5821499999999997E-4</v>
      </c>
      <c r="K1263" s="22">
        <v>2.15844E-4</v>
      </c>
      <c r="L1263" s="22">
        <v>3.2225599999999999E-5</v>
      </c>
    </row>
    <row r="1264" spans="1:12" x14ac:dyDescent="0.25">
      <c r="A1264">
        <v>2738</v>
      </c>
      <c r="B1264">
        <v>5.534E-2</v>
      </c>
      <c r="C1264">
        <v>2.8219999999999999E-2</v>
      </c>
      <c r="D1264">
        <v>6.8500000000000002E-3</v>
      </c>
      <c r="E1264">
        <v>4.5700000000000003E-3</v>
      </c>
      <c r="H1264">
        <v>4238</v>
      </c>
      <c r="I1264">
        <v>1.01E-3</v>
      </c>
      <c r="J1264" s="22">
        <v>6.5532100000000005E-4</v>
      </c>
      <c r="K1264" s="22">
        <v>2.13091E-4</v>
      </c>
      <c r="L1264" s="22">
        <v>3.2385499999999997E-5</v>
      </c>
    </row>
    <row r="1265" spans="1:12" x14ac:dyDescent="0.25">
      <c r="A1265">
        <v>2737</v>
      </c>
      <c r="B1265">
        <v>5.5050000000000002E-2</v>
      </c>
      <c r="C1265">
        <v>2.81E-2</v>
      </c>
      <c r="D1265">
        <v>6.8100000000000001E-3</v>
      </c>
      <c r="E1265">
        <v>4.5300000000000002E-3</v>
      </c>
      <c r="H1265">
        <v>4237</v>
      </c>
      <c r="I1265">
        <v>1.01E-3</v>
      </c>
      <c r="J1265" s="22">
        <v>6.5292799999999999E-4</v>
      </c>
      <c r="K1265" s="22">
        <v>2.11263E-4</v>
      </c>
      <c r="L1265" s="22">
        <v>3.2997000000000003E-5</v>
      </c>
    </row>
    <row r="1266" spans="1:12" x14ac:dyDescent="0.25">
      <c r="A1266">
        <v>2736</v>
      </c>
      <c r="B1266">
        <v>5.4780000000000002E-2</v>
      </c>
      <c r="C1266">
        <v>2.7990000000000001E-2</v>
      </c>
      <c r="D1266">
        <v>6.77E-3</v>
      </c>
      <c r="E1266">
        <v>4.4900000000000001E-3</v>
      </c>
      <c r="H1266">
        <v>4236</v>
      </c>
      <c r="I1266">
        <v>1.01E-3</v>
      </c>
      <c r="J1266" s="22">
        <v>6.5164400000000005E-4</v>
      </c>
      <c r="K1266" s="22">
        <v>2.1036699999999999E-4</v>
      </c>
      <c r="L1266" s="22">
        <v>3.3806100000000001E-5</v>
      </c>
    </row>
    <row r="1267" spans="1:12" x14ac:dyDescent="0.25">
      <c r="A1267">
        <v>2735</v>
      </c>
      <c r="B1267">
        <v>5.4519999999999999E-2</v>
      </c>
      <c r="C1267">
        <v>2.7890000000000002E-2</v>
      </c>
      <c r="D1267">
        <v>6.7200000000000003E-3</v>
      </c>
      <c r="E1267">
        <v>4.45E-3</v>
      </c>
      <c r="H1267">
        <v>4235</v>
      </c>
      <c r="I1267">
        <v>1.01E-3</v>
      </c>
      <c r="J1267" s="22">
        <v>6.5167600000000001E-4</v>
      </c>
      <c r="K1267" s="22">
        <v>2.1018100000000001E-4</v>
      </c>
      <c r="L1267" s="22">
        <v>3.4606600000000002E-5</v>
      </c>
    </row>
    <row r="1268" spans="1:12" x14ac:dyDescent="0.25">
      <c r="A1268">
        <v>2734</v>
      </c>
      <c r="B1268">
        <v>5.4269999999999999E-2</v>
      </c>
      <c r="C1268">
        <v>2.7789999999999999E-2</v>
      </c>
      <c r="D1268">
        <v>6.6600000000000001E-3</v>
      </c>
      <c r="E1268">
        <v>4.4099999999999999E-3</v>
      </c>
      <c r="H1268">
        <v>4234</v>
      </c>
      <c r="I1268">
        <v>1E-3</v>
      </c>
      <c r="J1268" s="22">
        <v>6.5220499999999999E-4</v>
      </c>
      <c r="K1268" s="22">
        <v>2.0980900000000001E-4</v>
      </c>
      <c r="L1268" s="22">
        <v>3.5270700000000001E-5</v>
      </c>
    </row>
    <row r="1269" spans="1:12" x14ac:dyDescent="0.25">
      <c r="A1269">
        <v>2733</v>
      </c>
      <c r="B1269">
        <v>5.4010000000000002E-2</v>
      </c>
      <c r="C1269">
        <v>2.768E-2</v>
      </c>
      <c r="D1269">
        <v>6.6E-3</v>
      </c>
      <c r="E1269">
        <v>4.3800000000000002E-3</v>
      </c>
      <c r="H1269">
        <v>4233</v>
      </c>
      <c r="I1269" s="22">
        <v>9.9226000000000002E-4</v>
      </c>
      <c r="J1269" s="22">
        <v>6.5101000000000004E-4</v>
      </c>
      <c r="K1269" s="22">
        <v>2.08705E-4</v>
      </c>
      <c r="L1269" s="22">
        <v>3.5609699999999999E-5</v>
      </c>
    </row>
    <row r="1270" spans="1:12" x14ac:dyDescent="0.25">
      <c r="A1270">
        <v>2732</v>
      </c>
      <c r="B1270">
        <v>5.3749999999999999E-2</v>
      </c>
      <c r="C1270">
        <v>2.7550000000000002E-2</v>
      </c>
      <c r="D1270">
        <v>6.5500000000000003E-3</v>
      </c>
      <c r="E1270">
        <v>4.3400000000000001E-3</v>
      </c>
      <c r="H1270">
        <v>4232</v>
      </c>
      <c r="I1270" s="22">
        <v>9.816549999999999E-4</v>
      </c>
      <c r="J1270" s="22">
        <v>6.4689399999999996E-4</v>
      </c>
      <c r="K1270" s="22">
        <v>2.0713599999999999E-4</v>
      </c>
      <c r="L1270" s="22">
        <v>3.5567600000000001E-5</v>
      </c>
    </row>
    <row r="1271" spans="1:12" x14ac:dyDescent="0.25">
      <c r="A1271">
        <v>2731</v>
      </c>
      <c r="B1271">
        <v>5.3460000000000001E-2</v>
      </c>
      <c r="C1271">
        <v>2.742E-2</v>
      </c>
      <c r="D1271">
        <v>6.4999999999999997E-3</v>
      </c>
      <c r="E1271">
        <v>4.2900000000000004E-3</v>
      </c>
      <c r="H1271">
        <v>4231</v>
      </c>
      <c r="I1271" s="22">
        <v>9.7284300000000004E-4</v>
      </c>
      <c r="J1271" s="22">
        <v>6.4164199999999999E-4</v>
      </c>
      <c r="K1271" s="22">
        <v>2.05949E-4</v>
      </c>
      <c r="L1271" s="22">
        <v>3.5555900000000003E-5</v>
      </c>
    </row>
    <row r="1272" spans="1:12" x14ac:dyDescent="0.25">
      <c r="A1272">
        <v>2730</v>
      </c>
      <c r="B1272">
        <v>5.3150000000000003E-2</v>
      </c>
      <c r="C1272">
        <v>2.7279999999999999E-2</v>
      </c>
      <c r="D1272">
        <v>6.45E-3</v>
      </c>
      <c r="E1272">
        <v>4.2300000000000003E-3</v>
      </c>
      <c r="H1272">
        <v>4230</v>
      </c>
      <c r="I1272" s="22">
        <v>9.6712399999999998E-4</v>
      </c>
      <c r="J1272" s="22">
        <v>6.3812299999999999E-4</v>
      </c>
      <c r="K1272" s="22">
        <v>2.0530900000000001E-4</v>
      </c>
      <c r="L1272" s="22">
        <v>3.5980499999999999E-5</v>
      </c>
    </row>
    <row r="1273" spans="1:12" x14ac:dyDescent="0.25">
      <c r="A1273">
        <v>2729</v>
      </c>
      <c r="B1273">
        <v>5.2839999999999998E-2</v>
      </c>
      <c r="C1273">
        <v>2.7130000000000001E-2</v>
      </c>
      <c r="D1273">
        <v>6.4099999999999999E-3</v>
      </c>
      <c r="E1273">
        <v>4.1700000000000001E-3</v>
      </c>
      <c r="H1273">
        <v>4229</v>
      </c>
      <c r="I1273" s="22">
        <v>9.6263499999999999E-4</v>
      </c>
      <c r="J1273" s="22">
        <v>6.3661999999999996E-4</v>
      </c>
      <c r="K1273" s="22">
        <v>2.0469600000000001E-4</v>
      </c>
      <c r="L1273" s="22">
        <v>3.6659499999999997E-5</v>
      </c>
    </row>
    <row r="1274" spans="1:12" x14ac:dyDescent="0.25">
      <c r="A1274">
        <v>2728</v>
      </c>
      <c r="B1274">
        <v>5.253E-2</v>
      </c>
      <c r="C1274">
        <v>2.699E-2</v>
      </c>
      <c r="D1274">
        <v>6.3699999999999998E-3</v>
      </c>
      <c r="E1274">
        <v>4.1200000000000004E-3</v>
      </c>
      <c r="H1274">
        <v>4228</v>
      </c>
      <c r="I1274" s="22">
        <v>9.5691600000000004E-4</v>
      </c>
      <c r="J1274" s="22">
        <v>6.3556799999999998E-4</v>
      </c>
      <c r="K1274" s="22">
        <v>2.0419599999999999E-4</v>
      </c>
      <c r="L1274" s="22">
        <v>3.7195800000000001E-5</v>
      </c>
    </row>
    <row r="1275" spans="1:12" x14ac:dyDescent="0.25">
      <c r="A1275">
        <v>2727</v>
      </c>
      <c r="B1275">
        <v>5.2249999999999998E-2</v>
      </c>
      <c r="C1275">
        <v>2.6859999999999998E-2</v>
      </c>
      <c r="D1275">
        <v>6.3299999999999997E-3</v>
      </c>
      <c r="E1275">
        <v>4.0699999999999998E-3</v>
      </c>
      <c r="H1275">
        <v>4227</v>
      </c>
      <c r="I1275" s="22">
        <v>9.5088699999999998E-4</v>
      </c>
      <c r="J1275" s="22">
        <v>6.3455800000000002E-4</v>
      </c>
      <c r="K1275" s="22">
        <v>2.0467900000000001E-4</v>
      </c>
      <c r="L1275" s="22">
        <v>3.77951E-5</v>
      </c>
    </row>
    <row r="1276" spans="1:12" x14ac:dyDescent="0.25">
      <c r="A1276">
        <v>2726</v>
      </c>
      <c r="B1276">
        <v>5.1999999999999998E-2</v>
      </c>
      <c r="C1276">
        <v>2.6749999999999999E-2</v>
      </c>
      <c r="D1276">
        <v>6.2899999999999996E-3</v>
      </c>
      <c r="E1276">
        <v>4.0299999999999997E-3</v>
      </c>
      <c r="H1276">
        <v>4226</v>
      </c>
      <c r="I1276" s="22">
        <v>9.4782999999999998E-4</v>
      </c>
      <c r="J1276" s="22">
        <v>6.3518299999999999E-4</v>
      </c>
      <c r="K1276" s="22">
        <v>2.0657100000000001E-4</v>
      </c>
      <c r="L1276" s="22">
        <v>3.8965499999999998E-5</v>
      </c>
    </row>
    <row r="1277" spans="1:12" x14ac:dyDescent="0.25">
      <c r="A1277">
        <v>2725</v>
      </c>
      <c r="B1277">
        <v>5.1769999999999997E-2</v>
      </c>
      <c r="C1277">
        <v>2.665E-2</v>
      </c>
      <c r="D1277">
        <v>6.2500000000000003E-3</v>
      </c>
      <c r="E1277">
        <v>4.0000000000000001E-3</v>
      </c>
      <c r="H1277">
        <v>4225</v>
      </c>
      <c r="I1277" s="22">
        <v>9.4956200000000004E-4</v>
      </c>
      <c r="J1277" s="22">
        <v>6.3852500000000003E-4</v>
      </c>
      <c r="K1277" s="22">
        <v>2.09166E-4</v>
      </c>
      <c r="L1277" s="22">
        <v>4.0773799999999999E-5</v>
      </c>
    </row>
    <row r="1278" spans="1:12" x14ac:dyDescent="0.25">
      <c r="A1278">
        <v>2724</v>
      </c>
      <c r="B1278">
        <v>5.1560000000000002E-2</v>
      </c>
      <c r="C1278">
        <v>2.656E-2</v>
      </c>
      <c r="D1278">
        <v>6.1999999999999998E-3</v>
      </c>
      <c r="E1278">
        <v>3.9699999999999996E-3</v>
      </c>
      <c r="H1278">
        <v>4224</v>
      </c>
      <c r="I1278" s="22">
        <v>9.5529999999999996E-4</v>
      </c>
      <c r="J1278" s="22">
        <v>6.4434500000000005E-4</v>
      </c>
      <c r="K1278" s="22">
        <v>2.1191E-4</v>
      </c>
      <c r="L1278" s="22">
        <v>4.2713999999999998E-5</v>
      </c>
    </row>
    <row r="1279" spans="1:12" x14ac:dyDescent="0.25">
      <c r="A1279">
        <v>2723</v>
      </c>
      <c r="B1279">
        <v>5.1330000000000001E-2</v>
      </c>
      <c r="C1279">
        <v>2.648E-2</v>
      </c>
      <c r="D1279">
        <v>6.1399999999999996E-3</v>
      </c>
      <c r="E1279">
        <v>3.9399999999999999E-3</v>
      </c>
      <c r="H1279">
        <v>4223</v>
      </c>
      <c r="I1279" s="22">
        <v>9.6361400000000001E-4</v>
      </c>
      <c r="J1279" s="22">
        <v>6.5229299999999997E-4</v>
      </c>
      <c r="K1279" s="22">
        <v>2.1466000000000001E-4</v>
      </c>
      <c r="L1279" s="22">
        <v>4.4447999999999999E-5</v>
      </c>
    </row>
    <row r="1280" spans="1:12" x14ac:dyDescent="0.25">
      <c r="A1280">
        <v>2722</v>
      </c>
      <c r="B1280">
        <v>5.1090000000000003E-2</v>
      </c>
      <c r="C1280">
        <v>2.64E-2</v>
      </c>
      <c r="D1280">
        <v>6.1000000000000004E-3</v>
      </c>
      <c r="E1280">
        <v>3.8999999999999998E-3</v>
      </c>
      <c r="H1280">
        <v>4222</v>
      </c>
      <c r="I1280" s="22">
        <v>9.72352E-4</v>
      </c>
      <c r="J1280" s="22">
        <v>6.6182100000000005E-4</v>
      </c>
      <c r="K1280" s="22">
        <v>2.1697599999999999E-4</v>
      </c>
      <c r="L1280" s="22">
        <v>4.5973999999999997E-5</v>
      </c>
    </row>
    <row r="1281" spans="1:12" x14ac:dyDescent="0.25">
      <c r="A1281">
        <v>2721</v>
      </c>
      <c r="B1281">
        <v>5.083E-2</v>
      </c>
      <c r="C1281">
        <v>2.632E-2</v>
      </c>
      <c r="D1281">
        <v>6.0600000000000003E-3</v>
      </c>
      <c r="E1281">
        <v>3.8700000000000002E-3</v>
      </c>
      <c r="H1281">
        <v>4221</v>
      </c>
      <c r="I1281" s="22">
        <v>9.783420000000001E-4</v>
      </c>
      <c r="J1281" s="22">
        <v>6.7039699999999999E-4</v>
      </c>
      <c r="K1281" s="22">
        <v>2.1805899999999999E-4</v>
      </c>
      <c r="L1281" s="22">
        <v>4.7211700000000001E-5</v>
      </c>
    </row>
    <row r="1282" spans="1:12" x14ac:dyDescent="0.25">
      <c r="A1282">
        <v>2720</v>
      </c>
      <c r="B1282">
        <v>5.0569999999999997E-2</v>
      </c>
      <c r="C1282">
        <v>2.623E-2</v>
      </c>
      <c r="D1282">
        <v>6.0299999999999998E-3</v>
      </c>
      <c r="E1282">
        <v>3.8400000000000001E-3</v>
      </c>
      <c r="H1282">
        <v>4220</v>
      </c>
      <c r="I1282" s="22">
        <v>9.784730000000001E-4</v>
      </c>
      <c r="J1282" s="22">
        <v>6.7512200000000001E-4</v>
      </c>
      <c r="K1282" s="22">
        <v>2.1747699999999999E-4</v>
      </c>
      <c r="L1282" s="22">
        <v>4.7978800000000002E-5</v>
      </c>
    </row>
    <row r="1283" spans="1:12" x14ac:dyDescent="0.25">
      <c r="A1283">
        <v>2719</v>
      </c>
      <c r="B1283">
        <v>5.0299999999999997E-2</v>
      </c>
      <c r="C1283">
        <v>2.615E-2</v>
      </c>
      <c r="D1283">
        <v>6.0000000000000001E-3</v>
      </c>
      <c r="E1283">
        <v>3.81E-3</v>
      </c>
      <c r="H1283">
        <v>4219</v>
      </c>
      <c r="I1283" s="22">
        <v>9.7210700000000005E-4</v>
      </c>
      <c r="J1283" s="22">
        <v>6.7476500000000002E-4</v>
      </c>
      <c r="K1283" s="22">
        <v>2.15651E-4</v>
      </c>
      <c r="L1283" s="22">
        <v>4.8240900000000001E-5</v>
      </c>
    </row>
    <row r="1284" spans="1:12" x14ac:dyDescent="0.25">
      <c r="A1284">
        <v>2718</v>
      </c>
      <c r="B1284">
        <v>5.0029999999999998E-2</v>
      </c>
      <c r="C1284">
        <v>2.605E-2</v>
      </c>
      <c r="D1284">
        <v>5.9699999999999996E-3</v>
      </c>
      <c r="E1284">
        <v>3.7799999999999999E-3</v>
      </c>
      <c r="H1284">
        <v>4218</v>
      </c>
      <c r="I1284" s="22">
        <v>9.6109600000000004E-4</v>
      </c>
      <c r="J1284" s="22">
        <v>6.7026100000000001E-4</v>
      </c>
      <c r="K1284" s="22">
        <v>2.1299200000000001E-4</v>
      </c>
      <c r="L1284" s="22">
        <v>4.8004799999999998E-5</v>
      </c>
    </row>
    <row r="1285" spans="1:12" x14ac:dyDescent="0.25">
      <c r="A1285">
        <v>2717</v>
      </c>
      <c r="B1285">
        <v>4.9779999999999998E-2</v>
      </c>
      <c r="C1285">
        <v>2.5940000000000001E-2</v>
      </c>
      <c r="D1285">
        <v>5.94E-3</v>
      </c>
      <c r="E1285">
        <v>3.7599999999999999E-3</v>
      </c>
      <c r="H1285">
        <v>4217</v>
      </c>
      <c r="I1285" s="22">
        <v>9.4776500000000004E-4</v>
      </c>
      <c r="J1285" s="22">
        <v>6.6277800000000004E-4</v>
      </c>
      <c r="K1285" s="22">
        <v>2.0986799999999999E-4</v>
      </c>
      <c r="L1285" s="22">
        <v>4.7007700000000001E-5</v>
      </c>
    </row>
    <row r="1286" spans="1:12" x14ac:dyDescent="0.25">
      <c r="A1286">
        <v>2716</v>
      </c>
      <c r="B1286">
        <v>4.9540000000000001E-2</v>
      </c>
      <c r="C1286">
        <v>2.5829999999999999E-2</v>
      </c>
      <c r="D1286">
        <v>5.9100000000000003E-3</v>
      </c>
      <c r="E1286">
        <v>3.7399999999999998E-3</v>
      </c>
      <c r="H1286">
        <v>4216</v>
      </c>
      <c r="I1286" s="22">
        <v>9.3446999999999996E-4</v>
      </c>
      <c r="J1286" s="22">
        <v>6.54223E-4</v>
      </c>
      <c r="K1286" s="22">
        <v>2.0725600000000001E-4</v>
      </c>
      <c r="L1286" s="22">
        <v>4.5180099999999998E-5</v>
      </c>
    </row>
    <row r="1287" spans="1:12" x14ac:dyDescent="0.25">
      <c r="A1287">
        <v>2715</v>
      </c>
      <c r="B1287">
        <v>4.9320000000000003E-2</v>
      </c>
      <c r="C1287">
        <v>2.572E-2</v>
      </c>
      <c r="D1287">
        <v>5.8799999999999998E-3</v>
      </c>
      <c r="E1287">
        <v>3.7100000000000002E-3</v>
      </c>
      <c r="H1287">
        <v>4215</v>
      </c>
      <c r="I1287" s="22">
        <v>9.2446300000000004E-4</v>
      </c>
      <c r="J1287" s="22">
        <v>6.4815100000000002E-4</v>
      </c>
      <c r="K1287" s="22">
        <v>2.0639399999999999E-4</v>
      </c>
      <c r="L1287" s="22">
        <v>4.3283099999999999E-5</v>
      </c>
    </row>
    <row r="1288" spans="1:12" x14ac:dyDescent="0.25">
      <c r="A1288">
        <v>2714</v>
      </c>
      <c r="B1288">
        <v>4.9079999999999999E-2</v>
      </c>
      <c r="C1288">
        <v>2.5610000000000001E-2</v>
      </c>
      <c r="D1288">
        <v>5.8500000000000002E-3</v>
      </c>
      <c r="E1288">
        <v>3.6700000000000001E-3</v>
      </c>
      <c r="H1288">
        <v>4214</v>
      </c>
      <c r="I1288" s="22">
        <v>9.1990500000000005E-4</v>
      </c>
      <c r="J1288" s="22">
        <v>6.4725199999999996E-4</v>
      </c>
      <c r="K1288" s="22">
        <v>2.0758899999999999E-4</v>
      </c>
      <c r="L1288" s="22">
        <v>4.2254900000000001E-5</v>
      </c>
    </row>
    <row r="1289" spans="1:12" x14ac:dyDescent="0.25">
      <c r="A1289">
        <v>2713</v>
      </c>
      <c r="B1289">
        <v>4.8809999999999999E-2</v>
      </c>
      <c r="C1289">
        <v>2.5489999999999999E-2</v>
      </c>
      <c r="D1289">
        <v>5.8300000000000001E-3</v>
      </c>
      <c r="E1289">
        <v>3.63E-3</v>
      </c>
      <c r="H1289">
        <v>4213</v>
      </c>
      <c r="I1289" s="22">
        <v>9.2012300000000001E-4</v>
      </c>
      <c r="J1289" s="22">
        <v>6.5053500000000005E-4</v>
      </c>
      <c r="K1289" s="22">
        <v>2.0986600000000001E-4</v>
      </c>
      <c r="L1289" s="22">
        <v>4.2343699999999999E-5</v>
      </c>
    </row>
    <row r="1290" spans="1:12" x14ac:dyDescent="0.25">
      <c r="A1290">
        <v>2712</v>
      </c>
      <c r="B1290">
        <v>4.854E-2</v>
      </c>
      <c r="C1290">
        <v>2.538E-2</v>
      </c>
      <c r="D1290">
        <v>5.8100000000000001E-3</v>
      </c>
      <c r="E1290">
        <v>3.5999999999999999E-3</v>
      </c>
      <c r="H1290">
        <v>4212</v>
      </c>
      <c r="I1290" s="22">
        <v>9.2219000000000003E-4</v>
      </c>
      <c r="J1290" s="22">
        <v>6.5358199999999999E-4</v>
      </c>
      <c r="K1290" s="22">
        <v>2.1205099999999999E-4</v>
      </c>
      <c r="L1290" s="22">
        <v>4.2928900000000002E-5</v>
      </c>
    </row>
    <row r="1291" spans="1:12" x14ac:dyDescent="0.25">
      <c r="A1291">
        <v>2711</v>
      </c>
      <c r="B1291">
        <v>4.8300000000000003E-2</v>
      </c>
      <c r="C1291">
        <v>2.5270000000000001E-2</v>
      </c>
      <c r="D1291">
        <v>5.79E-3</v>
      </c>
      <c r="E1291">
        <v>3.5699999999999998E-3</v>
      </c>
      <c r="H1291">
        <v>4211</v>
      </c>
      <c r="I1291" s="22">
        <v>9.2307999999999995E-4</v>
      </c>
      <c r="J1291" s="22">
        <v>6.5336699999999997E-4</v>
      </c>
      <c r="K1291" s="22">
        <v>2.1378E-4</v>
      </c>
      <c r="L1291" s="22">
        <v>4.31044E-5</v>
      </c>
    </row>
    <row r="1292" spans="1:12" x14ac:dyDescent="0.25">
      <c r="A1292">
        <v>2710</v>
      </c>
      <c r="B1292">
        <v>4.8099999999999997E-2</v>
      </c>
      <c r="C1292">
        <v>2.5170000000000001E-2</v>
      </c>
      <c r="D1292">
        <v>5.7800000000000004E-3</v>
      </c>
      <c r="E1292">
        <v>3.5500000000000002E-3</v>
      </c>
      <c r="H1292">
        <v>4210</v>
      </c>
      <c r="I1292" s="22">
        <v>9.2130900000000004E-4</v>
      </c>
      <c r="J1292" s="22">
        <v>6.5030299999999997E-4</v>
      </c>
      <c r="K1292" s="22">
        <v>2.1502899999999999E-4</v>
      </c>
      <c r="L1292" s="22">
        <v>4.2341E-5</v>
      </c>
    </row>
    <row r="1293" spans="1:12" x14ac:dyDescent="0.25">
      <c r="A1293">
        <v>2709</v>
      </c>
      <c r="B1293">
        <v>4.7899999999999998E-2</v>
      </c>
      <c r="C1293">
        <v>2.5090000000000001E-2</v>
      </c>
      <c r="D1293">
        <v>5.7600000000000004E-3</v>
      </c>
      <c r="E1293">
        <v>3.5300000000000002E-3</v>
      </c>
      <c r="H1293">
        <v>4209</v>
      </c>
      <c r="I1293" s="22">
        <v>9.1598600000000004E-4</v>
      </c>
      <c r="J1293" s="22">
        <v>6.4584400000000002E-4</v>
      </c>
      <c r="K1293" s="22">
        <v>2.1556900000000001E-4</v>
      </c>
      <c r="L1293" s="22">
        <v>4.0568300000000003E-5</v>
      </c>
    </row>
    <row r="1294" spans="1:12" x14ac:dyDescent="0.25">
      <c r="A1294">
        <v>2708</v>
      </c>
      <c r="B1294">
        <v>4.768E-2</v>
      </c>
      <c r="C1294">
        <v>2.5010000000000001E-2</v>
      </c>
      <c r="D1294">
        <v>5.7200000000000003E-3</v>
      </c>
      <c r="E1294">
        <v>3.5100000000000001E-3</v>
      </c>
      <c r="H1294">
        <v>4208</v>
      </c>
      <c r="I1294" s="22">
        <v>9.0833799999999996E-4</v>
      </c>
      <c r="J1294" s="22">
        <v>6.4137899999999997E-4</v>
      </c>
      <c r="K1294" s="22">
        <v>2.15615E-4</v>
      </c>
      <c r="L1294" s="22">
        <v>3.8414200000000002E-5</v>
      </c>
    </row>
    <row r="1295" spans="1:12" x14ac:dyDescent="0.25">
      <c r="A1295">
        <v>2707</v>
      </c>
      <c r="B1295">
        <v>4.7469999999999998E-2</v>
      </c>
      <c r="C1295">
        <v>2.495E-2</v>
      </c>
      <c r="D1295">
        <v>5.6800000000000002E-3</v>
      </c>
      <c r="E1295">
        <v>3.49E-3</v>
      </c>
      <c r="H1295">
        <v>4207</v>
      </c>
      <c r="I1295" s="22">
        <v>9.0132500000000002E-4</v>
      </c>
      <c r="J1295" s="22">
        <v>6.3824800000000001E-4</v>
      </c>
      <c r="K1295" s="22">
        <v>2.1575199999999999E-4</v>
      </c>
      <c r="L1295" s="22">
        <v>3.6887600000000002E-5</v>
      </c>
    </row>
    <row r="1296" spans="1:12" x14ac:dyDescent="0.25">
      <c r="A1296">
        <v>2706</v>
      </c>
      <c r="B1296">
        <v>4.725E-2</v>
      </c>
      <c r="C1296">
        <v>2.4889999999999999E-2</v>
      </c>
      <c r="D1296">
        <v>5.62E-3</v>
      </c>
      <c r="E1296">
        <v>3.47E-3</v>
      </c>
      <c r="H1296">
        <v>4206</v>
      </c>
      <c r="I1296" s="22">
        <v>8.9845300000000001E-4</v>
      </c>
      <c r="J1296" s="22">
        <v>6.3796199999999995E-4</v>
      </c>
      <c r="K1296" s="22">
        <v>2.16083E-4</v>
      </c>
      <c r="L1296" s="22">
        <v>3.6684699999999998E-5</v>
      </c>
    </row>
    <row r="1297" spans="1:12" x14ac:dyDescent="0.25">
      <c r="A1297">
        <v>2705</v>
      </c>
      <c r="B1297">
        <v>4.7050000000000002E-2</v>
      </c>
      <c r="C1297">
        <v>2.4830000000000001E-2</v>
      </c>
      <c r="D1297">
        <v>5.5799999999999999E-3</v>
      </c>
      <c r="E1297">
        <v>3.4499999999999999E-3</v>
      </c>
      <c r="H1297">
        <v>4205</v>
      </c>
      <c r="I1297" s="22">
        <v>9.0009599999999997E-4</v>
      </c>
      <c r="J1297" s="22">
        <v>6.4048299999999996E-4</v>
      </c>
      <c r="K1297" s="22">
        <v>2.1588999999999999E-4</v>
      </c>
      <c r="L1297" s="22">
        <v>3.7506899999999998E-5</v>
      </c>
    </row>
    <row r="1298" spans="1:12" x14ac:dyDescent="0.25">
      <c r="A1298">
        <v>2704</v>
      </c>
      <c r="B1298">
        <v>4.6859999999999999E-2</v>
      </c>
      <c r="C1298">
        <v>2.477E-2</v>
      </c>
      <c r="D1298">
        <v>5.5500000000000002E-3</v>
      </c>
      <c r="E1298">
        <v>3.4199999999999999E-3</v>
      </c>
      <c r="H1298">
        <v>4204</v>
      </c>
      <c r="I1298" s="22">
        <v>9.0418699999999998E-4</v>
      </c>
      <c r="J1298" s="22">
        <v>6.4514100000000001E-4</v>
      </c>
      <c r="K1298" s="22">
        <v>2.1513700000000001E-4</v>
      </c>
      <c r="L1298" s="22">
        <v>3.85491E-5</v>
      </c>
    </row>
    <row r="1299" spans="1:12" x14ac:dyDescent="0.25">
      <c r="A1299">
        <v>2703</v>
      </c>
      <c r="B1299">
        <v>4.6649999999999997E-2</v>
      </c>
      <c r="C1299">
        <v>2.469E-2</v>
      </c>
      <c r="D1299">
        <v>5.5300000000000002E-3</v>
      </c>
      <c r="E1299">
        <v>3.3999999999999998E-3</v>
      </c>
      <c r="H1299">
        <v>4203</v>
      </c>
      <c r="I1299" s="22">
        <v>9.0837899999999996E-4</v>
      </c>
      <c r="J1299" s="22">
        <v>6.5109E-4</v>
      </c>
      <c r="K1299" s="22">
        <v>2.14885E-4</v>
      </c>
      <c r="L1299" s="22">
        <v>3.9341800000000003E-5</v>
      </c>
    </row>
    <row r="1300" spans="1:12" x14ac:dyDescent="0.25">
      <c r="A1300">
        <v>2702</v>
      </c>
      <c r="B1300">
        <v>4.6420000000000003E-2</v>
      </c>
      <c r="C1300">
        <v>2.4590000000000001E-2</v>
      </c>
      <c r="D1300">
        <v>5.5100000000000001E-3</v>
      </c>
      <c r="E1300">
        <v>3.3600000000000001E-3</v>
      </c>
      <c r="H1300">
        <v>4202</v>
      </c>
      <c r="I1300" s="22">
        <v>9.1074899999999998E-4</v>
      </c>
      <c r="J1300" s="22">
        <v>6.5689000000000003E-4</v>
      </c>
      <c r="K1300" s="22">
        <v>2.16407E-4</v>
      </c>
      <c r="L1300" s="22">
        <v>3.9774499999999997E-5</v>
      </c>
    </row>
    <row r="1301" spans="1:12" x14ac:dyDescent="0.25">
      <c r="A1301">
        <v>2701</v>
      </c>
      <c r="B1301">
        <v>4.6190000000000002E-2</v>
      </c>
      <c r="C1301">
        <v>2.4490000000000001E-2</v>
      </c>
      <c r="D1301">
        <v>5.4900000000000001E-3</v>
      </c>
      <c r="E1301">
        <v>3.3400000000000001E-3</v>
      </c>
      <c r="H1301">
        <v>4201</v>
      </c>
      <c r="I1301" s="22">
        <v>9.1002200000000002E-4</v>
      </c>
      <c r="J1301" s="22">
        <v>6.5969300000000004E-4</v>
      </c>
      <c r="K1301" s="22">
        <v>2.19688E-4</v>
      </c>
      <c r="L1301" s="22">
        <v>3.9885600000000003E-5</v>
      </c>
    </row>
    <row r="1302" spans="1:12" x14ac:dyDescent="0.25">
      <c r="A1302">
        <v>2700</v>
      </c>
      <c r="B1302">
        <v>4.598E-2</v>
      </c>
      <c r="C1302">
        <v>2.4389999999999998E-2</v>
      </c>
      <c r="D1302">
        <v>5.4599999999999996E-3</v>
      </c>
      <c r="E1302">
        <v>3.32E-3</v>
      </c>
      <c r="H1302">
        <v>4200</v>
      </c>
      <c r="I1302" s="22">
        <v>9.0598399999999998E-4</v>
      </c>
      <c r="J1302" s="22">
        <v>6.5684300000000005E-4</v>
      </c>
      <c r="K1302" s="22">
        <v>2.2380300000000001E-4</v>
      </c>
      <c r="L1302" s="22">
        <v>3.9666999999999998E-5</v>
      </c>
    </row>
    <row r="1303" spans="1:12" x14ac:dyDescent="0.25">
      <c r="A1303">
        <v>2699</v>
      </c>
      <c r="B1303">
        <v>4.5780000000000001E-2</v>
      </c>
      <c r="C1303">
        <v>2.4299999999999999E-2</v>
      </c>
      <c r="D1303">
        <v>5.4400000000000004E-3</v>
      </c>
      <c r="E1303">
        <v>3.31E-3</v>
      </c>
      <c r="H1303">
        <v>4199</v>
      </c>
      <c r="I1303" s="22">
        <v>9.0050099999999995E-4</v>
      </c>
      <c r="J1303" s="22">
        <v>6.4959700000000002E-4</v>
      </c>
      <c r="K1303" s="22">
        <v>2.2749599999999999E-4</v>
      </c>
      <c r="L1303" s="22">
        <v>3.9382899999999999E-5</v>
      </c>
    </row>
    <row r="1304" spans="1:12" x14ac:dyDescent="0.25">
      <c r="A1304">
        <v>2698</v>
      </c>
      <c r="B1304">
        <v>4.5589999999999999E-2</v>
      </c>
      <c r="C1304">
        <v>2.4219999999999998E-2</v>
      </c>
      <c r="D1304">
        <v>5.4299999999999999E-3</v>
      </c>
      <c r="E1304">
        <v>3.3E-3</v>
      </c>
      <c r="H1304">
        <v>4198</v>
      </c>
      <c r="I1304" s="22">
        <v>8.9585200000000004E-4</v>
      </c>
      <c r="J1304" s="22">
        <v>6.4234000000000003E-4</v>
      </c>
      <c r="K1304" s="22">
        <v>2.29349E-4</v>
      </c>
      <c r="L1304" s="22">
        <v>3.9305699999999999E-5</v>
      </c>
    </row>
    <row r="1305" spans="1:12" x14ac:dyDescent="0.25">
      <c r="A1305">
        <v>2697</v>
      </c>
      <c r="B1305">
        <v>4.5420000000000002E-2</v>
      </c>
      <c r="C1305">
        <v>2.4150000000000001E-2</v>
      </c>
      <c r="D1305">
        <v>5.4200000000000003E-3</v>
      </c>
      <c r="E1305">
        <v>3.3E-3</v>
      </c>
      <c r="H1305">
        <v>4197</v>
      </c>
      <c r="I1305" s="22">
        <v>8.92916E-4</v>
      </c>
      <c r="J1305" s="22">
        <v>6.3831999999999995E-4</v>
      </c>
      <c r="K1305" s="22">
        <v>2.2893999999999999E-4</v>
      </c>
      <c r="L1305" s="22">
        <v>3.9410599999999998E-5</v>
      </c>
    </row>
    <row r="1306" spans="1:12" x14ac:dyDescent="0.25">
      <c r="A1306">
        <v>2696</v>
      </c>
      <c r="B1306">
        <v>4.5249999999999999E-2</v>
      </c>
      <c r="C1306">
        <v>2.4109999999999999E-2</v>
      </c>
      <c r="D1306">
        <v>5.4000000000000003E-3</v>
      </c>
      <c r="E1306">
        <v>3.29E-3</v>
      </c>
      <c r="H1306">
        <v>4196</v>
      </c>
      <c r="I1306" s="22">
        <v>8.9130000000000003E-4</v>
      </c>
      <c r="J1306" s="22">
        <v>6.3765999999999996E-4</v>
      </c>
      <c r="K1306" s="22">
        <v>2.2770399999999999E-4</v>
      </c>
      <c r="L1306" s="22">
        <v>3.9519900000000001E-5</v>
      </c>
    </row>
    <row r="1307" spans="1:12" x14ac:dyDescent="0.25">
      <c r="A1307">
        <v>2695</v>
      </c>
      <c r="B1307">
        <v>4.5089999999999998E-2</v>
      </c>
      <c r="C1307">
        <v>2.4070000000000001E-2</v>
      </c>
      <c r="D1307">
        <v>5.3800000000000002E-3</v>
      </c>
      <c r="E1307">
        <v>3.2799999999999999E-3</v>
      </c>
      <c r="H1307">
        <v>4195</v>
      </c>
      <c r="I1307" s="22">
        <v>8.9061800000000003E-4</v>
      </c>
      <c r="J1307" s="22">
        <v>6.3889999999999997E-4</v>
      </c>
      <c r="K1307" s="22">
        <v>2.2774899999999999E-4</v>
      </c>
      <c r="L1307" s="22">
        <v>3.97512E-5</v>
      </c>
    </row>
    <row r="1308" spans="1:12" x14ac:dyDescent="0.25">
      <c r="A1308">
        <v>2694</v>
      </c>
      <c r="B1308">
        <v>4.4920000000000002E-2</v>
      </c>
      <c r="C1308">
        <v>2.4039999999999999E-2</v>
      </c>
      <c r="D1308">
        <v>5.3600000000000002E-3</v>
      </c>
      <c r="E1308">
        <v>3.2599999999999999E-3</v>
      </c>
      <c r="H1308">
        <v>4194</v>
      </c>
      <c r="I1308" s="22">
        <v>8.8948399999999996E-4</v>
      </c>
      <c r="J1308" s="22">
        <v>6.4035299999999997E-4</v>
      </c>
      <c r="K1308" s="22">
        <v>2.30067E-4</v>
      </c>
      <c r="L1308" s="22">
        <v>4.0175100000000001E-5</v>
      </c>
    </row>
    <row r="1309" spans="1:12" x14ac:dyDescent="0.25">
      <c r="A1309">
        <v>2693</v>
      </c>
      <c r="B1309">
        <v>4.4749999999999998E-2</v>
      </c>
      <c r="C1309">
        <v>2.3990000000000001E-2</v>
      </c>
      <c r="D1309">
        <v>5.3400000000000001E-3</v>
      </c>
      <c r="E1309">
        <v>3.2399999999999998E-3</v>
      </c>
      <c r="H1309">
        <v>4193</v>
      </c>
      <c r="I1309" s="22">
        <v>8.8636100000000001E-4</v>
      </c>
      <c r="J1309" s="22">
        <v>6.4061200000000004E-4</v>
      </c>
      <c r="K1309" s="22">
        <v>2.33358E-4</v>
      </c>
      <c r="L1309" s="22">
        <v>4.0544199999999997E-5</v>
      </c>
    </row>
    <row r="1310" spans="1:12" x14ac:dyDescent="0.25">
      <c r="A1310">
        <v>2692</v>
      </c>
      <c r="B1310">
        <v>4.4569999999999999E-2</v>
      </c>
      <c r="C1310">
        <v>2.3939999999999999E-2</v>
      </c>
      <c r="D1310">
        <v>5.3299999999999997E-3</v>
      </c>
      <c r="E1310">
        <v>3.2200000000000002E-3</v>
      </c>
      <c r="H1310">
        <v>4192</v>
      </c>
      <c r="I1310" s="22">
        <v>8.80466E-4</v>
      </c>
      <c r="J1310" s="22">
        <v>6.3883199999999998E-4</v>
      </c>
      <c r="K1310" s="22">
        <v>2.3596399999999999E-4</v>
      </c>
      <c r="L1310" s="22">
        <v>4.0465700000000001E-5</v>
      </c>
    </row>
    <row r="1311" spans="1:12" x14ac:dyDescent="0.25">
      <c r="A1311">
        <v>2691</v>
      </c>
      <c r="B1311">
        <v>4.4389999999999999E-2</v>
      </c>
      <c r="C1311">
        <v>2.3890000000000002E-2</v>
      </c>
      <c r="D1311">
        <v>5.3099999999999996E-3</v>
      </c>
      <c r="E1311">
        <v>3.2100000000000002E-3</v>
      </c>
      <c r="H1311">
        <v>4191</v>
      </c>
      <c r="I1311" s="22">
        <v>8.7381000000000004E-4</v>
      </c>
      <c r="J1311" s="22">
        <v>6.3557399999999997E-4</v>
      </c>
      <c r="K1311" s="22">
        <v>2.3726500000000001E-4</v>
      </c>
      <c r="L1311" s="22">
        <v>4.0046999999999998E-5</v>
      </c>
    </row>
    <row r="1312" spans="1:12" x14ac:dyDescent="0.25">
      <c r="A1312">
        <v>2690</v>
      </c>
      <c r="B1312">
        <v>4.4209999999999999E-2</v>
      </c>
      <c r="C1312">
        <v>2.383E-2</v>
      </c>
      <c r="D1312">
        <v>5.3E-3</v>
      </c>
      <c r="E1312">
        <v>3.2000000000000002E-3</v>
      </c>
      <c r="H1312">
        <v>4190</v>
      </c>
      <c r="I1312" s="22">
        <v>8.6889300000000003E-4</v>
      </c>
      <c r="J1312" s="22">
        <v>6.3210700000000002E-4</v>
      </c>
      <c r="K1312" s="22">
        <v>2.37762E-4</v>
      </c>
      <c r="L1312" s="22">
        <v>3.9542300000000003E-5</v>
      </c>
    </row>
    <row r="1313" spans="1:12" x14ac:dyDescent="0.25">
      <c r="A1313">
        <v>2689</v>
      </c>
      <c r="B1313">
        <v>4.403E-2</v>
      </c>
      <c r="C1313">
        <v>2.3769999999999999E-2</v>
      </c>
      <c r="D1313">
        <v>5.2700000000000004E-3</v>
      </c>
      <c r="E1313">
        <v>3.1900000000000001E-3</v>
      </c>
      <c r="H1313">
        <v>4189</v>
      </c>
      <c r="I1313" s="22">
        <v>8.6627299999999998E-4</v>
      </c>
      <c r="J1313" s="22">
        <v>6.2845100000000003E-4</v>
      </c>
      <c r="K1313" s="22">
        <v>2.38259E-4</v>
      </c>
      <c r="L1313" s="22">
        <v>3.9014499999999997E-5</v>
      </c>
    </row>
    <row r="1314" spans="1:12" x14ac:dyDescent="0.25">
      <c r="A1314">
        <v>2688</v>
      </c>
      <c r="B1314">
        <v>4.3860000000000003E-2</v>
      </c>
      <c r="C1314">
        <v>2.3699999999999999E-2</v>
      </c>
      <c r="D1314">
        <v>5.2399999999999999E-3</v>
      </c>
      <c r="E1314">
        <v>3.1700000000000001E-3</v>
      </c>
      <c r="H1314">
        <v>4188</v>
      </c>
      <c r="I1314" s="22">
        <v>8.6506300000000001E-4</v>
      </c>
      <c r="J1314" s="22">
        <v>6.2429800000000002E-4</v>
      </c>
      <c r="K1314" s="22">
        <v>2.3948700000000001E-4</v>
      </c>
      <c r="L1314" s="22">
        <v>3.8538300000000003E-5</v>
      </c>
    </row>
    <row r="1315" spans="1:12" x14ac:dyDescent="0.25">
      <c r="A1315">
        <v>2687</v>
      </c>
      <c r="B1315">
        <v>4.367E-2</v>
      </c>
      <c r="C1315">
        <v>2.3619999999999999E-2</v>
      </c>
      <c r="D1315">
        <v>5.2100000000000002E-3</v>
      </c>
      <c r="E1315">
        <v>3.15E-3</v>
      </c>
      <c r="H1315">
        <v>4187</v>
      </c>
      <c r="I1315" s="22">
        <v>8.64849E-4</v>
      </c>
      <c r="J1315" s="22">
        <v>6.2056999999999998E-4</v>
      </c>
      <c r="K1315" s="22">
        <v>2.41733E-4</v>
      </c>
      <c r="L1315" s="22">
        <v>3.8461899999999998E-5</v>
      </c>
    </row>
    <row r="1316" spans="1:12" x14ac:dyDescent="0.25">
      <c r="A1316">
        <v>2686</v>
      </c>
      <c r="B1316">
        <v>4.3470000000000002E-2</v>
      </c>
      <c r="C1316">
        <v>2.3539999999999998E-2</v>
      </c>
      <c r="D1316">
        <v>5.1700000000000001E-3</v>
      </c>
      <c r="E1316">
        <v>3.13E-3</v>
      </c>
      <c r="H1316">
        <v>4186</v>
      </c>
      <c r="I1316" s="22">
        <v>8.6572400000000001E-4</v>
      </c>
      <c r="J1316" s="22">
        <v>6.1897099999999995E-4</v>
      </c>
      <c r="K1316" s="22">
        <v>2.4418500000000001E-4</v>
      </c>
      <c r="L1316" s="22">
        <v>3.9049399999999999E-5</v>
      </c>
    </row>
    <row r="1317" spans="1:12" x14ac:dyDescent="0.25">
      <c r="A1317">
        <v>2685</v>
      </c>
      <c r="B1317">
        <v>4.326E-2</v>
      </c>
      <c r="C1317">
        <v>2.3449999999999999E-2</v>
      </c>
      <c r="D1317">
        <v>5.13E-3</v>
      </c>
      <c r="E1317">
        <v>3.1099999999999999E-3</v>
      </c>
      <c r="H1317">
        <v>4185</v>
      </c>
      <c r="I1317" s="22">
        <v>8.6666499999999997E-4</v>
      </c>
      <c r="J1317" s="22">
        <v>6.1966300000000001E-4</v>
      </c>
      <c r="K1317" s="22">
        <v>2.4518899999999999E-4</v>
      </c>
      <c r="L1317" s="22">
        <v>3.99306E-5</v>
      </c>
    </row>
    <row r="1318" spans="1:12" x14ac:dyDescent="0.25">
      <c r="A1318">
        <v>2684</v>
      </c>
      <c r="B1318">
        <v>4.3069999999999997E-2</v>
      </c>
      <c r="C1318">
        <v>2.3369999999999998E-2</v>
      </c>
      <c r="D1318">
        <v>5.11E-3</v>
      </c>
      <c r="E1318">
        <v>3.0899999999999999E-3</v>
      </c>
      <c r="H1318">
        <v>4184</v>
      </c>
      <c r="I1318" s="22">
        <v>8.6566300000000002E-4</v>
      </c>
      <c r="J1318" s="22">
        <v>6.2078399999999998E-4</v>
      </c>
      <c r="K1318" s="22">
        <v>2.44128E-4</v>
      </c>
      <c r="L1318" s="22">
        <v>4.0385500000000002E-5</v>
      </c>
    </row>
    <row r="1319" spans="1:12" x14ac:dyDescent="0.25">
      <c r="A1319">
        <v>2683</v>
      </c>
      <c r="B1319">
        <v>4.2880000000000001E-2</v>
      </c>
      <c r="C1319">
        <v>2.3290000000000002E-2</v>
      </c>
      <c r="D1319">
        <v>5.0800000000000003E-3</v>
      </c>
      <c r="E1319">
        <v>3.0699999999999998E-3</v>
      </c>
      <c r="H1319">
        <v>4183</v>
      </c>
      <c r="I1319" s="22">
        <v>8.6164200000000003E-4</v>
      </c>
      <c r="J1319" s="22">
        <v>6.2014000000000004E-4</v>
      </c>
      <c r="K1319" s="22">
        <v>2.4196999999999999E-4</v>
      </c>
      <c r="L1319" s="22">
        <v>4.02025E-5</v>
      </c>
    </row>
    <row r="1320" spans="1:12" x14ac:dyDescent="0.25">
      <c r="A1320">
        <v>2682</v>
      </c>
      <c r="B1320">
        <v>4.2689999999999999E-2</v>
      </c>
      <c r="C1320">
        <v>2.3210000000000001E-2</v>
      </c>
      <c r="D1320">
        <v>5.0600000000000003E-3</v>
      </c>
      <c r="E1320">
        <v>3.0500000000000002E-3</v>
      </c>
      <c r="H1320">
        <v>4182</v>
      </c>
      <c r="I1320" s="22">
        <v>8.5578100000000001E-4</v>
      </c>
      <c r="J1320" s="22">
        <v>6.1742399999999999E-4</v>
      </c>
      <c r="K1320" s="22">
        <v>2.4046699999999999E-4</v>
      </c>
      <c r="L1320" s="22">
        <v>3.9758800000000003E-5</v>
      </c>
    </row>
    <row r="1321" spans="1:12" x14ac:dyDescent="0.25">
      <c r="A1321">
        <v>2681</v>
      </c>
      <c r="B1321">
        <v>4.2500000000000003E-2</v>
      </c>
      <c r="C1321">
        <v>2.3130000000000001E-2</v>
      </c>
      <c r="D1321">
        <v>5.0400000000000002E-3</v>
      </c>
      <c r="E1321">
        <v>3.0300000000000001E-3</v>
      </c>
      <c r="H1321">
        <v>4181</v>
      </c>
      <c r="I1321" s="22">
        <v>8.5012800000000002E-4</v>
      </c>
      <c r="J1321" s="22">
        <v>6.1338400000000002E-4</v>
      </c>
      <c r="K1321" s="22">
        <v>2.4077699999999999E-4</v>
      </c>
      <c r="L1321" s="22">
        <v>3.9423299999999999E-5</v>
      </c>
    </row>
    <row r="1322" spans="1:12" x14ac:dyDescent="0.25">
      <c r="A1322">
        <v>2680</v>
      </c>
      <c r="B1322">
        <v>4.2320000000000003E-2</v>
      </c>
      <c r="C1322">
        <v>2.3040000000000001E-2</v>
      </c>
      <c r="D1322">
        <v>5.0200000000000002E-3</v>
      </c>
      <c r="E1322">
        <v>3.0100000000000001E-3</v>
      </c>
      <c r="H1322">
        <v>4180</v>
      </c>
      <c r="I1322" s="22">
        <v>8.4715500000000004E-4</v>
      </c>
      <c r="J1322" s="22">
        <v>6.0992800000000003E-4</v>
      </c>
      <c r="K1322" s="22">
        <v>2.4341799999999999E-4</v>
      </c>
      <c r="L1322" s="22">
        <v>3.9351599999999998E-5</v>
      </c>
    </row>
    <row r="1323" spans="1:12" x14ac:dyDescent="0.25">
      <c r="A1323">
        <v>2679</v>
      </c>
      <c r="B1323">
        <v>4.2130000000000001E-2</v>
      </c>
      <c r="C1323">
        <v>2.2939999999999999E-2</v>
      </c>
      <c r="D1323">
        <v>5.0000000000000001E-3</v>
      </c>
      <c r="E1323">
        <v>2.99E-3</v>
      </c>
      <c r="H1323">
        <v>4179</v>
      </c>
      <c r="I1323" s="22">
        <v>8.4873700000000002E-4</v>
      </c>
      <c r="J1323" s="22">
        <v>6.0933500000000002E-4</v>
      </c>
      <c r="K1323" s="22">
        <v>2.4801800000000002E-4</v>
      </c>
      <c r="L1323" s="22">
        <v>3.97078E-5</v>
      </c>
    </row>
    <row r="1324" spans="1:12" x14ac:dyDescent="0.25">
      <c r="A1324">
        <v>2678</v>
      </c>
      <c r="B1324">
        <v>4.1950000000000001E-2</v>
      </c>
      <c r="C1324">
        <v>2.2849999999999999E-2</v>
      </c>
      <c r="D1324">
        <v>4.9800000000000001E-3</v>
      </c>
      <c r="E1324">
        <v>2.97E-3</v>
      </c>
      <c r="H1324">
        <v>4178</v>
      </c>
      <c r="I1324" s="22">
        <v>8.5396300000000001E-4</v>
      </c>
      <c r="J1324" s="22">
        <v>6.1247899999999997E-4</v>
      </c>
      <c r="K1324" s="22">
        <v>2.5276699999999999E-4</v>
      </c>
      <c r="L1324" s="22">
        <v>4.0440199999999999E-5</v>
      </c>
    </row>
    <row r="1325" spans="1:12" x14ac:dyDescent="0.25">
      <c r="A1325">
        <v>2677</v>
      </c>
      <c r="B1325">
        <v>4.1770000000000002E-2</v>
      </c>
      <c r="C1325">
        <v>2.2769999999999999E-2</v>
      </c>
      <c r="D1325">
        <v>4.9500000000000004E-3</v>
      </c>
      <c r="E1325">
        <v>2.9399999999999999E-3</v>
      </c>
      <c r="H1325">
        <v>4177</v>
      </c>
      <c r="I1325" s="22">
        <v>8.5933299999999999E-4</v>
      </c>
      <c r="J1325" s="22">
        <v>6.1780799999999996E-4</v>
      </c>
      <c r="K1325" s="22">
        <v>2.5542000000000002E-4</v>
      </c>
      <c r="L1325" s="22">
        <v>4.1151E-5</v>
      </c>
    </row>
    <row r="1326" spans="1:12" x14ac:dyDescent="0.25">
      <c r="A1326">
        <v>2676</v>
      </c>
      <c r="B1326">
        <v>4.1619999999999997E-2</v>
      </c>
      <c r="C1326">
        <v>2.2700000000000001E-2</v>
      </c>
      <c r="D1326">
        <v>4.9199999999999999E-3</v>
      </c>
      <c r="E1326">
        <v>2.9199999999999999E-3</v>
      </c>
      <c r="H1326">
        <v>4176</v>
      </c>
      <c r="I1326" s="22">
        <v>8.6169299999999996E-4</v>
      </c>
      <c r="J1326" s="22">
        <v>6.2249600000000005E-4</v>
      </c>
      <c r="K1326" s="22">
        <v>2.5514999999999999E-4</v>
      </c>
      <c r="L1326" s="22">
        <v>4.1576999999999999E-5</v>
      </c>
    </row>
    <row r="1327" spans="1:12" x14ac:dyDescent="0.25">
      <c r="A1327">
        <v>2675</v>
      </c>
      <c r="B1327">
        <v>4.147E-2</v>
      </c>
      <c r="C1327">
        <v>2.265E-2</v>
      </c>
      <c r="D1327">
        <v>4.8799999999999998E-3</v>
      </c>
      <c r="E1327">
        <v>2.8999999999999998E-3</v>
      </c>
      <c r="H1327">
        <v>4175</v>
      </c>
      <c r="I1327" s="22">
        <v>8.6111100000000002E-4</v>
      </c>
      <c r="J1327" s="22">
        <v>6.2541599999999995E-4</v>
      </c>
      <c r="K1327" s="22">
        <v>2.53429E-4</v>
      </c>
      <c r="L1327" s="22">
        <v>4.1938599999999999E-5</v>
      </c>
    </row>
    <row r="1328" spans="1:12" x14ac:dyDescent="0.25">
      <c r="A1328">
        <v>2674</v>
      </c>
      <c r="B1328">
        <v>4.1320000000000003E-2</v>
      </c>
      <c r="C1328">
        <v>2.2599999999999999E-2</v>
      </c>
      <c r="D1328">
        <v>4.8300000000000001E-3</v>
      </c>
      <c r="E1328">
        <v>2.8900000000000002E-3</v>
      </c>
      <c r="H1328">
        <v>4174</v>
      </c>
      <c r="I1328" s="22">
        <v>8.5951300000000001E-4</v>
      </c>
      <c r="J1328" s="22">
        <v>6.2717199999999995E-4</v>
      </c>
      <c r="K1328" s="22">
        <v>2.5243800000000001E-4</v>
      </c>
      <c r="L1328" s="22">
        <v>4.2479599999999999E-5</v>
      </c>
    </row>
    <row r="1329" spans="1:12" x14ac:dyDescent="0.25">
      <c r="A1329">
        <v>2673</v>
      </c>
      <c r="B1329">
        <v>4.1149999999999999E-2</v>
      </c>
      <c r="C1329">
        <v>2.2550000000000001E-2</v>
      </c>
      <c r="D1329">
        <v>4.79E-3</v>
      </c>
      <c r="E1329">
        <v>2.8800000000000002E-3</v>
      </c>
      <c r="H1329">
        <v>4173</v>
      </c>
      <c r="I1329" s="22">
        <v>8.5768400000000005E-4</v>
      </c>
      <c r="J1329" s="22">
        <v>6.2773600000000005E-4</v>
      </c>
      <c r="K1329" s="22">
        <v>2.53219E-4</v>
      </c>
      <c r="L1329" s="22">
        <v>4.2775199999999997E-5</v>
      </c>
    </row>
    <row r="1330" spans="1:12" x14ac:dyDescent="0.25">
      <c r="A1330">
        <v>2672</v>
      </c>
      <c r="B1330">
        <v>4.0969999999999999E-2</v>
      </c>
      <c r="C1330">
        <v>2.249E-2</v>
      </c>
      <c r="D1330">
        <v>4.7699999999999999E-3</v>
      </c>
      <c r="E1330">
        <v>2.8600000000000001E-3</v>
      </c>
      <c r="H1330">
        <v>4172</v>
      </c>
      <c r="I1330" s="22">
        <v>8.5566799999999997E-4</v>
      </c>
      <c r="J1330" s="22">
        <v>6.2650499999999997E-4</v>
      </c>
      <c r="K1330" s="22">
        <v>2.5541399999999998E-4</v>
      </c>
      <c r="L1330" s="22">
        <v>4.2313500000000001E-5</v>
      </c>
    </row>
    <row r="1331" spans="1:12" x14ac:dyDescent="0.25">
      <c r="A1331">
        <v>2671</v>
      </c>
      <c r="B1331">
        <v>4.0800000000000003E-2</v>
      </c>
      <c r="C1331">
        <v>2.2429999999999999E-2</v>
      </c>
      <c r="D1331">
        <v>4.7600000000000003E-3</v>
      </c>
      <c r="E1331">
        <v>2.8500000000000001E-3</v>
      </c>
      <c r="H1331">
        <v>4171</v>
      </c>
      <c r="I1331" s="22">
        <v>8.5341699999999998E-4</v>
      </c>
      <c r="J1331" s="22">
        <v>6.2374100000000003E-4</v>
      </c>
      <c r="K1331" s="22">
        <v>2.5801300000000002E-4</v>
      </c>
      <c r="L1331" s="22">
        <v>4.1324600000000001E-5</v>
      </c>
    </row>
    <row r="1332" spans="1:12" x14ac:dyDescent="0.25">
      <c r="A1332">
        <v>2670</v>
      </c>
      <c r="B1332">
        <v>4.0629999999999999E-2</v>
      </c>
      <c r="C1332">
        <v>2.2360000000000001E-2</v>
      </c>
      <c r="D1332">
        <v>4.7499999999999999E-3</v>
      </c>
      <c r="E1332">
        <v>2.8300000000000001E-3</v>
      </c>
      <c r="H1332">
        <v>4170</v>
      </c>
      <c r="I1332" s="22">
        <v>8.5138100000000001E-4</v>
      </c>
      <c r="J1332" s="22">
        <v>6.2104800000000002E-4</v>
      </c>
      <c r="K1332" s="22">
        <v>2.5987599999999998E-4</v>
      </c>
      <c r="L1332" s="22">
        <v>4.0724199999999999E-5</v>
      </c>
    </row>
    <row r="1333" spans="1:12" x14ac:dyDescent="0.25">
      <c r="A1333">
        <v>2669</v>
      </c>
      <c r="B1333">
        <v>4.0460000000000003E-2</v>
      </c>
      <c r="C1333">
        <v>2.23E-2</v>
      </c>
      <c r="D1333">
        <v>4.7499999999999999E-3</v>
      </c>
      <c r="E1333">
        <v>2.82E-3</v>
      </c>
      <c r="H1333">
        <v>4169</v>
      </c>
      <c r="I1333" s="22">
        <v>8.4899699999999999E-4</v>
      </c>
      <c r="J1333" s="22">
        <v>6.1966199999999999E-4</v>
      </c>
      <c r="K1333" s="22">
        <v>2.6059800000000001E-4</v>
      </c>
      <c r="L1333" s="22">
        <v>4.09658E-5</v>
      </c>
    </row>
    <row r="1334" spans="1:12" x14ac:dyDescent="0.25">
      <c r="A1334">
        <v>2668</v>
      </c>
      <c r="B1334">
        <v>4.0300000000000002E-2</v>
      </c>
      <c r="C1334">
        <v>2.2249999999999999E-2</v>
      </c>
      <c r="D1334">
        <v>4.7499999999999999E-3</v>
      </c>
      <c r="E1334">
        <v>2.81E-3</v>
      </c>
      <c r="H1334">
        <v>4168</v>
      </c>
      <c r="I1334" s="22">
        <v>8.45644E-4</v>
      </c>
      <c r="J1334" s="22">
        <v>6.1992500000000001E-4</v>
      </c>
      <c r="K1334" s="22">
        <v>2.60993E-4</v>
      </c>
      <c r="L1334" s="22">
        <v>4.1665300000000002E-5</v>
      </c>
    </row>
    <row r="1335" spans="1:12" x14ac:dyDescent="0.25">
      <c r="A1335">
        <v>2667</v>
      </c>
      <c r="B1335">
        <v>4.0129999999999999E-2</v>
      </c>
      <c r="C1335">
        <v>2.2190000000000001E-2</v>
      </c>
      <c r="D1335">
        <v>4.7400000000000003E-3</v>
      </c>
      <c r="E1335">
        <v>2.8E-3</v>
      </c>
      <c r="H1335">
        <v>4167</v>
      </c>
      <c r="I1335" s="22">
        <v>8.42628E-4</v>
      </c>
      <c r="J1335" s="22">
        <v>6.2186999999999995E-4</v>
      </c>
      <c r="K1335" s="22">
        <v>2.62432E-4</v>
      </c>
      <c r="L1335" s="22">
        <v>4.2212400000000003E-5</v>
      </c>
    </row>
    <row r="1336" spans="1:12" x14ac:dyDescent="0.25">
      <c r="A1336">
        <v>2666</v>
      </c>
      <c r="B1336">
        <v>3.9969999999999999E-2</v>
      </c>
      <c r="C1336">
        <v>2.2120000000000001E-2</v>
      </c>
      <c r="D1336">
        <v>4.7200000000000002E-3</v>
      </c>
      <c r="E1336">
        <v>2.7899999999999999E-3</v>
      </c>
      <c r="H1336">
        <v>4166</v>
      </c>
      <c r="I1336" s="22">
        <v>8.4203000000000001E-4</v>
      </c>
      <c r="J1336" s="22">
        <v>6.2514199999999997E-4</v>
      </c>
      <c r="K1336" s="22">
        <v>2.65021E-4</v>
      </c>
      <c r="L1336" s="22">
        <v>4.2298500000000002E-5</v>
      </c>
    </row>
    <row r="1337" spans="1:12" x14ac:dyDescent="0.25">
      <c r="A1337">
        <v>2665</v>
      </c>
      <c r="B1337">
        <v>3.9809999999999998E-2</v>
      </c>
      <c r="C1337">
        <v>2.2040000000000001E-2</v>
      </c>
      <c r="D1337">
        <v>4.6899999999999997E-3</v>
      </c>
      <c r="E1337">
        <v>2.7699999999999999E-3</v>
      </c>
      <c r="H1337">
        <v>4165</v>
      </c>
      <c r="I1337" s="22">
        <v>8.4422999999999996E-4</v>
      </c>
      <c r="J1337" s="22">
        <v>6.2842900000000001E-4</v>
      </c>
      <c r="K1337" s="22">
        <v>2.67593E-4</v>
      </c>
      <c r="L1337" s="22">
        <v>4.1939600000000001E-5</v>
      </c>
    </row>
    <row r="1338" spans="1:12" x14ac:dyDescent="0.25">
      <c r="A1338">
        <v>2664</v>
      </c>
      <c r="B1338">
        <v>3.9660000000000001E-2</v>
      </c>
      <c r="C1338">
        <v>2.196E-2</v>
      </c>
      <c r="D1338">
        <v>4.6600000000000001E-3</v>
      </c>
      <c r="E1338">
        <v>2.7499999999999998E-3</v>
      </c>
      <c r="H1338">
        <v>4164</v>
      </c>
      <c r="I1338" s="22">
        <v>8.4787399999999998E-4</v>
      </c>
      <c r="J1338" s="22">
        <v>6.3028100000000001E-4</v>
      </c>
      <c r="K1338" s="22">
        <v>2.6921300000000003E-4</v>
      </c>
      <c r="L1338" s="22">
        <v>4.1455300000000003E-5</v>
      </c>
    </row>
    <row r="1339" spans="1:12" x14ac:dyDescent="0.25">
      <c r="A1339">
        <v>2663</v>
      </c>
      <c r="B1339">
        <v>3.952E-2</v>
      </c>
      <c r="C1339">
        <v>2.188E-2</v>
      </c>
      <c r="D1339">
        <v>4.6299999999999996E-3</v>
      </c>
      <c r="E1339">
        <v>2.7399999999999998E-3</v>
      </c>
      <c r="H1339">
        <v>4163</v>
      </c>
      <c r="I1339" s="22">
        <v>8.5121299999999997E-4</v>
      </c>
      <c r="J1339" s="22">
        <v>6.30515E-4</v>
      </c>
      <c r="K1339" s="22">
        <v>2.7001400000000001E-4</v>
      </c>
      <c r="L1339" s="22">
        <v>4.1372100000000003E-5</v>
      </c>
    </row>
    <row r="1340" spans="1:12" x14ac:dyDescent="0.25">
      <c r="A1340">
        <v>2662</v>
      </c>
      <c r="B1340">
        <v>3.9370000000000002E-2</v>
      </c>
      <c r="C1340">
        <v>2.1829999999999999E-2</v>
      </c>
      <c r="D1340">
        <v>4.62E-3</v>
      </c>
      <c r="E1340">
        <v>2.7200000000000002E-3</v>
      </c>
      <c r="H1340">
        <v>4162</v>
      </c>
      <c r="I1340" s="22">
        <v>8.5371100000000005E-4</v>
      </c>
      <c r="J1340" s="22">
        <v>6.2969299999999996E-4</v>
      </c>
      <c r="K1340" s="22">
        <v>2.70802E-4</v>
      </c>
      <c r="L1340" s="22">
        <v>4.1939700000000001E-5</v>
      </c>
    </row>
    <row r="1341" spans="1:12" x14ac:dyDescent="0.25">
      <c r="A1341">
        <v>2661</v>
      </c>
      <c r="B1341">
        <v>3.9210000000000002E-2</v>
      </c>
      <c r="C1341">
        <v>2.1780000000000001E-2</v>
      </c>
      <c r="D1341">
        <v>4.6100000000000004E-3</v>
      </c>
      <c r="E1341">
        <v>2.7000000000000001E-3</v>
      </c>
      <c r="H1341">
        <v>4161</v>
      </c>
      <c r="I1341" s="22">
        <v>8.55491E-4</v>
      </c>
      <c r="J1341" s="22">
        <v>6.2798699999999999E-4</v>
      </c>
      <c r="K1341" s="22">
        <v>2.71749E-4</v>
      </c>
      <c r="L1341" s="22">
        <v>4.2836200000000002E-5</v>
      </c>
    </row>
    <row r="1342" spans="1:12" x14ac:dyDescent="0.25">
      <c r="A1342">
        <v>2660</v>
      </c>
      <c r="B1342">
        <v>3.9050000000000001E-2</v>
      </c>
      <c r="C1342">
        <v>2.1729999999999999E-2</v>
      </c>
      <c r="D1342">
        <v>4.5999999999999999E-3</v>
      </c>
      <c r="E1342">
        <v>2.6900000000000001E-3</v>
      </c>
      <c r="H1342">
        <v>4160</v>
      </c>
      <c r="I1342" s="22">
        <v>8.57474E-4</v>
      </c>
      <c r="J1342" s="22">
        <v>6.2530500000000004E-4</v>
      </c>
      <c r="K1342" s="22">
        <v>2.72716E-4</v>
      </c>
      <c r="L1342" s="22">
        <v>4.3515800000000001E-5</v>
      </c>
    </row>
    <row r="1343" spans="1:12" x14ac:dyDescent="0.25">
      <c r="A1343">
        <v>2659</v>
      </c>
      <c r="B1343">
        <v>3.8879999999999998E-2</v>
      </c>
      <c r="C1343">
        <v>2.1669999999999998E-2</v>
      </c>
      <c r="D1343">
        <v>4.5700000000000003E-3</v>
      </c>
      <c r="E1343">
        <v>2.6700000000000001E-3</v>
      </c>
      <c r="H1343">
        <v>4159</v>
      </c>
      <c r="I1343" s="22">
        <v>8.6049599999999998E-4</v>
      </c>
      <c r="J1343" s="22">
        <v>6.2272900000000003E-4</v>
      </c>
      <c r="K1343" s="22">
        <v>2.7364000000000002E-4</v>
      </c>
      <c r="L1343" s="22">
        <v>4.3789199999999997E-5</v>
      </c>
    </row>
    <row r="1344" spans="1:12" x14ac:dyDescent="0.25">
      <c r="A1344">
        <v>2658</v>
      </c>
      <c r="B1344">
        <v>3.8730000000000001E-2</v>
      </c>
      <c r="C1344">
        <v>2.1610000000000001E-2</v>
      </c>
      <c r="D1344">
        <v>4.5500000000000002E-3</v>
      </c>
      <c r="E1344">
        <v>2.65E-3</v>
      </c>
      <c r="H1344">
        <v>4158</v>
      </c>
      <c r="I1344" s="22">
        <v>8.6374200000000003E-4</v>
      </c>
      <c r="J1344" s="22">
        <v>6.2165699999999996E-4</v>
      </c>
      <c r="K1344" s="22">
        <v>2.7426300000000001E-4</v>
      </c>
      <c r="L1344" s="22">
        <v>4.3731299999999999E-5</v>
      </c>
    </row>
    <row r="1345" spans="1:12" x14ac:dyDescent="0.25">
      <c r="A1345">
        <v>2657</v>
      </c>
      <c r="B1345">
        <v>3.8589999999999999E-2</v>
      </c>
      <c r="C1345">
        <v>2.155E-2</v>
      </c>
      <c r="D1345">
        <v>4.5300000000000002E-3</v>
      </c>
      <c r="E1345">
        <v>2.64E-3</v>
      </c>
      <c r="H1345">
        <v>4157</v>
      </c>
      <c r="I1345" s="22">
        <v>8.6451599999999996E-4</v>
      </c>
      <c r="J1345" s="22">
        <v>6.2200299999999999E-4</v>
      </c>
      <c r="K1345" s="22">
        <v>2.7451199999999998E-4</v>
      </c>
      <c r="L1345" s="22">
        <v>4.3282399999999997E-5</v>
      </c>
    </row>
    <row r="1346" spans="1:12" x14ac:dyDescent="0.25">
      <c r="A1346">
        <v>2656</v>
      </c>
      <c r="B1346">
        <v>3.8440000000000002E-2</v>
      </c>
      <c r="C1346">
        <v>2.1479999999999999E-2</v>
      </c>
      <c r="D1346">
        <v>4.5199999999999997E-3</v>
      </c>
      <c r="E1346">
        <v>2.6199999999999999E-3</v>
      </c>
      <c r="H1346">
        <v>4156</v>
      </c>
      <c r="I1346" s="22">
        <v>8.6071400000000005E-4</v>
      </c>
      <c r="J1346" s="22">
        <v>6.2314499999999997E-4</v>
      </c>
      <c r="K1346" s="22">
        <v>2.75216E-4</v>
      </c>
      <c r="L1346" s="22">
        <v>4.2337099999999998E-5</v>
      </c>
    </row>
    <row r="1347" spans="1:12" x14ac:dyDescent="0.25">
      <c r="A1347">
        <v>2655</v>
      </c>
      <c r="B1347">
        <v>3.8269999999999998E-2</v>
      </c>
      <c r="C1347">
        <v>2.1409999999999998E-2</v>
      </c>
      <c r="D1347">
        <v>4.5199999999999997E-3</v>
      </c>
      <c r="E1347">
        <v>2.6099999999999999E-3</v>
      </c>
      <c r="H1347">
        <v>4155</v>
      </c>
      <c r="I1347" s="22">
        <v>8.5446899999999995E-4</v>
      </c>
      <c r="J1347" s="22">
        <v>6.2576500000000002E-4</v>
      </c>
      <c r="K1347" s="22">
        <v>2.7792799999999999E-4</v>
      </c>
      <c r="L1347" s="22">
        <v>4.1350999999999998E-5</v>
      </c>
    </row>
    <row r="1348" spans="1:12" x14ac:dyDescent="0.25">
      <c r="A1348">
        <v>2654</v>
      </c>
      <c r="B1348">
        <v>3.8089999999999999E-2</v>
      </c>
      <c r="C1348">
        <v>2.1340000000000001E-2</v>
      </c>
      <c r="D1348">
        <v>4.4999999999999997E-3</v>
      </c>
      <c r="E1348">
        <v>2.5899999999999999E-3</v>
      </c>
      <c r="H1348">
        <v>4154</v>
      </c>
      <c r="I1348" s="22">
        <v>8.5074200000000003E-4</v>
      </c>
      <c r="J1348" s="22">
        <v>6.31761E-4</v>
      </c>
      <c r="K1348" s="22">
        <v>2.8291200000000002E-4</v>
      </c>
      <c r="L1348" s="22">
        <v>4.1008799999999999E-5</v>
      </c>
    </row>
    <row r="1349" spans="1:12" x14ac:dyDescent="0.25">
      <c r="A1349">
        <v>2653</v>
      </c>
      <c r="B1349">
        <v>3.7920000000000002E-2</v>
      </c>
      <c r="C1349">
        <v>2.128E-2</v>
      </c>
      <c r="D1349">
        <v>4.4799999999999996E-3</v>
      </c>
      <c r="E1349">
        <v>2.5799999999999998E-3</v>
      </c>
      <c r="H1349">
        <v>4153</v>
      </c>
      <c r="I1349" s="22">
        <v>8.5220800000000002E-4</v>
      </c>
      <c r="J1349" s="22">
        <v>6.4113699999999996E-4</v>
      </c>
      <c r="K1349" s="22">
        <v>2.8886899999999997E-4</v>
      </c>
      <c r="L1349" s="22">
        <v>4.14201E-5</v>
      </c>
    </row>
    <row r="1350" spans="1:12" x14ac:dyDescent="0.25">
      <c r="A1350">
        <v>2652</v>
      </c>
      <c r="B1350">
        <v>3.7769999999999998E-2</v>
      </c>
      <c r="C1350">
        <v>2.1229999999999999E-2</v>
      </c>
      <c r="D1350">
        <v>4.4600000000000004E-3</v>
      </c>
      <c r="E1350">
        <v>2.5699999999999998E-3</v>
      </c>
      <c r="H1350">
        <v>4152</v>
      </c>
      <c r="I1350" s="22">
        <v>8.57798E-4</v>
      </c>
      <c r="J1350" s="22">
        <v>6.5114000000000003E-4</v>
      </c>
      <c r="K1350" s="22">
        <v>2.9367899999999998E-4</v>
      </c>
      <c r="L1350" s="22">
        <v>4.2227100000000001E-5</v>
      </c>
    </row>
    <row r="1351" spans="1:12" x14ac:dyDescent="0.25">
      <c r="A1351">
        <v>2651</v>
      </c>
      <c r="B1351">
        <v>3.7629999999999997E-2</v>
      </c>
      <c r="C1351">
        <v>2.1180000000000001E-2</v>
      </c>
      <c r="D1351">
        <v>4.4400000000000004E-3</v>
      </c>
      <c r="E1351">
        <v>2.5600000000000002E-3</v>
      </c>
      <c r="H1351">
        <v>4151</v>
      </c>
      <c r="I1351" s="22">
        <v>8.6445399999999996E-4</v>
      </c>
      <c r="J1351" s="22">
        <v>6.57618E-4</v>
      </c>
      <c r="K1351" s="22">
        <v>2.9570600000000002E-4</v>
      </c>
      <c r="L1351" s="22">
        <v>4.30365E-5</v>
      </c>
    </row>
    <row r="1352" spans="1:12" x14ac:dyDescent="0.25">
      <c r="A1352">
        <v>2650</v>
      </c>
      <c r="B1352">
        <v>3.7490000000000002E-2</v>
      </c>
      <c r="C1352">
        <v>2.1129999999999999E-2</v>
      </c>
      <c r="D1352">
        <v>4.4200000000000003E-3</v>
      </c>
      <c r="E1352">
        <v>2.5500000000000002E-3</v>
      </c>
      <c r="H1352">
        <v>4150</v>
      </c>
      <c r="I1352" s="22">
        <v>8.6987299999999996E-4</v>
      </c>
      <c r="J1352" s="22">
        <v>6.5837100000000004E-4</v>
      </c>
      <c r="K1352" s="22">
        <v>2.9483599999999998E-4</v>
      </c>
      <c r="L1352" s="22">
        <v>4.3845399999999999E-5</v>
      </c>
    </row>
    <row r="1353" spans="1:12" x14ac:dyDescent="0.25">
      <c r="A1353">
        <v>2649</v>
      </c>
      <c r="B1353">
        <v>3.7350000000000001E-2</v>
      </c>
      <c r="C1353">
        <v>2.1069999999999998E-2</v>
      </c>
      <c r="D1353">
        <v>4.4000000000000003E-3</v>
      </c>
      <c r="E1353">
        <v>2.5400000000000002E-3</v>
      </c>
      <c r="H1353">
        <v>4149</v>
      </c>
      <c r="I1353" s="22">
        <v>8.7316599999999998E-4</v>
      </c>
      <c r="J1353" s="22">
        <v>6.5383699999999999E-4</v>
      </c>
      <c r="K1353" s="22">
        <v>2.92393E-4</v>
      </c>
      <c r="L1353" s="22">
        <v>4.4795200000000001E-5</v>
      </c>
    </row>
    <row r="1354" spans="1:12" x14ac:dyDescent="0.25">
      <c r="A1354">
        <v>2648</v>
      </c>
      <c r="B1354">
        <v>3.721E-2</v>
      </c>
      <c r="C1354">
        <v>2.102E-2</v>
      </c>
      <c r="D1354">
        <v>4.3800000000000002E-3</v>
      </c>
      <c r="E1354">
        <v>2.5300000000000001E-3</v>
      </c>
      <c r="H1354">
        <v>4148</v>
      </c>
      <c r="I1354" s="22">
        <v>8.7503099999999996E-4</v>
      </c>
      <c r="J1354" s="22">
        <v>6.4746499999999995E-4</v>
      </c>
      <c r="K1354" s="22">
        <v>2.9090600000000001E-4</v>
      </c>
      <c r="L1354" s="22">
        <v>4.5924100000000003E-5</v>
      </c>
    </row>
    <row r="1355" spans="1:12" x14ac:dyDescent="0.25">
      <c r="A1355">
        <v>2647</v>
      </c>
      <c r="B1355">
        <v>3.7089999999999998E-2</v>
      </c>
      <c r="C1355">
        <v>2.0990000000000002E-2</v>
      </c>
      <c r="D1355">
        <v>4.3499999999999997E-3</v>
      </c>
      <c r="E1355">
        <v>2.5200000000000001E-3</v>
      </c>
      <c r="H1355">
        <v>4147</v>
      </c>
      <c r="I1355" s="22">
        <v>8.7719100000000004E-4</v>
      </c>
      <c r="J1355" s="22">
        <v>6.43412E-4</v>
      </c>
      <c r="K1355" s="22">
        <v>2.9238300000000001E-4</v>
      </c>
      <c r="L1355" s="22">
        <v>4.7196200000000001E-5</v>
      </c>
    </row>
    <row r="1356" spans="1:12" x14ac:dyDescent="0.25">
      <c r="A1356">
        <v>2646</v>
      </c>
      <c r="B1356">
        <v>3.6949999999999997E-2</v>
      </c>
      <c r="C1356">
        <v>2.095E-2</v>
      </c>
      <c r="D1356">
        <v>4.3299999999999996E-3</v>
      </c>
      <c r="E1356">
        <v>2.5100000000000001E-3</v>
      </c>
      <c r="H1356">
        <v>4146</v>
      </c>
      <c r="I1356" s="22">
        <v>8.8130399999999996E-4</v>
      </c>
      <c r="J1356" s="22">
        <v>6.4424999999999997E-4</v>
      </c>
      <c r="K1356" s="22">
        <v>2.9648800000000002E-4</v>
      </c>
      <c r="L1356" s="22">
        <v>4.8372899999999999E-5</v>
      </c>
    </row>
    <row r="1357" spans="1:12" x14ac:dyDescent="0.25">
      <c r="A1357">
        <v>2645</v>
      </c>
      <c r="B1357">
        <v>3.6790000000000003E-2</v>
      </c>
      <c r="C1357">
        <v>2.0910000000000002E-2</v>
      </c>
      <c r="D1357">
        <v>4.3200000000000001E-3</v>
      </c>
      <c r="E1357">
        <v>2.49E-3</v>
      </c>
      <c r="H1357">
        <v>4145</v>
      </c>
      <c r="I1357" s="22">
        <v>8.8756499999999999E-4</v>
      </c>
      <c r="J1357" s="22">
        <v>6.4895299999999996E-4</v>
      </c>
      <c r="K1357" s="22">
        <v>3.01107E-4</v>
      </c>
      <c r="L1357" s="22">
        <v>4.9006599999999999E-5</v>
      </c>
    </row>
    <row r="1358" spans="1:12" x14ac:dyDescent="0.25">
      <c r="A1358">
        <v>2644</v>
      </c>
      <c r="B1358">
        <v>3.662E-2</v>
      </c>
      <c r="C1358">
        <v>2.085E-2</v>
      </c>
      <c r="D1358">
        <v>4.3099999999999996E-3</v>
      </c>
      <c r="E1358">
        <v>2.47E-3</v>
      </c>
      <c r="H1358">
        <v>4144</v>
      </c>
      <c r="I1358" s="22">
        <v>8.9466899999999995E-4</v>
      </c>
      <c r="J1358" s="22">
        <v>6.5477600000000003E-4</v>
      </c>
      <c r="K1358" s="22">
        <v>3.0472399999999998E-4</v>
      </c>
      <c r="L1358" s="22">
        <v>4.8902200000000001E-5</v>
      </c>
    </row>
    <row r="1359" spans="1:12" x14ac:dyDescent="0.25">
      <c r="A1359">
        <v>2643</v>
      </c>
      <c r="B1359">
        <v>3.6450000000000003E-2</v>
      </c>
      <c r="C1359">
        <v>2.078E-2</v>
      </c>
      <c r="D1359">
        <v>4.3099999999999996E-3</v>
      </c>
      <c r="E1359">
        <v>2.4399999999999999E-3</v>
      </c>
      <c r="H1359">
        <v>4143</v>
      </c>
      <c r="I1359" s="22">
        <v>9.0140800000000003E-4</v>
      </c>
      <c r="J1359" s="22">
        <v>6.6012999999999998E-4</v>
      </c>
      <c r="K1359" s="22">
        <v>3.0805200000000001E-4</v>
      </c>
      <c r="L1359" s="22">
        <v>4.8556200000000001E-5</v>
      </c>
    </row>
    <row r="1360" spans="1:12" x14ac:dyDescent="0.25">
      <c r="A1360">
        <v>2642</v>
      </c>
      <c r="B1360">
        <v>3.6299999999999999E-2</v>
      </c>
      <c r="C1360">
        <v>2.0709999999999999E-2</v>
      </c>
      <c r="D1360">
        <v>4.2900000000000004E-3</v>
      </c>
      <c r="E1360">
        <v>2.4199999999999998E-3</v>
      </c>
      <c r="H1360">
        <v>4142</v>
      </c>
      <c r="I1360" s="22">
        <v>9.0666599999999998E-4</v>
      </c>
      <c r="J1360" s="22">
        <v>6.6489800000000003E-4</v>
      </c>
      <c r="K1360" s="22">
        <v>3.12472E-4</v>
      </c>
      <c r="L1360" s="22">
        <v>4.8613399999999998E-5</v>
      </c>
    </row>
    <row r="1361" spans="1:12" x14ac:dyDescent="0.25">
      <c r="A1361">
        <v>2641</v>
      </c>
      <c r="B1361">
        <v>3.6159999999999998E-2</v>
      </c>
      <c r="C1361">
        <v>2.0650000000000002E-2</v>
      </c>
      <c r="D1361">
        <v>4.28E-3</v>
      </c>
      <c r="E1361">
        <v>2.4099999999999998E-3</v>
      </c>
      <c r="H1361">
        <v>4141</v>
      </c>
      <c r="I1361" s="22">
        <v>9.0944300000000001E-4</v>
      </c>
      <c r="J1361" s="22">
        <v>6.6909599999999999E-4</v>
      </c>
      <c r="K1361" s="22">
        <v>3.1877799999999998E-4</v>
      </c>
      <c r="L1361" s="22">
        <v>4.9110400000000003E-5</v>
      </c>
    </row>
    <row r="1362" spans="1:12" x14ac:dyDescent="0.25">
      <c r="A1362">
        <v>2640</v>
      </c>
      <c r="B1362">
        <v>3.6049999999999999E-2</v>
      </c>
      <c r="C1362">
        <v>2.06E-2</v>
      </c>
      <c r="D1362">
        <v>4.2599999999999999E-3</v>
      </c>
      <c r="E1362">
        <v>2.3900000000000002E-3</v>
      </c>
      <c r="H1362">
        <v>4140</v>
      </c>
      <c r="I1362" s="22">
        <v>9.1001899999999998E-4</v>
      </c>
      <c r="J1362" s="22">
        <v>6.7277700000000005E-4</v>
      </c>
      <c r="K1362" s="22">
        <v>3.2654800000000002E-4</v>
      </c>
      <c r="L1362" s="22">
        <v>4.9769199999999998E-5</v>
      </c>
    </row>
    <row r="1363" spans="1:12" x14ac:dyDescent="0.25">
      <c r="A1363">
        <v>2639</v>
      </c>
      <c r="B1363">
        <v>3.594E-2</v>
      </c>
      <c r="C1363">
        <v>2.0549999999999999E-2</v>
      </c>
      <c r="D1363">
        <v>4.2300000000000003E-3</v>
      </c>
      <c r="E1363">
        <v>2.3900000000000002E-3</v>
      </c>
      <c r="H1363">
        <v>4139</v>
      </c>
      <c r="I1363" s="22">
        <v>9.1038399999999998E-4</v>
      </c>
      <c r="J1363" s="22">
        <v>6.7682500000000004E-4</v>
      </c>
      <c r="K1363" s="22">
        <v>3.3432200000000002E-4</v>
      </c>
      <c r="L1363" s="22">
        <v>5.0468299999999999E-5</v>
      </c>
    </row>
    <row r="1364" spans="1:12" x14ac:dyDescent="0.25">
      <c r="A1364">
        <v>2638</v>
      </c>
      <c r="B1364">
        <v>3.5839999999999997E-2</v>
      </c>
      <c r="C1364">
        <v>2.0500000000000001E-2</v>
      </c>
      <c r="D1364">
        <v>4.1999999999999997E-3</v>
      </c>
      <c r="E1364">
        <v>2.3800000000000002E-3</v>
      </c>
      <c r="H1364">
        <v>4138</v>
      </c>
      <c r="I1364" s="22">
        <v>9.11804E-4</v>
      </c>
      <c r="J1364" s="22">
        <v>6.8188299999999999E-4</v>
      </c>
      <c r="K1364" s="22">
        <v>3.4059299999999998E-4</v>
      </c>
      <c r="L1364" s="22">
        <v>5.1221499999999997E-5</v>
      </c>
    </row>
    <row r="1365" spans="1:12" x14ac:dyDescent="0.25">
      <c r="A1365">
        <v>2637</v>
      </c>
      <c r="B1365">
        <v>3.5720000000000002E-2</v>
      </c>
      <c r="C1365">
        <v>2.0449999999999999E-2</v>
      </c>
      <c r="D1365">
        <v>4.1799999999999997E-3</v>
      </c>
      <c r="E1365">
        <v>2.3700000000000001E-3</v>
      </c>
      <c r="H1365">
        <v>4137</v>
      </c>
      <c r="I1365" s="22">
        <v>9.12878E-4</v>
      </c>
      <c r="J1365" s="22">
        <v>6.8675300000000002E-4</v>
      </c>
      <c r="K1365" s="22">
        <v>3.4424899999999998E-4</v>
      </c>
      <c r="L1365" s="22">
        <v>5.17942E-5</v>
      </c>
    </row>
    <row r="1366" spans="1:12" x14ac:dyDescent="0.25">
      <c r="A1366">
        <v>2636</v>
      </c>
      <c r="B1366">
        <v>3.5580000000000001E-2</v>
      </c>
      <c r="C1366">
        <v>2.0400000000000001E-2</v>
      </c>
      <c r="D1366">
        <v>4.1599999999999996E-3</v>
      </c>
      <c r="E1366">
        <v>2.3600000000000001E-3</v>
      </c>
      <c r="H1366">
        <v>4136</v>
      </c>
      <c r="I1366" s="22">
        <v>9.1104800000000002E-4</v>
      </c>
      <c r="J1366" s="22">
        <v>6.8881900000000002E-4</v>
      </c>
      <c r="K1366" s="22">
        <v>3.4623100000000001E-4</v>
      </c>
      <c r="L1366" s="22">
        <v>5.1808799999999998E-5</v>
      </c>
    </row>
    <row r="1367" spans="1:12" x14ac:dyDescent="0.25">
      <c r="A1367">
        <v>2635</v>
      </c>
      <c r="B1367">
        <v>3.5439999999999999E-2</v>
      </c>
      <c r="C1367">
        <v>2.035E-2</v>
      </c>
      <c r="D1367">
        <v>4.1399999999999996E-3</v>
      </c>
      <c r="E1367">
        <v>2.3500000000000001E-3</v>
      </c>
      <c r="H1367">
        <v>4135</v>
      </c>
      <c r="I1367" s="22">
        <v>9.0675200000000004E-4</v>
      </c>
      <c r="J1367" s="22">
        <v>6.8720900000000004E-4</v>
      </c>
      <c r="K1367" s="22">
        <v>3.4839400000000003E-4</v>
      </c>
      <c r="L1367" s="22">
        <v>5.1340500000000001E-5</v>
      </c>
    </row>
    <row r="1368" spans="1:12" x14ac:dyDescent="0.25">
      <c r="A1368">
        <v>2634</v>
      </c>
      <c r="B1368">
        <v>3.5310000000000001E-2</v>
      </c>
      <c r="C1368">
        <v>2.0310000000000002E-2</v>
      </c>
      <c r="D1368">
        <v>4.1200000000000004E-3</v>
      </c>
      <c r="E1368">
        <v>2.3400000000000001E-3</v>
      </c>
      <c r="H1368">
        <v>4134</v>
      </c>
      <c r="I1368" s="22">
        <v>9.0426000000000005E-4</v>
      </c>
      <c r="J1368" s="22">
        <v>6.8482700000000005E-4</v>
      </c>
      <c r="K1368" s="22">
        <v>3.5157999999999999E-4</v>
      </c>
      <c r="L1368" s="22">
        <v>5.09879E-5</v>
      </c>
    </row>
    <row r="1369" spans="1:12" x14ac:dyDescent="0.25">
      <c r="A1369">
        <v>2633</v>
      </c>
      <c r="B1369">
        <v>3.5189999999999999E-2</v>
      </c>
      <c r="C1369">
        <v>2.026E-2</v>
      </c>
      <c r="D1369">
        <v>4.1099999999999999E-3</v>
      </c>
      <c r="E1369">
        <v>2.33E-3</v>
      </c>
      <c r="H1369">
        <v>4133</v>
      </c>
      <c r="I1369" s="22">
        <v>9.0839499999999999E-4</v>
      </c>
      <c r="J1369" s="22">
        <v>6.8520199999999999E-4</v>
      </c>
      <c r="K1369" s="22">
        <v>3.5469599999999999E-4</v>
      </c>
      <c r="L1369" s="22">
        <v>5.1272E-5</v>
      </c>
    </row>
    <row r="1370" spans="1:12" x14ac:dyDescent="0.25">
      <c r="A1370">
        <v>2632</v>
      </c>
      <c r="B1370">
        <v>3.508E-2</v>
      </c>
      <c r="C1370">
        <v>2.0219999999999998E-2</v>
      </c>
      <c r="D1370">
        <v>4.1000000000000003E-3</v>
      </c>
      <c r="E1370">
        <v>2.31E-3</v>
      </c>
      <c r="H1370">
        <v>4132</v>
      </c>
      <c r="I1370" s="22">
        <v>9.2011899999999995E-4</v>
      </c>
      <c r="J1370" s="22">
        <v>6.89968E-4</v>
      </c>
      <c r="K1370" s="22">
        <v>3.5637899999999998E-4</v>
      </c>
      <c r="L1370" s="22">
        <v>5.2355399999999997E-5</v>
      </c>
    </row>
    <row r="1371" spans="1:12" x14ac:dyDescent="0.25">
      <c r="A1371">
        <v>2631</v>
      </c>
      <c r="B1371">
        <v>3.4950000000000002E-2</v>
      </c>
      <c r="C1371">
        <v>2.018E-2</v>
      </c>
      <c r="D1371">
        <v>4.1000000000000003E-3</v>
      </c>
      <c r="E1371">
        <v>2.3E-3</v>
      </c>
      <c r="H1371">
        <v>4131</v>
      </c>
      <c r="I1371" s="22">
        <v>9.36132E-4</v>
      </c>
      <c r="J1371" s="22">
        <v>6.9815000000000003E-4</v>
      </c>
      <c r="K1371" s="22">
        <v>3.5621200000000001E-4</v>
      </c>
      <c r="L1371" s="22">
        <v>5.4191499999999998E-5</v>
      </c>
    </row>
    <row r="1372" spans="1:12" x14ac:dyDescent="0.25">
      <c r="A1372">
        <v>2630</v>
      </c>
      <c r="B1372">
        <v>3.4799999999999998E-2</v>
      </c>
      <c r="C1372">
        <v>2.0140000000000002E-2</v>
      </c>
      <c r="D1372">
        <v>4.0899999999999999E-3</v>
      </c>
      <c r="E1372">
        <v>2.2899999999999999E-3</v>
      </c>
      <c r="H1372">
        <v>4130</v>
      </c>
      <c r="I1372" s="22">
        <v>9.5018999999999995E-4</v>
      </c>
      <c r="J1372" s="22">
        <v>7.0649500000000002E-4</v>
      </c>
      <c r="K1372" s="22">
        <v>3.5492199999999997E-4</v>
      </c>
      <c r="L1372" s="22">
        <v>5.6342899999999999E-5</v>
      </c>
    </row>
    <row r="1373" spans="1:12" x14ac:dyDescent="0.25">
      <c r="A1373">
        <v>2629</v>
      </c>
      <c r="B1373">
        <v>3.4660000000000003E-2</v>
      </c>
      <c r="C1373">
        <v>2.01E-2</v>
      </c>
      <c r="D1373">
        <v>4.0800000000000003E-3</v>
      </c>
      <c r="E1373">
        <v>2.2799999999999999E-3</v>
      </c>
      <c r="H1373">
        <v>4129</v>
      </c>
      <c r="I1373" s="22">
        <v>9.5746600000000002E-4</v>
      </c>
      <c r="J1373" s="22">
        <v>7.1188700000000002E-4</v>
      </c>
      <c r="K1373" s="22">
        <v>3.5376299999999999E-4</v>
      </c>
      <c r="L1373" s="22">
        <v>5.7954000000000001E-5</v>
      </c>
    </row>
    <row r="1374" spans="1:12" x14ac:dyDescent="0.25">
      <c r="A1374">
        <v>2628</v>
      </c>
      <c r="B1374">
        <v>3.4529999999999998E-2</v>
      </c>
      <c r="C1374">
        <v>2.0070000000000001E-2</v>
      </c>
      <c r="D1374">
        <v>4.0699999999999998E-3</v>
      </c>
      <c r="E1374">
        <v>2.2699999999999999E-3</v>
      </c>
      <c r="H1374">
        <v>4128</v>
      </c>
      <c r="I1374" s="22">
        <v>9.57974E-4</v>
      </c>
      <c r="J1374" s="22">
        <v>7.1382800000000001E-4</v>
      </c>
      <c r="K1374" s="22">
        <v>3.5476300000000002E-4</v>
      </c>
      <c r="L1374" s="22">
        <v>5.8422899999999999E-5</v>
      </c>
    </row>
    <row r="1375" spans="1:12" x14ac:dyDescent="0.25">
      <c r="A1375">
        <v>2627</v>
      </c>
      <c r="B1375">
        <v>3.4430000000000002E-2</v>
      </c>
      <c r="C1375">
        <v>2.0039999999999999E-2</v>
      </c>
      <c r="D1375">
        <v>4.0499999999999998E-3</v>
      </c>
      <c r="E1375">
        <v>2.2699999999999999E-3</v>
      </c>
      <c r="H1375">
        <v>4127</v>
      </c>
      <c r="I1375" s="22">
        <v>9.5691600000000004E-4</v>
      </c>
      <c r="J1375" s="22">
        <v>7.1544299999999996E-4</v>
      </c>
      <c r="K1375" s="22">
        <v>3.5938700000000002E-4</v>
      </c>
      <c r="L1375" s="22">
        <v>5.8116699999999999E-5</v>
      </c>
    </row>
    <row r="1376" spans="1:12" x14ac:dyDescent="0.25">
      <c r="A1376">
        <v>2626</v>
      </c>
      <c r="B1376">
        <v>3.4329999999999999E-2</v>
      </c>
      <c r="C1376">
        <v>0.02</v>
      </c>
      <c r="D1376">
        <v>4.0299999999999997E-3</v>
      </c>
      <c r="E1376">
        <v>2.2599999999999999E-3</v>
      </c>
      <c r="H1376">
        <v>4126</v>
      </c>
      <c r="I1376" s="22">
        <v>9.6007199999999997E-4</v>
      </c>
      <c r="J1376" s="22">
        <v>7.2064199999999996E-4</v>
      </c>
      <c r="K1376" s="22">
        <v>3.6729900000000002E-4</v>
      </c>
      <c r="L1376" s="22">
        <v>5.7930499999999997E-5</v>
      </c>
    </row>
    <row r="1377" spans="1:12" x14ac:dyDescent="0.25">
      <c r="A1377">
        <v>2625</v>
      </c>
      <c r="B1377">
        <v>3.4229999999999997E-2</v>
      </c>
      <c r="C1377">
        <v>1.9949999999999999E-2</v>
      </c>
      <c r="D1377">
        <v>4.0200000000000001E-3</v>
      </c>
      <c r="E1377">
        <v>2.2599999999999999E-3</v>
      </c>
      <c r="H1377">
        <v>4125</v>
      </c>
      <c r="I1377" s="22">
        <v>9.6892500000000004E-4</v>
      </c>
      <c r="J1377" s="22">
        <v>7.3067599999999998E-4</v>
      </c>
      <c r="K1377" s="22">
        <v>3.76721E-4</v>
      </c>
      <c r="L1377" s="22">
        <v>5.8316799999999997E-5</v>
      </c>
    </row>
    <row r="1378" spans="1:12" x14ac:dyDescent="0.25">
      <c r="A1378">
        <v>2624</v>
      </c>
      <c r="B1378">
        <v>3.4139999999999997E-2</v>
      </c>
      <c r="C1378">
        <v>1.9910000000000001E-2</v>
      </c>
      <c r="D1378">
        <v>4.0099999999999997E-3</v>
      </c>
      <c r="E1378">
        <v>2.2499999999999998E-3</v>
      </c>
      <c r="H1378">
        <v>4124</v>
      </c>
      <c r="I1378" s="22">
        <v>9.7973200000000009E-4</v>
      </c>
      <c r="J1378" s="22">
        <v>7.4309400000000002E-4</v>
      </c>
      <c r="K1378" s="22">
        <v>3.85838E-4</v>
      </c>
      <c r="L1378" s="22">
        <v>5.8940300000000002E-5</v>
      </c>
    </row>
    <row r="1379" spans="1:12" x14ac:dyDescent="0.25">
      <c r="A1379">
        <v>2623</v>
      </c>
      <c r="B1379">
        <v>3.4049999999999997E-2</v>
      </c>
      <c r="C1379">
        <v>1.9869999999999999E-2</v>
      </c>
      <c r="D1379">
        <v>4.0000000000000001E-3</v>
      </c>
      <c r="E1379">
        <v>2.2399999999999998E-3</v>
      </c>
      <c r="H1379">
        <v>4123</v>
      </c>
      <c r="I1379" s="22">
        <v>9.8783300000000003E-4</v>
      </c>
      <c r="J1379" s="22">
        <v>7.5465099999999995E-4</v>
      </c>
      <c r="K1379" s="22">
        <v>3.9388800000000001E-4</v>
      </c>
      <c r="L1379" s="22">
        <v>5.95171E-5</v>
      </c>
    </row>
    <row r="1380" spans="1:12" x14ac:dyDescent="0.25">
      <c r="A1380">
        <v>2622</v>
      </c>
      <c r="B1380">
        <v>3.3959999999999997E-2</v>
      </c>
      <c r="C1380">
        <v>1.983E-2</v>
      </c>
      <c r="D1380">
        <v>3.9899999999999996E-3</v>
      </c>
      <c r="E1380">
        <v>2.2300000000000002E-3</v>
      </c>
      <c r="H1380">
        <v>4122</v>
      </c>
      <c r="I1380" s="22">
        <v>9.919289999999999E-4</v>
      </c>
      <c r="J1380" s="22">
        <v>7.6338100000000004E-4</v>
      </c>
      <c r="K1380" s="22">
        <v>4.0087800000000002E-4</v>
      </c>
      <c r="L1380" s="22">
        <v>6.02807E-5</v>
      </c>
    </row>
    <row r="1381" spans="1:12" x14ac:dyDescent="0.25">
      <c r="A1381">
        <v>2621</v>
      </c>
      <c r="B1381">
        <v>3.3869999999999997E-2</v>
      </c>
      <c r="C1381">
        <v>1.9800000000000002E-2</v>
      </c>
      <c r="D1381">
        <v>3.9699999999999996E-3</v>
      </c>
      <c r="E1381">
        <v>2.2200000000000002E-3</v>
      </c>
      <c r="H1381">
        <v>4121</v>
      </c>
      <c r="I1381" s="22">
        <v>9.9454500000000011E-4</v>
      </c>
      <c r="J1381" s="22">
        <v>7.6836099999999996E-4</v>
      </c>
      <c r="K1381" s="22">
        <v>4.0676999999999998E-4</v>
      </c>
      <c r="L1381" s="22">
        <v>6.1656500000000002E-5</v>
      </c>
    </row>
    <row r="1382" spans="1:12" x14ac:dyDescent="0.25">
      <c r="A1382">
        <v>2620</v>
      </c>
      <c r="B1382">
        <v>3.3759999999999998E-2</v>
      </c>
      <c r="C1382">
        <v>1.9779999999999999E-2</v>
      </c>
      <c r="D1382">
        <v>3.9500000000000004E-3</v>
      </c>
      <c r="E1382">
        <v>2.2000000000000001E-3</v>
      </c>
      <c r="H1382">
        <v>4120</v>
      </c>
      <c r="I1382" s="22">
        <v>9.9926000000000008E-4</v>
      </c>
      <c r="J1382" s="22">
        <v>7.69314E-4</v>
      </c>
      <c r="K1382" s="22">
        <v>4.1230100000000001E-4</v>
      </c>
      <c r="L1382" s="22">
        <v>6.3902800000000001E-5</v>
      </c>
    </row>
    <row r="1383" spans="1:12" x14ac:dyDescent="0.25">
      <c r="A1383">
        <v>2619</v>
      </c>
      <c r="B1383">
        <v>3.3640000000000003E-2</v>
      </c>
      <c r="C1383">
        <v>1.976E-2</v>
      </c>
      <c r="D1383">
        <v>3.9399999999999999E-3</v>
      </c>
      <c r="E1383">
        <v>2.1900000000000001E-3</v>
      </c>
      <c r="H1383">
        <v>4119</v>
      </c>
      <c r="I1383">
        <v>1.01E-3</v>
      </c>
      <c r="J1383" s="22">
        <v>7.6680900000000002E-4</v>
      </c>
      <c r="K1383" s="22">
        <v>4.1807999999999998E-4</v>
      </c>
      <c r="L1383" s="22">
        <v>6.6807899999999994E-5</v>
      </c>
    </row>
    <row r="1384" spans="1:12" x14ac:dyDescent="0.25">
      <c r="A1384">
        <v>2618</v>
      </c>
      <c r="B1384">
        <v>3.3500000000000002E-2</v>
      </c>
      <c r="C1384">
        <v>1.9730000000000001E-2</v>
      </c>
      <c r="D1384">
        <v>3.9199999999999999E-3</v>
      </c>
      <c r="E1384">
        <v>2.1700000000000001E-3</v>
      </c>
      <c r="H1384">
        <v>4118</v>
      </c>
      <c r="I1384">
        <v>1.0200000000000001E-3</v>
      </c>
      <c r="J1384" s="22">
        <v>7.61932E-4</v>
      </c>
      <c r="K1384" s="22">
        <v>4.2384900000000001E-4</v>
      </c>
      <c r="L1384" s="22">
        <v>6.9519300000000004E-5</v>
      </c>
    </row>
    <row r="1385" spans="1:12" x14ac:dyDescent="0.25">
      <c r="A1385">
        <v>2617</v>
      </c>
      <c r="B1385">
        <v>3.338E-2</v>
      </c>
      <c r="C1385">
        <v>1.9699999999999999E-2</v>
      </c>
      <c r="D1385">
        <v>3.8999999999999998E-3</v>
      </c>
      <c r="E1385">
        <v>2.16E-3</v>
      </c>
      <c r="H1385">
        <v>4117</v>
      </c>
      <c r="I1385">
        <v>1.0300000000000001E-3</v>
      </c>
      <c r="J1385" s="22">
        <v>7.5669400000000003E-4</v>
      </c>
      <c r="K1385" s="22">
        <v>4.2841999999999999E-4</v>
      </c>
      <c r="L1385" s="22">
        <v>7.0912099999999995E-5</v>
      </c>
    </row>
    <row r="1386" spans="1:12" x14ac:dyDescent="0.25">
      <c r="A1386">
        <v>2616</v>
      </c>
      <c r="B1386">
        <v>3.3259999999999998E-2</v>
      </c>
      <c r="C1386">
        <v>1.966E-2</v>
      </c>
      <c r="D1386">
        <v>3.8899999999999998E-3</v>
      </c>
      <c r="E1386">
        <v>2.15E-3</v>
      </c>
      <c r="H1386">
        <v>4116</v>
      </c>
      <c r="I1386">
        <v>1.0300000000000001E-3</v>
      </c>
      <c r="J1386" s="22">
        <v>7.5371800000000001E-4</v>
      </c>
      <c r="K1386" s="22">
        <v>4.3116399999999999E-4</v>
      </c>
      <c r="L1386" s="22">
        <v>7.0693999999999998E-5</v>
      </c>
    </row>
    <row r="1387" spans="1:12" x14ac:dyDescent="0.25">
      <c r="A1387">
        <v>2615</v>
      </c>
      <c r="B1387">
        <v>3.313E-2</v>
      </c>
      <c r="C1387">
        <v>1.9630000000000002E-2</v>
      </c>
      <c r="D1387">
        <v>3.8800000000000002E-3</v>
      </c>
      <c r="E1387">
        <v>2.14E-3</v>
      </c>
      <c r="H1387">
        <v>4115</v>
      </c>
      <c r="I1387">
        <v>1.0399999999999999E-3</v>
      </c>
      <c r="J1387" s="22">
        <v>7.5618300000000001E-4</v>
      </c>
      <c r="K1387" s="22">
        <v>4.3282999999999999E-4</v>
      </c>
      <c r="L1387" s="22">
        <v>7.0096000000000001E-5</v>
      </c>
    </row>
    <row r="1388" spans="1:12" x14ac:dyDescent="0.25">
      <c r="A1388">
        <v>2614</v>
      </c>
      <c r="B1388">
        <v>3.3009999999999998E-2</v>
      </c>
      <c r="C1388">
        <v>1.958E-2</v>
      </c>
      <c r="D1388">
        <v>3.8700000000000002E-3</v>
      </c>
      <c r="E1388">
        <v>2.14E-3</v>
      </c>
      <c r="H1388">
        <v>4114</v>
      </c>
      <c r="I1388">
        <v>1.0499999999999999E-3</v>
      </c>
      <c r="J1388" s="22">
        <v>7.6566500000000001E-4</v>
      </c>
      <c r="K1388" s="22">
        <v>4.3454499999999999E-4</v>
      </c>
      <c r="L1388" s="22">
        <v>7.0714299999999995E-5</v>
      </c>
    </row>
    <row r="1389" spans="1:12" x14ac:dyDescent="0.25">
      <c r="A1389">
        <v>2613</v>
      </c>
      <c r="B1389">
        <v>3.2890000000000003E-2</v>
      </c>
      <c r="C1389">
        <v>1.9529999999999999E-2</v>
      </c>
      <c r="D1389">
        <v>3.8700000000000002E-3</v>
      </c>
      <c r="E1389">
        <v>2.1299999999999999E-3</v>
      </c>
      <c r="H1389">
        <v>4113</v>
      </c>
      <c r="I1389">
        <v>1.06E-3</v>
      </c>
      <c r="J1389" s="22">
        <v>7.8027200000000004E-4</v>
      </c>
      <c r="K1389" s="22">
        <v>4.3676899999999999E-4</v>
      </c>
      <c r="L1389" s="22">
        <v>7.3028700000000001E-5</v>
      </c>
    </row>
    <row r="1390" spans="1:12" x14ac:dyDescent="0.25">
      <c r="A1390">
        <v>2612</v>
      </c>
      <c r="B1390">
        <v>3.279E-2</v>
      </c>
      <c r="C1390">
        <v>1.949E-2</v>
      </c>
      <c r="D1390">
        <v>3.8600000000000001E-3</v>
      </c>
      <c r="E1390">
        <v>2.1199999999999999E-3</v>
      </c>
      <c r="H1390">
        <v>4112</v>
      </c>
      <c r="I1390">
        <v>1.07E-3</v>
      </c>
      <c r="J1390" s="22">
        <v>7.9568900000000003E-4</v>
      </c>
      <c r="K1390" s="22">
        <v>4.39548E-4</v>
      </c>
      <c r="L1390" s="22">
        <v>7.6227400000000001E-5</v>
      </c>
    </row>
    <row r="1391" spans="1:12" x14ac:dyDescent="0.25">
      <c r="A1391">
        <v>2611</v>
      </c>
      <c r="B1391">
        <v>3.2689999999999997E-2</v>
      </c>
      <c r="C1391">
        <v>1.9439999999999999E-2</v>
      </c>
      <c r="D1391">
        <v>3.8600000000000001E-3</v>
      </c>
      <c r="E1391">
        <v>2.1199999999999999E-3</v>
      </c>
      <c r="H1391">
        <v>4111</v>
      </c>
      <c r="I1391">
        <v>1.09E-3</v>
      </c>
      <c r="J1391" s="22">
        <v>8.0852300000000001E-4</v>
      </c>
      <c r="K1391" s="22">
        <v>4.4288299999999998E-4</v>
      </c>
      <c r="L1391" s="22">
        <v>7.9185599999999996E-5</v>
      </c>
    </row>
    <row r="1392" spans="1:12" x14ac:dyDescent="0.25">
      <c r="A1392">
        <v>2610</v>
      </c>
      <c r="B1392">
        <v>3.2590000000000001E-2</v>
      </c>
      <c r="C1392">
        <v>1.941E-2</v>
      </c>
      <c r="D1392">
        <v>3.8500000000000001E-3</v>
      </c>
      <c r="E1392">
        <v>2.1099999999999999E-3</v>
      </c>
      <c r="H1392">
        <v>4110</v>
      </c>
      <c r="I1392">
        <v>1.1000000000000001E-3</v>
      </c>
      <c r="J1392" s="22">
        <v>8.18424E-4</v>
      </c>
      <c r="K1392" s="22">
        <v>4.46895E-4</v>
      </c>
      <c r="L1392" s="22">
        <v>8.1398900000000004E-5</v>
      </c>
    </row>
    <row r="1393" spans="1:12" x14ac:dyDescent="0.25">
      <c r="A1393">
        <v>2609</v>
      </c>
      <c r="B1393">
        <v>3.252E-2</v>
      </c>
      <c r="C1393">
        <v>1.9390000000000001E-2</v>
      </c>
      <c r="D1393">
        <v>3.8400000000000001E-3</v>
      </c>
      <c r="E1393">
        <v>2.0999999999999999E-3</v>
      </c>
      <c r="H1393">
        <v>4109</v>
      </c>
      <c r="I1393">
        <v>1.1000000000000001E-3</v>
      </c>
      <c r="J1393" s="22">
        <v>8.2611299999999996E-4</v>
      </c>
      <c r="K1393" s="22">
        <v>4.5187200000000003E-4</v>
      </c>
      <c r="L1393" s="22">
        <v>8.2956100000000004E-5</v>
      </c>
    </row>
    <row r="1394" spans="1:12" x14ac:dyDescent="0.25">
      <c r="A1394">
        <v>2608</v>
      </c>
      <c r="B1394">
        <v>3.245E-2</v>
      </c>
      <c r="C1394">
        <v>1.9369999999999998E-2</v>
      </c>
      <c r="D1394">
        <v>3.8400000000000001E-3</v>
      </c>
      <c r="E1394">
        <v>2.0999999999999999E-3</v>
      </c>
      <c r="H1394">
        <v>4108</v>
      </c>
      <c r="I1394">
        <v>1.1100000000000001E-3</v>
      </c>
      <c r="J1394" s="22">
        <v>8.3219299999999995E-4</v>
      </c>
      <c r="K1394" s="22">
        <v>4.5857200000000003E-4</v>
      </c>
      <c r="L1394" s="22">
        <v>8.4277900000000002E-5</v>
      </c>
    </row>
    <row r="1395" spans="1:12" x14ac:dyDescent="0.25">
      <c r="A1395">
        <v>2607</v>
      </c>
      <c r="B1395">
        <v>3.236E-2</v>
      </c>
      <c r="C1395">
        <v>1.934E-2</v>
      </c>
      <c r="D1395">
        <v>3.8300000000000001E-3</v>
      </c>
      <c r="E1395">
        <v>2.0999999999999999E-3</v>
      </c>
      <c r="H1395">
        <v>4107</v>
      </c>
      <c r="I1395">
        <v>1.1100000000000001E-3</v>
      </c>
      <c r="J1395" s="22">
        <v>8.3697999999999997E-4</v>
      </c>
      <c r="K1395" s="22">
        <v>4.6743099999999998E-4</v>
      </c>
      <c r="L1395" s="22">
        <v>8.6031200000000004E-5</v>
      </c>
    </row>
    <row r="1396" spans="1:12" x14ac:dyDescent="0.25">
      <c r="A1396">
        <v>2606</v>
      </c>
      <c r="B1396">
        <v>3.2250000000000001E-2</v>
      </c>
      <c r="C1396">
        <v>1.9300000000000001E-2</v>
      </c>
      <c r="D1396">
        <v>3.81E-3</v>
      </c>
      <c r="E1396">
        <v>2.0899999999999998E-3</v>
      </c>
      <c r="H1396">
        <v>4106</v>
      </c>
      <c r="I1396">
        <v>1.1199999999999999E-3</v>
      </c>
      <c r="J1396" s="22">
        <v>8.4150200000000005E-4</v>
      </c>
      <c r="K1396" s="22">
        <v>4.77028E-4</v>
      </c>
      <c r="L1396" s="22">
        <v>8.8718400000000001E-5</v>
      </c>
    </row>
    <row r="1397" spans="1:12" x14ac:dyDescent="0.25">
      <c r="A1397">
        <v>2605</v>
      </c>
      <c r="B1397">
        <v>3.2140000000000002E-2</v>
      </c>
      <c r="C1397">
        <v>1.9259999999999999E-2</v>
      </c>
      <c r="D1397">
        <v>3.79E-3</v>
      </c>
      <c r="E1397">
        <v>2.0699999999999998E-3</v>
      </c>
      <c r="H1397">
        <v>4105</v>
      </c>
      <c r="I1397">
        <v>1.1299999999999999E-3</v>
      </c>
      <c r="J1397" s="22">
        <v>8.4689400000000005E-4</v>
      </c>
      <c r="K1397" s="22">
        <v>4.8458000000000003E-4</v>
      </c>
      <c r="L1397" s="22">
        <v>9.1993399999999999E-5</v>
      </c>
    </row>
    <row r="1398" spans="1:12" x14ac:dyDescent="0.25">
      <c r="A1398">
        <v>2604</v>
      </c>
      <c r="B1398">
        <v>3.2050000000000002E-2</v>
      </c>
      <c r="C1398">
        <v>1.9220000000000001E-2</v>
      </c>
      <c r="D1398">
        <v>3.7699999999999999E-3</v>
      </c>
      <c r="E1398">
        <v>2.0600000000000002E-3</v>
      </c>
      <c r="H1398">
        <v>4104</v>
      </c>
      <c r="I1398">
        <v>1.15E-3</v>
      </c>
      <c r="J1398" s="22">
        <v>8.5370900000000002E-4</v>
      </c>
      <c r="K1398" s="22">
        <v>4.8888299999999996E-4</v>
      </c>
      <c r="L1398" s="22">
        <v>9.4882899999999999E-5</v>
      </c>
    </row>
    <row r="1399" spans="1:12" x14ac:dyDescent="0.25">
      <c r="A1399">
        <v>2603</v>
      </c>
      <c r="B1399">
        <v>3.1969999999999998E-2</v>
      </c>
      <c r="C1399">
        <v>1.9199999999999998E-2</v>
      </c>
      <c r="D1399">
        <v>3.7599999999999999E-3</v>
      </c>
      <c r="E1399">
        <v>2.0500000000000002E-3</v>
      </c>
      <c r="H1399">
        <v>4103</v>
      </c>
      <c r="I1399">
        <v>1.16E-3</v>
      </c>
      <c r="J1399" s="22">
        <v>8.6213299999999995E-4</v>
      </c>
      <c r="K1399" s="22">
        <v>4.9113E-4</v>
      </c>
      <c r="L1399" s="22">
        <v>9.6558500000000001E-5</v>
      </c>
    </row>
    <row r="1400" spans="1:12" x14ac:dyDescent="0.25">
      <c r="A1400">
        <v>2602</v>
      </c>
      <c r="B1400">
        <v>3.1879999999999999E-2</v>
      </c>
      <c r="C1400">
        <v>1.9179999999999999E-2</v>
      </c>
      <c r="D1400">
        <v>3.7399999999999998E-3</v>
      </c>
      <c r="E1400">
        <v>2.0400000000000001E-3</v>
      </c>
      <c r="H1400">
        <v>4102</v>
      </c>
      <c r="I1400">
        <v>1.17E-3</v>
      </c>
      <c r="J1400" s="22">
        <v>8.7128900000000003E-4</v>
      </c>
      <c r="K1400" s="22">
        <v>4.9358900000000001E-4</v>
      </c>
      <c r="L1400" s="22">
        <v>9.6926E-5</v>
      </c>
    </row>
    <row r="1401" spans="1:12" x14ac:dyDescent="0.25">
      <c r="A1401">
        <v>2601</v>
      </c>
      <c r="B1401">
        <v>3.1780000000000003E-2</v>
      </c>
      <c r="C1401">
        <v>1.916E-2</v>
      </c>
      <c r="D1401">
        <v>3.7200000000000002E-3</v>
      </c>
      <c r="E1401">
        <v>2.0300000000000001E-3</v>
      </c>
      <c r="H1401">
        <v>4101</v>
      </c>
      <c r="I1401">
        <v>1.17E-3</v>
      </c>
      <c r="J1401" s="22">
        <v>8.8032500000000005E-4</v>
      </c>
      <c r="K1401" s="22">
        <v>4.9762299999999999E-4</v>
      </c>
      <c r="L1401" s="22">
        <v>9.6532899999999999E-5</v>
      </c>
    </row>
    <row r="1402" spans="1:12" x14ac:dyDescent="0.25">
      <c r="A1402">
        <v>2600</v>
      </c>
      <c r="B1402">
        <v>3.1669999999999997E-2</v>
      </c>
      <c r="C1402">
        <v>1.9140000000000001E-2</v>
      </c>
      <c r="D1402">
        <v>3.7000000000000002E-3</v>
      </c>
      <c r="E1402">
        <v>2.0200000000000001E-3</v>
      </c>
      <c r="H1402">
        <v>4100</v>
      </c>
      <c r="I1402">
        <v>1.1800000000000001E-3</v>
      </c>
      <c r="J1402" s="22">
        <v>8.8897399999999995E-4</v>
      </c>
      <c r="K1402" s="22">
        <v>5.0345499999999998E-4</v>
      </c>
      <c r="L1402" s="22">
        <v>9.6274999999999996E-5</v>
      </c>
    </row>
    <row r="1403" spans="1:12" x14ac:dyDescent="0.25">
      <c r="A1403">
        <v>2599</v>
      </c>
      <c r="B1403">
        <v>3.1550000000000002E-2</v>
      </c>
      <c r="C1403">
        <v>1.9109999999999999E-2</v>
      </c>
      <c r="D1403">
        <v>3.6900000000000001E-3</v>
      </c>
      <c r="E1403">
        <v>2.0200000000000001E-3</v>
      </c>
      <c r="H1403">
        <v>4099</v>
      </c>
      <c r="I1403">
        <v>1.1900000000000001E-3</v>
      </c>
      <c r="J1403" s="22">
        <v>8.9787899999999997E-4</v>
      </c>
      <c r="K1403" s="22">
        <v>5.1048499999999998E-4</v>
      </c>
      <c r="L1403" s="22">
        <v>9.6999900000000006E-5</v>
      </c>
    </row>
    <row r="1404" spans="1:12" x14ac:dyDescent="0.25">
      <c r="A1404">
        <v>2598</v>
      </c>
      <c r="B1404">
        <v>3.1449999999999999E-2</v>
      </c>
      <c r="C1404">
        <v>1.907E-2</v>
      </c>
      <c r="D1404">
        <v>3.6700000000000001E-3</v>
      </c>
      <c r="E1404">
        <v>2.0100000000000001E-3</v>
      </c>
      <c r="H1404">
        <v>4098</v>
      </c>
      <c r="I1404">
        <v>1.1999999999999999E-3</v>
      </c>
      <c r="J1404" s="22">
        <v>9.0762799999999995E-4</v>
      </c>
      <c r="K1404" s="22">
        <v>5.1745199999999995E-4</v>
      </c>
      <c r="L1404" s="22">
        <v>9.9131799999999998E-5</v>
      </c>
    </row>
    <row r="1405" spans="1:12" x14ac:dyDescent="0.25">
      <c r="A1405">
        <v>2597</v>
      </c>
      <c r="B1405">
        <v>3.1370000000000002E-2</v>
      </c>
      <c r="C1405">
        <v>1.9040000000000001E-2</v>
      </c>
      <c r="D1405">
        <v>3.6600000000000001E-3</v>
      </c>
      <c r="E1405">
        <v>2.0100000000000001E-3</v>
      </c>
      <c r="H1405">
        <v>4097</v>
      </c>
      <c r="I1405">
        <v>1.2199999999999999E-3</v>
      </c>
      <c r="J1405" s="22">
        <v>9.1702099999999996E-4</v>
      </c>
      <c r="K1405" s="22">
        <v>5.2341599999999996E-4</v>
      </c>
      <c r="L1405" s="22">
        <v>1.02129E-4</v>
      </c>
    </row>
    <row r="1406" spans="1:12" x14ac:dyDescent="0.25">
      <c r="A1406">
        <v>2596</v>
      </c>
      <c r="B1406">
        <v>3.1309999999999998E-2</v>
      </c>
      <c r="C1406">
        <v>1.9019999999999999E-2</v>
      </c>
      <c r="D1406">
        <v>3.65E-3</v>
      </c>
      <c r="E1406">
        <v>2E-3</v>
      </c>
      <c r="H1406">
        <v>4096</v>
      </c>
      <c r="I1406">
        <v>1.24E-3</v>
      </c>
      <c r="J1406" s="22">
        <v>9.2435800000000002E-4</v>
      </c>
      <c r="K1406" s="22">
        <v>5.2854400000000004E-4</v>
      </c>
      <c r="L1406" s="22">
        <v>1.0506E-4</v>
      </c>
    </row>
    <row r="1407" spans="1:12" x14ac:dyDescent="0.25">
      <c r="A1407">
        <v>2595</v>
      </c>
      <c r="B1407">
        <v>3.124E-2</v>
      </c>
      <c r="C1407">
        <v>1.9E-2</v>
      </c>
      <c r="D1407">
        <v>3.64E-3</v>
      </c>
      <c r="E1407">
        <v>2E-3</v>
      </c>
      <c r="H1407">
        <v>4095</v>
      </c>
      <c r="I1407">
        <v>1.25E-3</v>
      </c>
      <c r="J1407" s="22">
        <v>9.2977499999999998E-4</v>
      </c>
      <c r="K1407" s="22">
        <v>5.3401299999999996E-4</v>
      </c>
      <c r="L1407" s="22">
        <v>1.075E-4</v>
      </c>
    </row>
    <row r="1408" spans="1:12" x14ac:dyDescent="0.25">
      <c r="A1408">
        <v>2594</v>
      </c>
      <c r="B1408">
        <v>3.1130000000000001E-2</v>
      </c>
      <c r="C1408">
        <v>1.8970000000000001E-2</v>
      </c>
      <c r="D1408">
        <v>3.63E-3</v>
      </c>
      <c r="E1408">
        <v>1.99E-3</v>
      </c>
      <c r="H1408">
        <v>4094</v>
      </c>
      <c r="I1408">
        <v>1.2600000000000001E-3</v>
      </c>
      <c r="J1408" s="22">
        <v>9.35471E-4</v>
      </c>
      <c r="K1408" s="22">
        <v>5.4021099999999997E-4</v>
      </c>
      <c r="L1408" s="22">
        <v>1.09574E-4</v>
      </c>
    </row>
    <row r="1409" spans="1:12" x14ac:dyDescent="0.25">
      <c r="A1409">
        <v>2593</v>
      </c>
      <c r="B1409">
        <v>3.1E-2</v>
      </c>
      <c r="C1409">
        <v>1.8929999999999999E-2</v>
      </c>
      <c r="D1409">
        <v>3.62E-3</v>
      </c>
      <c r="E1409">
        <v>1.98E-3</v>
      </c>
      <c r="H1409">
        <v>4093</v>
      </c>
      <c r="I1409">
        <v>1.2600000000000001E-3</v>
      </c>
      <c r="J1409" s="22">
        <v>9.43252E-4</v>
      </c>
      <c r="K1409" s="22">
        <v>5.4757700000000005E-4</v>
      </c>
      <c r="L1409" s="22">
        <v>1.11393E-4</v>
      </c>
    </row>
    <row r="1410" spans="1:12" x14ac:dyDescent="0.25">
      <c r="A1410">
        <v>2592</v>
      </c>
      <c r="B1410">
        <v>3.0870000000000002E-2</v>
      </c>
      <c r="C1410">
        <v>1.8880000000000001E-2</v>
      </c>
      <c r="D1410">
        <v>3.62E-3</v>
      </c>
      <c r="E1410">
        <v>1.97E-3</v>
      </c>
      <c r="H1410">
        <v>4092</v>
      </c>
      <c r="I1410">
        <v>1.2600000000000001E-3</v>
      </c>
      <c r="J1410" s="22">
        <v>9.5309799999999999E-4</v>
      </c>
      <c r="K1410" s="22">
        <v>5.5645200000000003E-4</v>
      </c>
      <c r="L1410" s="22">
        <v>1.13032E-4</v>
      </c>
    </row>
    <row r="1411" spans="1:12" x14ac:dyDescent="0.25">
      <c r="A1411">
        <v>2591</v>
      </c>
      <c r="B1411">
        <v>3.0779999999999998E-2</v>
      </c>
      <c r="C1411">
        <v>1.8839999999999999E-2</v>
      </c>
      <c r="D1411">
        <v>3.62E-3</v>
      </c>
      <c r="E1411">
        <v>1.9599999999999999E-3</v>
      </c>
      <c r="H1411">
        <v>4091</v>
      </c>
      <c r="I1411">
        <v>1.2600000000000001E-3</v>
      </c>
      <c r="J1411" s="22">
        <v>9.6309100000000001E-4</v>
      </c>
      <c r="K1411" s="22">
        <v>5.6749700000000003E-4</v>
      </c>
      <c r="L1411" s="22">
        <v>1.14565E-4</v>
      </c>
    </row>
    <row r="1412" spans="1:12" x14ac:dyDescent="0.25">
      <c r="A1412">
        <v>2590</v>
      </c>
      <c r="B1412">
        <v>3.0710000000000001E-2</v>
      </c>
      <c r="C1412">
        <v>1.8800000000000001E-2</v>
      </c>
      <c r="D1412">
        <v>3.6099999999999999E-3</v>
      </c>
      <c r="E1412">
        <v>1.9499999999999999E-3</v>
      </c>
      <c r="H1412">
        <v>4090</v>
      </c>
      <c r="I1412">
        <v>1.2800000000000001E-3</v>
      </c>
      <c r="J1412" s="22">
        <v>9.7161000000000003E-4</v>
      </c>
      <c r="K1412" s="22">
        <v>5.7912399999999998E-4</v>
      </c>
      <c r="L1412" s="22">
        <v>1.16088E-4</v>
      </c>
    </row>
    <row r="1413" spans="1:12" x14ac:dyDescent="0.25">
      <c r="A1413">
        <v>2589</v>
      </c>
      <c r="B1413">
        <v>3.0669999999999999E-2</v>
      </c>
      <c r="C1413">
        <v>1.8759999999999999E-2</v>
      </c>
      <c r="D1413">
        <v>3.5899999999999999E-3</v>
      </c>
      <c r="E1413">
        <v>1.9400000000000001E-3</v>
      </c>
      <c r="H1413">
        <v>4089</v>
      </c>
      <c r="I1413">
        <v>1.2899999999999999E-3</v>
      </c>
      <c r="J1413" s="22">
        <v>9.7854600000000006E-4</v>
      </c>
      <c r="K1413" s="22">
        <v>5.8897400000000003E-4</v>
      </c>
      <c r="L1413" s="22">
        <v>1.17487E-4</v>
      </c>
    </row>
    <row r="1414" spans="1:12" x14ac:dyDescent="0.25">
      <c r="A1414">
        <v>2588</v>
      </c>
      <c r="B1414">
        <v>3.0630000000000001E-2</v>
      </c>
      <c r="C1414">
        <v>1.874E-2</v>
      </c>
      <c r="D1414">
        <v>3.5699999999999998E-3</v>
      </c>
      <c r="E1414">
        <v>1.9300000000000001E-3</v>
      </c>
      <c r="H1414">
        <v>4088</v>
      </c>
      <c r="I1414">
        <v>1.31E-3</v>
      </c>
      <c r="J1414" s="22">
        <v>9.8577400000000003E-4</v>
      </c>
      <c r="K1414" s="22">
        <v>5.9623599999999999E-4</v>
      </c>
      <c r="L1414" s="22">
        <v>1.186E-4</v>
      </c>
    </row>
    <row r="1415" spans="1:12" x14ac:dyDescent="0.25">
      <c r="A1415">
        <v>2587</v>
      </c>
      <c r="B1415">
        <v>3.057E-2</v>
      </c>
      <c r="C1415">
        <v>1.8710000000000001E-2</v>
      </c>
      <c r="D1415">
        <v>3.5599999999999998E-3</v>
      </c>
      <c r="E1415">
        <v>1.9300000000000001E-3</v>
      </c>
      <c r="H1415">
        <v>4087</v>
      </c>
      <c r="I1415">
        <v>1.32E-3</v>
      </c>
      <c r="J1415" s="22">
        <v>9.9568500000000006E-4</v>
      </c>
      <c r="K1415" s="22">
        <v>6.0222599999999998E-4</v>
      </c>
      <c r="L1415" s="22">
        <v>1.19739E-4</v>
      </c>
    </row>
    <row r="1416" spans="1:12" x14ac:dyDescent="0.25">
      <c r="A1416">
        <v>2586</v>
      </c>
      <c r="B1416">
        <v>3.048E-2</v>
      </c>
      <c r="C1416">
        <v>1.8689999999999998E-2</v>
      </c>
      <c r="D1416">
        <v>3.5500000000000002E-3</v>
      </c>
      <c r="E1416">
        <v>1.92E-3</v>
      </c>
      <c r="H1416">
        <v>4086</v>
      </c>
      <c r="I1416">
        <v>1.33E-3</v>
      </c>
      <c r="J1416">
        <v>1.01E-3</v>
      </c>
      <c r="K1416" s="22">
        <v>6.0874900000000001E-4</v>
      </c>
      <c r="L1416" s="22">
        <v>1.21142E-4</v>
      </c>
    </row>
    <row r="1417" spans="1:12" x14ac:dyDescent="0.25">
      <c r="A1417">
        <v>2585</v>
      </c>
      <c r="B1417">
        <v>3.0370000000000001E-2</v>
      </c>
      <c r="C1417">
        <v>1.865E-2</v>
      </c>
      <c r="D1417">
        <v>3.5500000000000002E-3</v>
      </c>
      <c r="E1417">
        <v>1.9E-3</v>
      </c>
      <c r="H1417">
        <v>4085</v>
      </c>
      <c r="I1417">
        <v>1.34E-3</v>
      </c>
      <c r="J1417">
        <v>1.0200000000000001E-3</v>
      </c>
      <c r="K1417" s="22">
        <v>6.1586699999999998E-4</v>
      </c>
      <c r="L1417" s="22">
        <v>1.2258700000000001E-4</v>
      </c>
    </row>
    <row r="1418" spans="1:12" x14ac:dyDescent="0.25">
      <c r="A1418">
        <v>2584</v>
      </c>
      <c r="B1418">
        <v>3.0259999999999999E-2</v>
      </c>
      <c r="C1418">
        <v>1.8610000000000002E-2</v>
      </c>
      <c r="D1418">
        <v>3.5500000000000002E-3</v>
      </c>
      <c r="E1418">
        <v>1.89E-3</v>
      </c>
      <c r="H1418">
        <v>4084</v>
      </c>
      <c r="I1418">
        <v>1.3500000000000001E-3</v>
      </c>
      <c r="J1418">
        <v>1.0300000000000001E-3</v>
      </c>
      <c r="K1418" s="22">
        <v>6.2278400000000003E-4</v>
      </c>
      <c r="L1418" s="22">
        <v>1.2364099999999999E-4</v>
      </c>
    </row>
    <row r="1419" spans="1:12" x14ac:dyDescent="0.25">
      <c r="A1419">
        <v>2583</v>
      </c>
      <c r="B1419">
        <v>3.0159999999999999E-2</v>
      </c>
      <c r="C1419">
        <v>1.857E-2</v>
      </c>
      <c r="D1419">
        <v>3.5400000000000002E-3</v>
      </c>
      <c r="E1419">
        <v>1.8799999999999999E-3</v>
      </c>
      <c r="H1419">
        <v>4083</v>
      </c>
      <c r="I1419">
        <v>1.3600000000000001E-3</v>
      </c>
      <c r="J1419">
        <v>1.0300000000000001E-3</v>
      </c>
      <c r="K1419" s="22">
        <v>6.29124E-4</v>
      </c>
      <c r="L1419" s="22">
        <v>1.2442900000000001E-4</v>
      </c>
    </row>
    <row r="1420" spans="1:12" x14ac:dyDescent="0.25">
      <c r="A1420">
        <v>2582</v>
      </c>
      <c r="B1420">
        <v>3.0079999999999999E-2</v>
      </c>
      <c r="C1420">
        <v>1.8530000000000001E-2</v>
      </c>
      <c r="D1420">
        <v>3.5400000000000002E-3</v>
      </c>
      <c r="E1420">
        <v>1.8799999999999999E-3</v>
      </c>
      <c r="H1420">
        <v>4082</v>
      </c>
      <c r="I1420">
        <v>1.3699999999999999E-3</v>
      </c>
      <c r="J1420">
        <v>1.0300000000000001E-3</v>
      </c>
      <c r="K1420" s="22">
        <v>6.3506200000000004E-4</v>
      </c>
      <c r="L1420" s="22">
        <v>1.2541399999999999E-4</v>
      </c>
    </row>
    <row r="1421" spans="1:12" x14ac:dyDescent="0.25">
      <c r="A1421">
        <v>2581</v>
      </c>
      <c r="B1421">
        <v>3.0020000000000002E-2</v>
      </c>
      <c r="C1421">
        <v>1.8519999999999998E-2</v>
      </c>
      <c r="D1421">
        <v>3.5300000000000002E-3</v>
      </c>
      <c r="E1421">
        <v>1.8699999999999999E-3</v>
      </c>
      <c r="H1421">
        <v>4081</v>
      </c>
      <c r="I1421">
        <v>1.3799999999999999E-3</v>
      </c>
      <c r="J1421">
        <v>1.0300000000000001E-3</v>
      </c>
      <c r="K1421" s="22">
        <v>6.4145800000000002E-4</v>
      </c>
      <c r="L1421" s="22">
        <v>1.2702199999999999E-4</v>
      </c>
    </row>
    <row r="1422" spans="1:12" x14ac:dyDescent="0.25">
      <c r="A1422">
        <v>2580</v>
      </c>
      <c r="B1422">
        <v>2.997E-2</v>
      </c>
      <c r="C1422">
        <v>1.8519999999999998E-2</v>
      </c>
      <c r="D1422">
        <v>3.5300000000000002E-3</v>
      </c>
      <c r="E1422">
        <v>1.8699999999999999E-3</v>
      </c>
      <c r="H1422">
        <v>4080</v>
      </c>
      <c r="I1422">
        <v>1.39E-3</v>
      </c>
      <c r="J1422">
        <v>1.0399999999999999E-3</v>
      </c>
      <c r="K1422" s="22">
        <v>6.4876699999999996E-4</v>
      </c>
      <c r="L1422" s="22">
        <v>1.2954399999999999E-4</v>
      </c>
    </row>
    <row r="1423" spans="1:12" x14ac:dyDescent="0.25">
      <c r="A1423">
        <v>2579</v>
      </c>
      <c r="B1423">
        <v>2.9929999999999998E-2</v>
      </c>
      <c r="C1423">
        <v>1.8530000000000001E-2</v>
      </c>
      <c r="D1423">
        <v>3.5300000000000002E-3</v>
      </c>
      <c r="E1423">
        <v>1.8799999999999999E-3</v>
      </c>
      <c r="H1423">
        <v>4079</v>
      </c>
      <c r="I1423">
        <v>1.4E-3</v>
      </c>
      <c r="J1423">
        <v>1.0499999999999999E-3</v>
      </c>
      <c r="K1423" s="22">
        <v>6.5598900000000005E-4</v>
      </c>
      <c r="L1423" s="22">
        <v>1.3290599999999999E-4</v>
      </c>
    </row>
    <row r="1424" spans="1:12" x14ac:dyDescent="0.25">
      <c r="A1424">
        <v>2578</v>
      </c>
      <c r="B1424">
        <v>2.9870000000000001E-2</v>
      </c>
      <c r="C1424">
        <v>1.8519999999999998E-2</v>
      </c>
      <c r="D1424">
        <v>3.5300000000000002E-3</v>
      </c>
      <c r="E1424">
        <v>1.8699999999999999E-3</v>
      </c>
      <c r="H1424">
        <v>4078</v>
      </c>
      <c r="I1424">
        <v>1.42E-3</v>
      </c>
      <c r="J1424">
        <v>1.06E-3</v>
      </c>
      <c r="K1424" s="22">
        <v>6.6136700000000005E-4</v>
      </c>
      <c r="L1424" s="22">
        <v>1.3654300000000001E-4</v>
      </c>
    </row>
    <row r="1425" spans="1:12" x14ac:dyDescent="0.25">
      <c r="A1425">
        <v>2577</v>
      </c>
      <c r="B1425">
        <v>2.9790000000000001E-2</v>
      </c>
      <c r="C1425">
        <v>1.8489999999999999E-2</v>
      </c>
      <c r="D1425">
        <v>3.5200000000000001E-3</v>
      </c>
      <c r="E1425">
        <v>1.8699999999999999E-3</v>
      </c>
      <c r="H1425">
        <v>4077</v>
      </c>
      <c r="I1425">
        <v>1.4400000000000001E-3</v>
      </c>
      <c r="J1425">
        <v>1.08E-3</v>
      </c>
      <c r="K1425" s="22">
        <v>6.6490699999999995E-4</v>
      </c>
      <c r="L1425" s="22">
        <v>1.3939700000000001E-4</v>
      </c>
    </row>
    <row r="1426" spans="1:12" x14ac:dyDescent="0.25">
      <c r="A1426">
        <v>2576</v>
      </c>
      <c r="B1426">
        <v>2.9700000000000001E-2</v>
      </c>
      <c r="C1426">
        <v>1.8440000000000002E-2</v>
      </c>
      <c r="D1426">
        <v>3.5100000000000001E-3</v>
      </c>
      <c r="E1426">
        <v>1.8699999999999999E-3</v>
      </c>
      <c r="H1426">
        <v>4076</v>
      </c>
      <c r="I1426">
        <v>1.4499999999999999E-3</v>
      </c>
      <c r="J1426">
        <v>1.09E-3</v>
      </c>
      <c r="K1426" s="22">
        <v>6.6933400000000005E-4</v>
      </c>
      <c r="L1426" s="22">
        <v>1.41278E-4</v>
      </c>
    </row>
    <row r="1427" spans="1:12" x14ac:dyDescent="0.25">
      <c r="A1427">
        <v>2575</v>
      </c>
      <c r="B1427">
        <v>2.9610000000000001E-2</v>
      </c>
      <c r="C1427">
        <v>1.839E-2</v>
      </c>
      <c r="D1427">
        <v>3.49E-3</v>
      </c>
      <c r="E1427">
        <v>1.8600000000000001E-3</v>
      </c>
      <c r="H1427">
        <v>4075</v>
      </c>
      <c r="I1427">
        <v>1.4599999999999999E-3</v>
      </c>
      <c r="J1427">
        <v>1.1000000000000001E-3</v>
      </c>
      <c r="K1427" s="22">
        <v>6.7751900000000002E-4</v>
      </c>
      <c r="L1427" s="22">
        <v>1.4310899999999999E-4</v>
      </c>
    </row>
    <row r="1428" spans="1:12" x14ac:dyDescent="0.25">
      <c r="A1428">
        <v>2574</v>
      </c>
      <c r="B1428">
        <v>2.9520000000000001E-2</v>
      </c>
      <c r="C1428">
        <v>1.8339999999999999E-2</v>
      </c>
      <c r="D1428">
        <v>3.49E-3</v>
      </c>
      <c r="E1428">
        <v>1.8500000000000001E-3</v>
      </c>
      <c r="H1428">
        <v>4074</v>
      </c>
      <c r="I1428">
        <v>1.48E-3</v>
      </c>
      <c r="J1428">
        <v>1.1000000000000001E-3</v>
      </c>
      <c r="K1428" s="22">
        <v>6.8854500000000004E-4</v>
      </c>
      <c r="L1428" s="22">
        <v>1.4585999999999999E-4</v>
      </c>
    </row>
    <row r="1429" spans="1:12" x14ac:dyDescent="0.25">
      <c r="A1429">
        <v>2573</v>
      </c>
      <c r="B1429">
        <v>2.9440000000000001E-2</v>
      </c>
      <c r="C1429">
        <v>1.8319999999999999E-2</v>
      </c>
      <c r="D1429">
        <v>3.48E-3</v>
      </c>
      <c r="E1429">
        <v>1.8500000000000001E-3</v>
      </c>
      <c r="H1429">
        <v>4073</v>
      </c>
      <c r="I1429">
        <v>1.49E-3</v>
      </c>
      <c r="J1429">
        <v>1.1100000000000001E-3</v>
      </c>
      <c r="K1429" s="22">
        <v>6.9830200000000004E-4</v>
      </c>
      <c r="L1429" s="22">
        <v>1.4912200000000001E-4</v>
      </c>
    </row>
    <row r="1430" spans="1:12" x14ac:dyDescent="0.25">
      <c r="A1430">
        <v>2572</v>
      </c>
      <c r="B1430">
        <v>2.9360000000000001E-2</v>
      </c>
      <c r="C1430">
        <v>1.8319999999999999E-2</v>
      </c>
      <c r="D1430">
        <v>3.48E-3</v>
      </c>
      <c r="E1430">
        <v>1.8500000000000001E-3</v>
      </c>
      <c r="H1430">
        <v>4072</v>
      </c>
      <c r="I1430">
        <v>1.5E-3</v>
      </c>
      <c r="J1430">
        <v>1.1100000000000001E-3</v>
      </c>
      <c r="K1430" s="22">
        <v>7.04022E-4</v>
      </c>
      <c r="L1430" s="22">
        <v>1.5180700000000001E-4</v>
      </c>
    </row>
    <row r="1431" spans="1:12" x14ac:dyDescent="0.25">
      <c r="A1431">
        <v>2571</v>
      </c>
      <c r="B1431">
        <v>2.928E-2</v>
      </c>
      <c r="C1431">
        <v>1.8319999999999999E-2</v>
      </c>
      <c r="D1431">
        <v>3.47E-3</v>
      </c>
      <c r="E1431">
        <v>1.8400000000000001E-3</v>
      </c>
      <c r="H1431">
        <v>4071</v>
      </c>
      <c r="I1431">
        <v>1.5100000000000001E-3</v>
      </c>
      <c r="J1431">
        <v>1.1199999999999999E-3</v>
      </c>
      <c r="K1431" s="22">
        <v>7.0705900000000001E-4</v>
      </c>
      <c r="L1431" s="22">
        <v>1.5342099999999999E-4</v>
      </c>
    </row>
    <row r="1432" spans="1:12" x14ac:dyDescent="0.25">
      <c r="A1432">
        <v>2570</v>
      </c>
      <c r="B1432">
        <v>2.921E-2</v>
      </c>
      <c r="C1432">
        <v>1.831E-2</v>
      </c>
      <c r="D1432">
        <v>3.46E-3</v>
      </c>
      <c r="E1432">
        <v>1.8400000000000001E-3</v>
      </c>
      <c r="H1432">
        <v>4070</v>
      </c>
      <c r="I1432">
        <v>1.5100000000000001E-3</v>
      </c>
      <c r="J1432">
        <v>1.1199999999999999E-3</v>
      </c>
      <c r="K1432" s="22">
        <v>7.1035599999999999E-4</v>
      </c>
      <c r="L1432" s="22">
        <v>1.54714E-4</v>
      </c>
    </row>
    <row r="1433" spans="1:12" x14ac:dyDescent="0.25">
      <c r="A1433">
        <v>2569</v>
      </c>
      <c r="B1433">
        <v>2.9139999999999999E-2</v>
      </c>
      <c r="C1433">
        <v>1.8290000000000001E-2</v>
      </c>
      <c r="D1433">
        <v>3.4499999999999999E-3</v>
      </c>
      <c r="E1433">
        <v>1.83E-3</v>
      </c>
      <c r="H1433">
        <v>4069</v>
      </c>
      <c r="I1433">
        <v>1.5200000000000001E-3</v>
      </c>
      <c r="J1433">
        <v>1.1299999999999999E-3</v>
      </c>
      <c r="K1433" s="22">
        <v>7.1611000000000005E-4</v>
      </c>
      <c r="L1433" s="22">
        <v>1.5654699999999999E-4</v>
      </c>
    </row>
    <row r="1434" spans="1:12" x14ac:dyDescent="0.25">
      <c r="A1434">
        <v>2568</v>
      </c>
      <c r="B1434">
        <v>2.9090000000000001E-2</v>
      </c>
      <c r="C1434">
        <v>1.8280000000000001E-2</v>
      </c>
      <c r="D1434">
        <v>3.4299999999999999E-3</v>
      </c>
      <c r="E1434">
        <v>1.82E-3</v>
      </c>
      <c r="H1434">
        <v>4068</v>
      </c>
      <c r="I1434">
        <v>1.5299999999999999E-3</v>
      </c>
      <c r="J1434">
        <v>1.15E-3</v>
      </c>
      <c r="K1434" s="22">
        <v>7.2474499999999995E-4</v>
      </c>
      <c r="L1434" s="22">
        <v>1.59481E-4</v>
      </c>
    </row>
    <row r="1435" spans="1:12" x14ac:dyDescent="0.25">
      <c r="A1435">
        <v>2567</v>
      </c>
      <c r="B1435">
        <v>2.903E-2</v>
      </c>
      <c r="C1435">
        <v>1.8270000000000002E-2</v>
      </c>
      <c r="D1435">
        <v>3.4199999999999999E-3</v>
      </c>
      <c r="E1435">
        <v>1.81E-3</v>
      </c>
      <c r="H1435">
        <v>4067</v>
      </c>
      <c r="I1435">
        <v>1.5399999999999999E-3</v>
      </c>
      <c r="J1435">
        <v>1.17E-3</v>
      </c>
      <c r="K1435" s="22">
        <v>7.3527399999999995E-4</v>
      </c>
      <c r="L1435" s="22">
        <v>1.63416E-4</v>
      </c>
    </row>
    <row r="1436" spans="1:12" x14ac:dyDescent="0.25">
      <c r="A1436">
        <v>2566</v>
      </c>
      <c r="B1436">
        <v>2.895E-2</v>
      </c>
      <c r="C1436">
        <v>1.8259999999999998E-2</v>
      </c>
      <c r="D1436">
        <v>3.3999999999999998E-3</v>
      </c>
      <c r="E1436">
        <v>1.8E-3</v>
      </c>
      <c r="H1436">
        <v>4066</v>
      </c>
      <c r="I1436">
        <v>1.5499999999999999E-3</v>
      </c>
      <c r="J1436">
        <v>1.1800000000000001E-3</v>
      </c>
      <c r="K1436" s="22">
        <v>7.4553800000000002E-4</v>
      </c>
      <c r="L1436" s="22">
        <v>1.6735200000000001E-4</v>
      </c>
    </row>
    <row r="1437" spans="1:12" x14ac:dyDescent="0.25">
      <c r="A1437">
        <v>2565</v>
      </c>
      <c r="B1437">
        <v>2.887E-2</v>
      </c>
      <c r="C1437">
        <v>1.823E-2</v>
      </c>
      <c r="D1437">
        <v>3.3899999999999998E-3</v>
      </c>
      <c r="E1437">
        <v>1.7899999999999999E-3</v>
      </c>
      <c r="H1437">
        <v>4065</v>
      </c>
      <c r="I1437">
        <v>1.56E-3</v>
      </c>
      <c r="J1437">
        <v>1.1900000000000001E-3</v>
      </c>
      <c r="K1437" s="22">
        <v>7.53435E-4</v>
      </c>
      <c r="L1437" s="22">
        <v>1.6982E-4</v>
      </c>
    </row>
    <row r="1438" spans="1:12" x14ac:dyDescent="0.25">
      <c r="A1438">
        <v>2564</v>
      </c>
      <c r="B1438">
        <v>2.879E-2</v>
      </c>
      <c r="C1438">
        <v>1.8200000000000001E-2</v>
      </c>
      <c r="D1438">
        <v>3.3800000000000002E-3</v>
      </c>
      <c r="E1438">
        <v>1.7899999999999999E-3</v>
      </c>
      <c r="H1438">
        <v>4064</v>
      </c>
      <c r="I1438">
        <v>1.57E-3</v>
      </c>
      <c r="J1438">
        <v>1.1999999999999999E-3</v>
      </c>
      <c r="K1438" s="22">
        <v>7.5872699999999995E-4</v>
      </c>
      <c r="L1438" s="22">
        <v>1.7021899999999999E-4</v>
      </c>
    </row>
    <row r="1439" spans="1:12" x14ac:dyDescent="0.25">
      <c r="A1439">
        <v>2563</v>
      </c>
      <c r="B1439">
        <v>2.8729999999999999E-2</v>
      </c>
      <c r="C1439">
        <v>1.8180000000000002E-2</v>
      </c>
      <c r="D1439">
        <v>3.3800000000000002E-3</v>
      </c>
      <c r="E1439">
        <v>1.7899999999999999E-3</v>
      </c>
      <c r="H1439">
        <v>4063</v>
      </c>
      <c r="I1439">
        <v>1.58E-3</v>
      </c>
      <c r="J1439">
        <v>1.1999999999999999E-3</v>
      </c>
      <c r="K1439" s="22">
        <v>7.6291900000000003E-4</v>
      </c>
      <c r="L1439" s="22">
        <v>1.6974199999999999E-4</v>
      </c>
    </row>
    <row r="1440" spans="1:12" x14ac:dyDescent="0.25">
      <c r="A1440">
        <v>2562</v>
      </c>
      <c r="B1440">
        <v>2.8660000000000001E-2</v>
      </c>
      <c r="C1440">
        <v>1.8169999999999999E-2</v>
      </c>
      <c r="D1440">
        <v>3.3700000000000002E-3</v>
      </c>
      <c r="E1440">
        <v>1.7799999999999999E-3</v>
      </c>
      <c r="H1440">
        <v>4062</v>
      </c>
      <c r="I1440">
        <v>1.5900000000000001E-3</v>
      </c>
      <c r="J1440">
        <v>1.1999999999999999E-3</v>
      </c>
      <c r="K1440" s="22">
        <v>7.67668E-4</v>
      </c>
      <c r="L1440" s="22">
        <v>1.70225E-4</v>
      </c>
    </row>
    <row r="1441" spans="1:12" x14ac:dyDescent="0.25">
      <c r="A1441">
        <v>2561</v>
      </c>
      <c r="B1441">
        <v>2.8590000000000001E-2</v>
      </c>
      <c r="C1441">
        <v>1.8149999999999999E-2</v>
      </c>
      <c r="D1441">
        <v>3.3700000000000002E-3</v>
      </c>
      <c r="E1441">
        <v>1.7799999999999999E-3</v>
      </c>
      <c r="H1441">
        <v>4061</v>
      </c>
      <c r="I1441">
        <v>1.6100000000000001E-3</v>
      </c>
      <c r="J1441">
        <v>1.2099999999999999E-3</v>
      </c>
      <c r="K1441" s="22">
        <v>7.7327099999999996E-4</v>
      </c>
      <c r="L1441" s="22">
        <v>1.7250800000000001E-4</v>
      </c>
    </row>
    <row r="1442" spans="1:12" x14ac:dyDescent="0.25">
      <c r="A1442">
        <v>2560</v>
      </c>
      <c r="B1442">
        <v>2.852E-2</v>
      </c>
      <c r="C1442">
        <v>1.814E-2</v>
      </c>
      <c r="D1442">
        <v>3.3800000000000002E-3</v>
      </c>
      <c r="E1442">
        <v>1.7700000000000001E-3</v>
      </c>
      <c r="H1442">
        <v>4060</v>
      </c>
      <c r="I1442">
        <v>1.6299999999999999E-3</v>
      </c>
      <c r="J1442">
        <v>1.2199999999999999E-3</v>
      </c>
      <c r="K1442" s="22">
        <v>7.7955899999999998E-4</v>
      </c>
      <c r="L1442" s="22">
        <v>1.7603700000000001E-4</v>
      </c>
    </row>
    <row r="1443" spans="1:12" x14ac:dyDescent="0.25">
      <c r="A1443">
        <v>2559</v>
      </c>
      <c r="B1443">
        <v>2.8459999999999999E-2</v>
      </c>
      <c r="C1443">
        <v>1.814E-2</v>
      </c>
      <c r="D1443">
        <v>3.3800000000000002E-3</v>
      </c>
      <c r="E1443">
        <v>1.7700000000000001E-3</v>
      </c>
      <c r="H1443">
        <v>4059</v>
      </c>
      <c r="I1443">
        <v>1.65E-3</v>
      </c>
      <c r="J1443">
        <v>1.2199999999999999E-3</v>
      </c>
      <c r="K1443" s="22">
        <v>7.8661099999999999E-4</v>
      </c>
      <c r="L1443" s="22">
        <v>1.7984699999999999E-4</v>
      </c>
    </row>
    <row r="1444" spans="1:12" x14ac:dyDescent="0.25">
      <c r="A1444">
        <v>2558</v>
      </c>
      <c r="B1444">
        <v>2.8389999999999999E-2</v>
      </c>
      <c r="C1444">
        <v>1.813E-2</v>
      </c>
      <c r="D1444">
        <v>3.3800000000000002E-3</v>
      </c>
      <c r="E1444">
        <v>1.7600000000000001E-3</v>
      </c>
      <c r="H1444">
        <v>4058</v>
      </c>
      <c r="I1444">
        <v>1.66E-3</v>
      </c>
      <c r="J1444">
        <v>1.23E-3</v>
      </c>
      <c r="K1444" s="22">
        <v>7.9418000000000002E-4</v>
      </c>
      <c r="L1444" s="22">
        <v>1.8299700000000001E-4</v>
      </c>
    </row>
    <row r="1445" spans="1:12" x14ac:dyDescent="0.25">
      <c r="A1445">
        <v>2557</v>
      </c>
      <c r="B1445">
        <v>2.8330000000000001E-2</v>
      </c>
      <c r="C1445">
        <v>1.813E-2</v>
      </c>
      <c r="D1445">
        <v>3.3700000000000002E-3</v>
      </c>
      <c r="E1445">
        <v>1.7600000000000001E-3</v>
      </c>
      <c r="H1445">
        <v>4057</v>
      </c>
      <c r="I1445">
        <v>1.66E-3</v>
      </c>
      <c r="J1445">
        <v>1.23E-3</v>
      </c>
      <c r="K1445" s="22">
        <v>8.0284099999999999E-4</v>
      </c>
      <c r="L1445" s="22">
        <v>1.8484799999999999E-4</v>
      </c>
    </row>
    <row r="1446" spans="1:12" x14ac:dyDescent="0.25">
      <c r="A1446">
        <v>2556</v>
      </c>
      <c r="B1446">
        <v>2.827E-2</v>
      </c>
      <c r="C1446">
        <v>1.8120000000000001E-2</v>
      </c>
      <c r="D1446">
        <v>3.3600000000000001E-3</v>
      </c>
      <c r="E1446">
        <v>1.7600000000000001E-3</v>
      </c>
      <c r="H1446">
        <v>4056</v>
      </c>
      <c r="I1446">
        <v>1.67E-3</v>
      </c>
      <c r="J1446">
        <v>1.24E-3</v>
      </c>
      <c r="K1446" s="22">
        <v>8.1339100000000001E-4</v>
      </c>
      <c r="L1446" s="22">
        <v>1.85441E-4</v>
      </c>
    </row>
    <row r="1447" spans="1:12" x14ac:dyDescent="0.25">
      <c r="A1447">
        <v>2555</v>
      </c>
      <c r="B1447">
        <v>2.8230000000000002E-2</v>
      </c>
      <c r="C1447">
        <v>1.8120000000000001E-2</v>
      </c>
      <c r="D1447">
        <v>3.3600000000000001E-3</v>
      </c>
      <c r="E1447">
        <v>1.7600000000000001E-3</v>
      </c>
      <c r="H1447">
        <v>4055</v>
      </c>
      <c r="I1447">
        <v>1.67E-3</v>
      </c>
      <c r="J1447">
        <v>1.24E-3</v>
      </c>
      <c r="K1447" s="22">
        <v>8.2644499999999998E-4</v>
      </c>
      <c r="L1447" s="22">
        <v>1.8561700000000001E-4</v>
      </c>
    </row>
    <row r="1448" spans="1:12" x14ac:dyDescent="0.25">
      <c r="A1448">
        <v>2554</v>
      </c>
      <c r="B1448">
        <v>2.8170000000000001E-2</v>
      </c>
      <c r="C1448">
        <v>1.8100000000000002E-2</v>
      </c>
      <c r="D1448">
        <v>3.3600000000000001E-3</v>
      </c>
      <c r="E1448">
        <v>1.7600000000000001E-3</v>
      </c>
      <c r="H1448">
        <v>4054</v>
      </c>
      <c r="I1448">
        <v>1.6800000000000001E-3</v>
      </c>
      <c r="J1448">
        <v>1.2600000000000001E-3</v>
      </c>
      <c r="K1448" s="22">
        <v>8.4044199999999995E-4</v>
      </c>
      <c r="L1448" s="22">
        <v>1.8643199999999999E-4</v>
      </c>
    </row>
    <row r="1449" spans="1:12" x14ac:dyDescent="0.25">
      <c r="A1449">
        <v>2553</v>
      </c>
      <c r="B1449">
        <v>2.811E-2</v>
      </c>
      <c r="C1449">
        <v>1.8069999999999999E-2</v>
      </c>
      <c r="D1449">
        <v>3.3600000000000001E-3</v>
      </c>
      <c r="E1449">
        <v>1.7600000000000001E-3</v>
      </c>
      <c r="H1449">
        <v>4053</v>
      </c>
      <c r="I1449">
        <v>1.6999999999999999E-3</v>
      </c>
      <c r="J1449">
        <v>1.2700000000000001E-3</v>
      </c>
      <c r="K1449" s="22">
        <v>8.5312400000000003E-4</v>
      </c>
      <c r="L1449" s="22">
        <v>1.8838399999999999E-4</v>
      </c>
    </row>
    <row r="1450" spans="1:12" x14ac:dyDescent="0.25">
      <c r="A1450">
        <v>2552</v>
      </c>
      <c r="B1450">
        <v>2.8049999999999999E-2</v>
      </c>
      <c r="C1450">
        <v>1.805E-2</v>
      </c>
      <c r="D1450">
        <v>3.3600000000000001E-3</v>
      </c>
      <c r="E1450">
        <v>1.75E-3</v>
      </c>
      <c r="H1450">
        <v>4052</v>
      </c>
      <c r="I1450">
        <v>1.72E-3</v>
      </c>
      <c r="J1450">
        <v>1.2800000000000001E-3</v>
      </c>
      <c r="K1450" s="22">
        <v>8.6372599999999999E-4</v>
      </c>
      <c r="L1450" s="22">
        <v>1.9183500000000001E-4</v>
      </c>
    </row>
    <row r="1451" spans="1:12" x14ac:dyDescent="0.25">
      <c r="A1451">
        <v>2551</v>
      </c>
      <c r="B1451">
        <v>2.8000000000000001E-2</v>
      </c>
      <c r="C1451">
        <v>1.8030000000000001E-2</v>
      </c>
      <c r="D1451">
        <v>3.3600000000000001E-3</v>
      </c>
      <c r="E1451">
        <v>1.75E-3</v>
      </c>
      <c r="H1451">
        <v>4051</v>
      </c>
      <c r="I1451">
        <v>1.74E-3</v>
      </c>
      <c r="J1451">
        <v>1.2899999999999999E-3</v>
      </c>
      <c r="K1451" s="22">
        <v>8.7319999999999997E-4</v>
      </c>
      <c r="L1451" s="22">
        <v>1.96782E-4</v>
      </c>
    </row>
    <row r="1452" spans="1:12" x14ac:dyDescent="0.25">
      <c r="A1452">
        <v>2550</v>
      </c>
      <c r="B1452">
        <v>2.7969999999999998E-2</v>
      </c>
      <c r="C1452">
        <v>1.8010000000000002E-2</v>
      </c>
      <c r="D1452">
        <v>3.3600000000000001E-3</v>
      </c>
      <c r="E1452">
        <v>1.74E-3</v>
      </c>
      <c r="H1452">
        <v>4050</v>
      </c>
      <c r="I1452">
        <v>1.7600000000000001E-3</v>
      </c>
      <c r="J1452">
        <v>1.31E-3</v>
      </c>
      <c r="K1452" s="22">
        <v>8.8222500000000004E-4</v>
      </c>
      <c r="L1452" s="22">
        <v>2.0218699999999999E-4</v>
      </c>
    </row>
    <row r="1453" spans="1:12" x14ac:dyDescent="0.25">
      <c r="A1453">
        <v>2549</v>
      </c>
      <c r="B1453">
        <v>2.7949999999999999E-2</v>
      </c>
      <c r="C1453">
        <v>1.8010000000000002E-2</v>
      </c>
      <c r="D1453">
        <v>3.3600000000000001E-3</v>
      </c>
      <c r="E1453">
        <v>1.74E-3</v>
      </c>
      <c r="H1453">
        <v>4049</v>
      </c>
      <c r="I1453">
        <v>1.7700000000000001E-3</v>
      </c>
      <c r="J1453">
        <v>1.32E-3</v>
      </c>
      <c r="K1453" s="22">
        <v>8.9016300000000002E-4</v>
      </c>
      <c r="L1453" s="22">
        <v>2.0608000000000001E-4</v>
      </c>
    </row>
    <row r="1454" spans="1:12" x14ac:dyDescent="0.25">
      <c r="A1454">
        <v>2548</v>
      </c>
      <c r="B1454">
        <v>2.792E-2</v>
      </c>
      <c r="C1454">
        <v>1.8020000000000001E-2</v>
      </c>
      <c r="D1454">
        <v>3.3500000000000001E-3</v>
      </c>
      <c r="E1454">
        <v>1.74E-3</v>
      </c>
      <c r="H1454">
        <v>4048</v>
      </c>
      <c r="I1454">
        <v>1.7799999999999999E-3</v>
      </c>
      <c r="J1454">
        <v>1.32E-3</v>
      </c>
      <c r="K1454" s="22">
        <v>8.9710300000000001E-4</v>
      </c>
      <c r="L1454" s="22">
        <v>2.07443E-4</v>
      </c>
    </row>
    <row r="1455" spans="1:12" x14ac:dyDescent="0.25">
      <c r="A1455">
        <v>2547</v>
      </c>
      <c r="B1455">
        <v>2.7869999999999999E-2</v>
      </c>
      <c r="C1455">
        <v>1.804E-2</v>
      </c>
      <c r="D1455">
        <v>3.3400000000000001E-3</v>
      </c>
      <c r="E1455">
        <v>1.74E-3</v>
      </c>
      <c r="H1455">
        <v>4047</v>
      </c>
      <c r="I1455">
        <v>1.7899999999999999E-3</v>
      </c>
      <c r="J1455">
        <v>1.32E-3</v>
      </c>
      <c r="K1455" s="22">
        <v>9.0445100000000002E-4</v>
      </c>
      <c r="L1455" s="22">
        <v>2.0736600000000001E-4</v>
      </c>
    </row>
    <row r="1456" spans="1:12" x14ac:dyDescent="0.25">
      <c r="A1456">
        <v>2546</v>
      </c>
      <c r="B1456">
        <v>2.7810000000000001E-2</v>
      </c>
      <c r="C1456">
        <v>1.806E-2</v>
      </c>
      <c r="D1456">
        <v>3.3300000000000001E-3</v>
      </c>
      <c r="E1456">
        <v>1.74E-3</v>
      </c>
      <c r="H1456">
        <v>4046</v>
      </c>
      <c r="I1456">
        <v>1.8E-3</v>
      </c>
      <c r="J1456">
        <v>1.32E-3</v>
      </c>
      <c r="K1456" s="22">
        <v>9.1345800000000002E-4</v>
      </c>
      <c r="L1456" s="22">
        <v>2.07708E-4</v>
      </c>
    </row>
    <row r="1457" spans="1:12" x14ac:dyDescent="0.25">
      <c r="A1457">
        <v>2545</v>
      </c>
      <c r="B1457">
        <v>2.7730000000000001E-2</v>
      </c>
      <c r="C1457">
        <v>1.806E-2</v>
      </c>
      <c r="D1457">
        <v>3.32E-3</v>
      </c>
      <c r="E1457">
        <v>1.74E-3</v>
      </c>
      <c r="H1457">
        <v>4045</v>
      </c>
      <c r="I1457">
        <v>1.8E-3</v>
      </c>
      <c r="J1457">
        <v>1.33E-3</v>
      </c>
      <c r="K1457" s="22">
        <v>9.2369900000000005E-4</v>
      </c>
      <c r="L1457" s="22">
        <v>2.09481E-4</v>
      </c>
    </row>
    <row r="1458" spans="1:12" x14ac:dyDescent="0.25">
      <c r="A1458">
        <v>2544</v>
      </c>
      <c r="B1458">
        <v>2.7660000000000001E-2</v>
      </c>
      <c r="C1458">
        <v>1.805E-2</v>
      </c>
      <c r="D1458">
        <v>3.32E-3</v>
      </c>
      <c r="E1458">
        <v>1.74E-3</v>
      </c>
      <c r="H1458">
        <v>4044</v>
      </c>
      <c r="I1458">
        <v>1.82E-3</v>
      </c>
      <c r="J1458">
        <v>1.34E-3</v>
      </c>
      <c r="K1458" s="22">
        <v>9.3403099999999999E-4</v>
      </c>
      <c r="L1458" s="22">
        <v>2.1224699999999999E-4</v>
      </c>
    </row>
    <row r="1459" spans="1:12" x14ac:dyDescent="0.25">
      <c r="A1459">
        <v>2543</v>
      </c>
      <c r="B1459">
        <v>2.759E-2</v>
      </c>
      <c r="C1459">
        <v>1.8030000000000001E-2</v>
      </c>
      <c r="D1459">
        <v>3.32E-3</v>
      </c>
      <c r="E1459">
        <v>1.73E-3</v>
      </c>
      <c r="H1459">
        <v>4043</v>
      </c>
      <c r="I1459">
        <v>1.8400000000000001E-3</v>
      </c>
      <c r="J1459">
        <v>1.3600000000000001E-3</v>
      </c>
      <c r="K1459" s="22">
        <v>9.43734E-4</v>
      </c>
      <c r="L1459" s="22">
        <v>2.1508200000000001E-4</v>
      </c>
    </row>
    <row r="1460" spans="1:12" x14ac:dyDescent="0.25">
      <c r="A1460">
        <v>2542</v>
      </c>
      <c r="B1460">
        <v>2.7529999999999999E-2</v>
      </c>
      <c r="C1460">
        <v>1.8010000000000002E-2</v>
      </c>
      <c r="D1460">
        <v>3.32E-3</v>
      </c>
      <c r="E1460">
        <v>1.72E-3</v>
      </c>
      <c r="H1460">
        <v>4042</v>
      </c>
      <c r="I1460">
        <v>1.8500000000000001E-3</v>
      </c>
      <c r="J1460">
        <v>1.3699999999999999E-3</v>
      </c>
      <c r="K1460" s="22">
        <v>9.52589E-4</v>
      </c>
      <c r="L1460" s="22">
        <v>2.17273E-4</v>
      </c>
    </row>
    <row r="1461" spans="1:12" x14ac:dyDescent="0.25">
      <c r="A1461">
        <v>2541</v>
      </c>
      <c r="B1461">
        <v>2.7470000000000001E-2</v>
      </c>
      <c r="C1461">
        <v>1.7999999999999999E-2</v>
      </c>
      <c r="D1461">
        <v>3.31E-3</v>
      </c>
      <c r="E1461">
        <v>1.7099999999999999E-3</v>
      </c>
      <c r="H1461">
        <v>4041</v>
      </c>
      <c r="I1461">
        <v>1.8699999999999999E-3</v>
      </c>
      <c r="J1461">
        <v>1.39E-3</v>
      </c>
      <c r="K1461" s="22">
        <v>9.6113399999999999E-4</v>
      </c>
      <c r="L1461" s="22">
        <v>2.18311E-4</v>
      </c>
    </row>
    <row r="1462" spans="1:12" x14ac:dyDescent="0.25">
      <c r="A1462">
        <v>2540</v>
      </c>
      <c r="B1462">
        <v>2.743E-2</v>
      </c>
      <c r="C1462">
        <v>1.7999999999999999E-2</v>
      </c>
      <c r="D1462">
        <v>3.3E-3</v>
      </c>
      <c r="E1462">
        <v>1.7099999999999999E-3</v>
      </c>
      <c r="H1462">
        <v>4040</v>
      </c>
      <c r="I1462">
        <v>1.8699999999999999E-3</v>
      </c>
      <c r="J1462">
        <v>1.39E-3</v>
      </c>
      <c r="K1462" s="22">
        <v>9.7132999999999996E-4</v>
      </c>
      <c r="L1462" s="22">
        <v>2.1843700000000001E-4</v>
      </c>
    </row>
    <row r="1463" spans="1:12" x14ac:dyDescent="0.25">
      <c r="A1463">
        <v>2539</v>
      </c>
      <c r="B1463">
        <v>2.7390000000000001E-2</v>
      </c>
      <c r="C1463">
        <v>1.7999999999999999E-2</v>
      </c>
      <c r="D1463">
        <v>3.29E-3</v>
      </c>
      <c r="E1463">
        <v>1.7099999999999999E-3</v>
      </c>
      <c r="H1463">
        <v>4039</v>
      </c>
      <c r="I1463">
        <v>1.8699999999999999E-3</v>
      </c>
      <c r="J1463">
        <v>1.39E-3</v>
      </c>
      <c r="K1463" s="22">
        <v>9.8505399999999996E-4</v>
      </c>
      <c r="L1463" s="22">
        <v>2.1882299999999999E-4</v>
      </c>
    </row>
    <row r="1464" spans="1:12" x14ac:dyDescent="0.25">
      <c r="A1464">
        <v>2538</v>
      </c>
      <c r="B1464">
        <v>2.734E-2</v>
      </c>
      <c r="C1464">
        <v>1.7979999999999999E-2</v>
      </c>
      <c r="D1464">
        <v>3.29E-3</v>
      </c>
      <c r="E1464">
        <v>1.72E-3</v>
      </c>
      <c r="H1464">
        <v>4038</v>
      </c>
      <c r="I1464">
        <v>1.8699999999999999E-3</v>
      </c>
      <c r="J1464">
        <v>1.39E-3</v>
      </c>
      <c r="K1464">
        <v>1E-3</v>
      </c>
      <c r="L1464" s="22">
        <v>2.2028999999999999E-4</v>
      </c>
    </row>
    <row r="1465" spans="1:12" x14ac:dyDescent="0.25">
      <c r="A1465">
        <v>2537</v>
      </c>
      <c r="B1465">
        <v>2.7300000000000001E-2</v>
      </c>
      <c r="C1465">
        <v>1.7950000000000001E-2</v>
      </c>
      <c r="D1465">
        <v>3.29E-3</v>
      </c>
      <c r="E1465">
        <v>1.7099999999999999E-3</v>
      </c>
      <c r="H1465">
        <v>4037</v>
      </c>
      <c r="I1465">
        <v>1.8799999999999999E-3</v>
      </c>
      <c r="J1465">
        <v>1.39E-3</v>
      </c>
      <c r="K1465">
        <v>1.0200000000000001E-3</v>
      </c>
      <c r="L1465" s="22">
        <v>2.2273200000000001E-4</v>
      </c>
    </row>
    <row r="1466" spans="1:12" x14ac:dyDescent="0.25">
      <c r="A1466">
        <v>2536</v>
      </c>
      <c r="B1466">
        <v>2.726E-2</v>
      </c>
      <c r="C1466">
        <v>1.7950000000000001E-2</v>
      </c>
      <c r="D1466">
        <v>3.29E-3</v>
      </c>
      <c r="E1466">
        <v>1.6999999999999999E-3</v>
      </c>
      <c r="H1466">
        <v>4036</v>
      </c>
      <c r="I1466">
        <v>1.89E-3</v>
      </c>
      <c r="J1466">
        <v>1.39E-3</v>
      </c>
      <c r="K1466">
        <v>1.0399999999999999E-3</v>
      </c>
      <c r="L1466" s="22">
        <v>2.2555900000000001E-4</v>
      </c>
    </row>
    <row r="1467" spans="1:12" x14ac:dyDescent="0.25">
      <c r="A1467">
        <v>2535</v>
      </c>
      <c r="B1467">
        <v>2.7210000000000002E-2</v>
      </c>
      <c r="C1467">
        <v>1.796E-2</v>
      </c>
      <c r="D1467">
        <v>3.29E-3</v>
      </c>
      <c r="E1467">
        <v>1.6999999999999999E-3</v>
      </c>
      <c r="H1467">
        <v>4035</v>
      </c>
      <c r="I1467">
        <v>1.91E-3</v>
      </c>
      <c r="J1467">
        <v>1.4E-3</v>
      </c>
      <c r="K1467">
        <v>1.06E-3</v>
      </c>
      <c r="L1467" s="22">
        <v>2.2854400000000001E-4</v>
      </c>
    </row>
    <row r="1468" spans="1:12" x14ac:dyDescent="0.25">
      <c r="A1468">
        <v>2534</v>
      </c>
      <c r="B1468">
        <v>2.7179999999999999E-2</v>
      </c>
      <c r="C1468">
        <v>1.7979999999999999E-2</v>
      </c>
      <c r="D1468">
        <v>3.29E-3</v>
      </c>
      <c r="E1468">
        <v>1.6900000000000001E-3</v>
      </c>
      <c r="H1468">
        <v>4034</v>
      </c>
      <c r="I1468">
        <v>1.9300000000000001E-3</v>
      </c>
      <c r="J1468">
        <v>1.41E-3</v>
      </c>
      <c r="K1468">
        <v>1.07E-3</v>
      </c>
      <c r="L1468" s="22">
        <v>2.3152099999999999E-4</v>
      </c>
    </row>
    <row r="1469" spans="1:12" x14ac:dyDescent="0.25">
      <c r="A1469">
        <v>2533</v>
      </c>
      <c r="B1469">
        <v>2.7140000000000001E-2</v>
      </c>
      <c r="C1469">
        <v>1.7979999999999999E-2</v>
      </c>
      <c r="D1469">
        <v>3.2799999999999999E-3</v>
      </c>
      <c r="E1469">
        <v>1.6900000000000001E-3</v>
      </c>
      <c r="H1469">
        <v>4033</v>
      </c>
      <c r="I1469">
        <v>1.9499999999999999E-3</v>
      </c>
      <c r="J1469">
        <v>1.42E-3</v>
      </c>
      <c r="K1469">
        <v>1.08E-3</v>
      </c>
      <c r="L1469" s="22">
        <v>2.3435200000000001E-4</v>
      </c>
    </row>
    <row r="1470" spans="1:12" x14ac:dyDescent="0.25">
      <c r="A1470">
        <v>2532</v>
      </c>
      <c r="B1470">
        <v>2.7099999999999999E-2</v>
      </c>
      <c r="C1470">
        <v>1.797E-2</v>
      </c>
      <c r="D1470">
        <v>3.2799999999999999E-3</v>
      </c>
      <c r="E1470">
        <v>1.6999999999999999E-3</v>
      </c>
      <c r="H1470">
        <v>4032</v>
      </c>
      <c r="I1470">
        <v>1.97E-3</v>
      </c>
      <c r="J1470">
        <v>1.42E-3</v>
      </c>
      <c r="K1470">
        <v>1.09E-3</v>
      </c>
      <c r="L1470" s="22">
        <v>2.3746800000000001E-4</v>
      </c>
    </row>
    <row r="1471" spans="1:12" x14ac:dyDescent="0.25">
      <c r="A1471">
        <v>2531</v>
      </c>
      <c r="B1471">
        <v>2.7060000000000001E-2</v>
      </c>
      <c r="C1471">
        <v>1.796E-2</v>
      </c>
      <c r="D1471">
        <v>3.2799999999999999E-3</v>
      </c>
      <c r="E1471">
        <v>1.6999999999999999E-3</v>
      </c>
      <c r="H1471">
        <v>4031</v>
      </c>
      <c r="I1471">
        <v>1.98E-3</v>
      </c>
      <c r="J1471">
        <v>1.4300000000000001E-3</v>
      </c>
      <c r="K1471">
        <v>1.1000000000000001E-3</v>
      </c>
      <c r="L1471" s="22">
        <v>2.4147799999999999E-4</v>
      </c>
    </row>
    <row r="1472" spans="1:12" x14ac:dyDescent="0.25">
      <c r="A1472">
        <v>2530</v>
      </c>
      <c r="B1472">
        <v>2.7029999999999998E-2</v>
      </c>
      <c r="C1472">
        <v>1.796E-2</v>
      </c>
      <c r="D1472">
        <v>3.2799999999999999E-3</v>
      </c>
      <c r="E1472">
        <v>1.6999999999999999E-3</v>
      </c>
      <c r="H1472">
        <v>4030</v>
      </c>
      <c r="I1472">
        <v>2E-3</v>
      </c>
      <c r="J1472">
        <v>1.4400000000000001E-3</v>
      </c>
      <c r="K1472">
        <v>1.1100000000000001E-3</v>
      </c>
      <c r="L1472" s="22">
        <v>2.46209E-4</v>
      </c>
    </row>
    <row r="1473" spans="1:12" x14ac:dyDescent="0.25">
      <c r="A1473">
        <v>2529</v>
      </c>
      <c r="B1473">
        <v>2.7009999999999999E-2</v>
      </c>
      <c r="C1473">
        <v>1.797E-2</v>
      </c>
      <c r="D1473">
        <v>3.29E-3</v>
      </c>
      <c r="E1473">
        <v>1.6999999999999999E-3</v>
      </c>
      <c r="H1473">
        <v>4029</v>
      </c>
      <c r="I1473">
        <v>2.0200000000000001E-3</v>
      </c>
      <c r="J1473">
        <v>1.4599999999999999E-3</v>
      </c>
      <c r="K1473">
        <v>1.1299999999999999E-3</v>
      </c>
      <c r="L1473" s="22">
        <v>2.50482E-4</v>
      </c>
    </row>
    <row r="1474" spans="1:12" x14ac:dyDescent="0.25">
      <c r="A1474">
        <v>2528</v>
      </c>
      <c r="B1474">
        <v>2.699E-2</v>
      </c>
      <c r="C1474">
        <v>1.7989999999999999E-2</v>
      </c>
      <c r="D1474">
        <v>3.29E-3</v>
      </c>
      <c r="E1474">
        <v>1.6999999999999999E-3</v>
      </c>
      <c r="H1474">
        <v>4028</v>
      </c>
      <c r="I1474">
        <v>2.0400000000000001E-3</v>
      </c>
      <c r="J1474">
        <v>1.47E-3</v>
      </c>
      <c r="K1474">
        <v>1.14E-3</v>
      </c>
      <c r="L1474" s="22">
        <v>2.5334400000000002E-4</v>
      </c>
    </row>
    <row r="1475" spans="1:12" x14ac:dyDescent="0.25">
      <c r="A1475">
        <v>2527</v>
      </c>
      <c r="B1475">
        <v>2.6960000000000001E-2</v>
      </c>
      <c r="C1475">
        <v>1.8010000000000002E-2</v>
      </c>
      <c r="D1475">
        <v>3.29E-3</v>
      </c>
      <c r="E1475">
        <v>1.6999999999999999E-3</v>
      </c>
      <c r="H1475">
        <v>4027</v>
      </c>
      <c r="I1475">
        <v>2.0500000000000002E-3</v>
      </c>
      <c r="J1475">
        <v>1.48E-3</v>
      </c>
      <c r="K1475">
        <v>1.15E-3</v>
      </c>
      <c r="L1475" s="22">
        <v>2.5535999999999999E-4</v>
      </c>
    </row>
    <row r="1476" spans="1:12" x14ac:dyDescent="0.25">
      <c r="A1476">
        <v>2526</v>
      </c>
      <c r="B1476">
        <v>2.6919999999999999E-2</v>
      </c>
      <c r="C1476">
        <v>1.8020000000000001E-2</v>
      </c>
      <c r="D1476">
        <v>3.2799999999999999E-3</v>
      </c>
      <c r="E1476">
        <v>1.6999999999999999E-3</v>
      </c>
      <c r="H1476">
        <v>4026</v>
      </c>
      <c r="I1476">
        <v>2.0699999999999998E-3</v>
      </c>
      <c r="J1476">
        <v>1.49E-3</v>
      </c>
      <c r="K1476">
        <v>1.15E-3</v>
      </c>
      <c r="L1476" s="22">
        <v>2.57922E-4</v>
      </c>
    </row>
    <row r="1477" spans="1:12" x14ac:dyDescent="0.25">
      <c r="A1477">
        <v>2525</v>
      </c>
      <c r="B1477">
        <v>2.6870000000000002E-2</v>
      </c>
      <c r="C1477">
        <v>1.8020000000000001E-2</v>
      </c>
      <c r="D1477">
        <v>3.2699999999999999E-3</v>
      </c>
      <c r="E1477">
        <v>1.6900000000000001E-3</v>
      </c>
      <c r="H1477">
        <v>4025</v>
      </c>
      <c r="I1477">
        <v>2.0899999999999998E-3</v>
      </c>
      <c r="J1477">
        <v>1.49E-3</v>
      </c>
      <c r="K1477">
        <v>1.15E-3</v>
      </c>
      <c r="L1477" s="22">
        <v>2.6156399999999999E-4</v>
      </c>
    </row>
    <row r="1478" spans="1:12" x14ac:dyDescent="0.25">
      <c r="A1478">
        <v>2524</v>
      </c>
      <c r="B1478">
        <v>2.6839999999999999E-2</v>
      </c>
      <c r="C1478">
        <v>1.7999999999999999E-2</v>
      </c>
      <c r="D1478">
        <v>3.2599999999999999E-3</v>
      </c>
      <c r="E1478">
        <v>1.6900000000000001E-3</v>
      </c>
      <c r="H1478">
        <v>4024</v>
      </c>
      <c r="I1478">
        <v>2.1099999999999999E-3</v>
      </c>
      <c r="J1478">
        <v>1.5E-3</v>
      </c>
      <c r="K1478">
        <v>1.16E-3</v>
      </c>
      <c r="L1478" s="22">
        <v>2.6593199999999997E-4</v>
      </c>
    </row>
    <row r="1479" spans="1:12" x14ac:dyDescent="0.25">
      <c r="A1479">
        <v>2523</v>
      </c>
      <c r="B1479">
        <v>2.681E-2</v>
      </c>
      <c r="C1479">
        <v>1.7989999999999999E-2</v>
      </c>
      <c r="D1479">
        <v>3.2599999999999999E-3</v>
      </c>
      <c r="E1479">
        <v>1.6800000000000001E-3</v>
      </c>
      <c r="H1479">
        <v>4023</v>
      </c>
      <c r="I1479">
        <v>2.1299999999999999E-3</v>
      </c>
      <c r="J1479">
        <v>1.5100000000000001E-3</v>
      </c>
      <c r="K1479">
        <v>1.16E-3</v>
      </c>
      <c r="L1479" s="22">
        <v>2.7039499999999999E-4</v>
      </c>
    </row>
    <row r="1480" spans="1:12" x14ac:dyDescent="0.25">
      <c r="A1480">
        <v>2522</v>
      </c>
      <c r="B1480">
        <v>2.6769999999999999E-2</v>
      </c>
      <c r="C1480">
        <v>1.7979999999999999E-2</v>
      </c>
      <c r="D1480">
        <v>3.2699999999999999E-3</v>
      </c>
      <c r="E1480">
        <v>1.6900000000000001E-3</v>
      </c>
      <c r="H1480">
        <v>4022</v>
      </c>
      <c r="I1480">
        <v>2.14E-3</v>
      </c>
      <c r="J1480">
        <v>1.5200000000000001E-3</v>
      </c>
      <c r="K1480">
        <v>1.1800000000000001E-3</v>
      </c>
      <c r="L1480" s="22">
        <v>2.7489600000000001E-4</v>
      </c>
    </row>
    <row r="1481" spans="1:12" x14ac:dyDescent="0.25">
      <c r="A1481">
        <v>2521</v>
      </c>
      <c r="B1481">
        <v>2.673E-2</v>
      </c>
      <c r="C1481">
        <v>1.7979999999999999E-2</v>
      </c>
      <c r="D1481">
        <v>3.2699999999999999E-3</v>
      </c>
      <c r="E1481">
        <v>1.6900000000000001E-3</v>
      </c>
      <c r="H1481">
        <v>4021</v>
      </c>
      <c r="I1481">
        <v>2.16E-3</v>
      </c>
      <c r="J1481">
        <v>1.5299999999999999E-3</v>
      </c>
      <c r="K1481">
        <v>1.1900000000000001E-3</v>
      </c>
      <c r="L1481" s="22">
        <v>2.79165E-4</v>
      </c>
    </row>
    <row r="1482" spans="1:12" x14ac:dyDescent="0.25">
      <c r="A1482">
        <v>2520</v>
      </c>
      <c r="B1482">
        <v>2.6689999999999998E-2</v>
      </c>
      <c r="C1482">
        <v>1.7989999999999999E-2</v>
      </c>
      <c r="D1482">
        <v>3.2799999999999999E-3</v>
      </c>
      <c r="E1482">
        <v>1.6800000000000001E-3</v>
      </c>
      <c r="H1482">
        <v>4020</v>
      </c>
      <c r="I1482">
        <v>2.1900000000000001E-3</v>
      </c>
      <c r="J1482">
        <v>1.5399999999999999E-3</v>
      </c>
      <c r="K1482">
        <v>1.2099999999999999E-3</v>
      </c>
      <c r="L1482" s="22">
        <v>2.8300899999999997E-4</v>
      </c>
    </row>
    <row r="1483" spans="1:12" x14ac:dyDescent="0.25">
      <c r="A1483">
        <v>2519</v>
      </c>
      <c r="B1483">
        <v>2.666E-2</v>
      </c>
      <c r="C1483">
        <v>1.7999999999999999E-2</v>
      </c>
      <c r="D1483">
        <v>3.2799999999999999E-3</v>
      </c>
      <c r="E1483">
        <v>1.6800000000000001E-3</v>
      </c>
      <c r="H1483">
        <v>4019</v>
      </c>
      <c r="I1483">
        <v>2.2100000000000002E-3</v>
      </c>
      <c r="J1483">
        <v>1.5499999999999999E-3</v>
      </c>
      <c r="K1483">
        <v>1.24E-3</v>
      </c>
      <c r="L1483" s="22">
        <v>2.8662799999999998E-4</v>
      </c>
    </row>
    <row r="1484" spans="1:12" x14ac:dyDescent="0.25">
      <c r="A1484">
        <v>2518</v>
      </c>
      <c r="B1484">
        <v>2.6620000000000001E-2</v>
      </c>
      <c r="C1484">
        <v>1.7999999999999999E-2</v>
      </c>
      <c r="D1484">
        <v>3.2699999999999999E-3</v>
      </c>
      <c r="E1484">
        <v>1.67E-3</v>
      </c>
      <c r="H1484">
        <v>4018</v>
      </c>
      <c r="I1484">
        <v>2.2300000000000002E-3</v>
      </c>
      <c r="J1484">
        <v>1.56E-3</v>
      </c>
      <c r="K1484">
        <v>1.2600000000000001E-3</v>
      </c>
      <c r="L1484" s="22">
        <v>2.9040499999999998E-4</v>
      </c>
    </row>
    <row r="1485" spans="1:12" x14ac:dyDescent="0.25">
      <c r="A1485">
        <v>2517</v>
      </c>
      <c r="B1485">
        <v>2.657E-2</v>
      </c>
      <c r="C1485">
        <v>1.7989999999999999E-2</v>
      </c>
      <c r="D1485">
        <v>3.2699999999999999E-3</v>
      </c>
      <c r="E1485">
        <v>1.66E-3</v>
      </c>
      <c r="H1485">
        <v>4017</v>
      </c>
      <c r="I1485">
        <v>2.2499999999999998E-3</v>
      </c>
      <c r="J1485">
        <v>1.58E-3</v>
      </c>
      <c r="K1485">
        <v>1.2800000000000001E-3</v>
      </c>
      <c r="L1485" s="22">
        <v>2.9461999999999999E-4</v>
      </c>
    </row>
    <row r="1486" spans="1:12" x14ac:dyDescent="0.25">
      <c r="A1486">
        <v>2516</v>
      </c>
      <c r="B1486">
        <v>2.6530000000000001E-2</v>
      </c>
      <c r="C1486">
        <v>1.7989999999999999E-2</v>
      </c>
      <c r="D1486">
        <v>3.2699999999999999E-3</v>
      </c>
      <c r="E1486">
        <v>1.65E-3</v>
      </c>
      <c r="H1486">
        <v>4016</v>
      </c>
      <c r="I1486">
        <v>2.2699999999999999E-3</v>
      </c>
      <c r="J1486">
        <v>1.5900000000000001E-3</v>
      </c>
      <c r="K1486">
        <v>1.2899999999999999E-3</v>
      </c>
      <c r="L1486" s="22">
        <v>2.99661E-4</v>
      </c>
    </row>
    <row r="1487" spans="1:12" x14ac:dyDescent="0.25">
      <c r="A1487">
        <v>2515</v>
      </c>
      <c r="B1487">
        <v>2.6499999999999999E-2</v>
      </c>
      <c r="C1487">
        <v>1.8010000000000002E-2</v>
      </c>
      <c r="D1487">
        <v>3.2599999999999999E-3</v>
      </c>
      <c r="E1487">
        <v>1.65E-3</v>
      </c>
      <c r="H1487">
        <v>4015</v>
      </c>
      <c r="I1487">
        <v>2.2899999999999999E-3</v>
      </c>
      <c r="J1487">
        <v>1.6100000000000001E-3</v>
      </c>
      <c r="K1487">
        <v>1.32E-3</v>
      </c>
      <c r="L1487" s="22">
        <v>3.0585999999999998E-4</v>
      </c>
    </row>
    <row r="1488" spans="1:12" x14ac:dyDescent="0.25">
      <c r="A1488">
        <v>2514</v>
      </c>
      <c r="B1488">
        <v>2.6460000000000001E-2</v>
      </c>
      <c r="C1488">
        <v>1.8020000000000001E-2</v>
      </c>
      <c r="D1488">
        <v>3.2599999999999999E-3</v>
      </c>
      <c r="E1488">
        <v>1.65E-3</v>
      </c>
      <c r="H1488">
        <v>4014</v>
      </c>
      <c r="I1488">
        <v>2.32E-3</v>
      </c>
      <c r="J1488">
        <v>1.6199999999999999E-3</v>
      </c>
      <c r="K1488">
        <v>1.34E-3</v>
      </c>
      <c r="L1488" s="22">
        <v>3.1245999999999997E-4</v>
      </c>
    </row>
    <row r="1489" spans="1:12" x14ac:dyDescent="0.25">
      <c r="A1489">
        <v>2513</v>
      </c>
      <c r="B1489">
        <v>2.6429999999999999E-2</v>
      </c>
      <c r="C1489">
        <v>1.805E-2</v>
      </c>
      <c r="D1489">
        <v>3.2499999999999999E-3</v>
      </c>
      <c r="E1489">
        <v>1.66E-3</v>
      </c>
      <c r="H1489">
        <v>4013</v>
      </c>
      <c r="I1489">
        <v>2.3400000000000001E-3</v>
      </c>
      <c r="J1489">
        <v>1.64E-3</v>
      </c>
      <c r="K1489">
        <v>1.3699999999999999E-3</v>
      </c>
      <c r="L1489" s="22">
        <v>3.1816199999999998E-4</v>
      </c>
    </row>
    <row r="1490" spans="1:12" x14ac:dyDescent="0.25">
      <c r="A1490">
        <v>2512</v>
      </c>
      <c r="B1490">
        <v>2.64E-2</v>
      </c>
      <c r="C1490">
        <v>1.8069999999999999E-2</v>
      </c>
      <c r="D1490">
        <v>3.2599999999999999E-3</v>
      </c>
      <c r="E1490">
        <v>1.66E-3</v>
      </c>
      <c r="H1490">
        <v>4012</v>
      </c>
      <c r="I1490">
        <v>2.3600000000000001E-3</v>
      </c>
      <c r="J1490">
        <v>1.65E-3</v>
      </c>
      <c r="K1490">
        <v>1.39E-3</v>
      </c>
      <c r="L1490" s="22">
        <v>3.2240699999999998E-4</v>
      </c>
    </row>
    <row r="1491" spans="1:12" x14ac:dyDescent="0.25">
      <c r="A1491">
        <v>2511</v>
      </c>
      <c r="B1491">
        <v>2.6370000000000001E-2</v>
      </c>
      <c r="C1491">
        <v>1.8089999999999998E-2</v>
      </c>
      <c r="D1491">
        <v>3.2699999999999999E-3</v>
      </c>
      <c r="E1491">
        <v>1.66E-3</v>
      </c>
      <c r="H1491">
        <v>4011</v>
      </c>
      <c r="I1491">
        <v>2.3800000000000002E-3</v>
      </c>
      <c r="J1491">
        <v>1.66E-3</v>
      </c>
      <c r="K1491">
        <v>1.41E-3</v>
      </c>
      <c r="L1491" s="22">
        <v>3.26402E-4</v>
      </c>
    </row>
    <row r="1492" spans="1:12" x14ac:dyDescent="0.25">
      <c r="A1492">
        <v>2510</v>
      </c>
      <c r="B1492">
        <v>2.6339999999999999E-2</v>
      </c>
      <c r="C1492">
        <v>1.8089999999999998E-2</v>
      </c>
      <c r="D1492">
        <v>3.2799999999999999E-3</v>
      </c>
      <c r="E1492">
        <v>1.66E-3</v>
      </c>
      <c r="H1492">
        <v>4010</v>
      </c>
      <c r="I1492">
        <v>2.3900000000000002E-3</v>
      </c>
      <c r="J1492">
        <v>1.67E-3</v>
      </c>
      <c r="K1492">
        <v>1.42E-3</v>
      </c>
      <c r="L1492" s="22">
        <v>3.3139699999999998E-4</v>
      </c>
    </row>
    <row r="1493" spans="1:12" x14ac:dyDescent="0.25">
      <c r="A1493">
        <v>2509</v>
      </c>
      <c r="B1493">
        <v>2.632E-2</v>
      </c>
      <c r="C1493">
        <v>1.8069999999999999E-2</v>
      </c>
      <c r="D1493">
        <v>3.29E-3</v>
      </c>
      <c r="E1493">
        <v>1.66E-3</v>
      </c>
      <c r="H1493">
        <v>4009</v>
      </c>
      <c r="I1493">
        <v>2.3999999999999998E-3</v>
      </c>
      <c r="J1493">
        <v>1.6900000000000001E-3</v>
      </c>
      <c r="K1493">
        <v>1.4400000000000001E-3</v>
      </c>
      <c r="L1493" s="22">
        <v>3.3711E-4</v>
      </c>
    </row>
    <row r="1494" spans="1:12" x14ac:dyDescent="0.25">
      <c r="A1494">
        <v>2508</v>
      </c>
      <c r="B1494">
        <v>2.631E-2</v>
      </c>
      <c r="C1494">
        <v>1.806E-2</v>
      </c>
      <c r="D1494">
        <v>3.29E-3</v>
      </c>
      <c r="E1494">
        <v>1.65E-3</v>
      </c>
      <c r="H1494">
        <v>4008</v>
      </c>
      <c r="I1494">
        <v>2.4199999999999998E-3</v>
      </c>
      <c r="J1494">
        <v>1.6900000000000001E-3</v>
      </c>
      <c r="K1494">
        <v>1.4499999999999999E-3</v>
      </c>
      <c r="L1494" s="22">
        <v>3.4204800000000002E-4</v>
      </c>
    </row>
    <row r="1495" spans="1:12" x14ac:dyDescent="0.25">
      <c r="A1495">
        <v>2507</v>
      </c>
      <c r="B1495">
        <v>2.63E-2</v>
      </c>
      <c r="C1495">
        <v>1.805E-2</v>
      </c>
      <c r="D1495">
        <v>3.29E-3</v>
      </c>
      <c r="E1495">
        <v>1.65E-3</v>
      </c>
      <c r="H1495">
        <v>4007</v>
      </c>
      <c r="I1495">
        <v>2.4499999999999999E-3</v>
      </c>
      <c r="J1495">
        <v>1.6999999999999999E-3</v>
      </c>
      <c r="K1495">
        <v>1.47E-3</v>
      </c>
      <c r="L1495" s="22">
        <v>3.45349E-4</v>
      </c>
    </row>
    <row r="1496" spans="1:12" x14ac:dyDescent="0.25">
      <c r="A1496">
        <v>2506</v>
      </c>
      <c r="B1496">
        <v>2.6259999999999999E-2</v>
      </c>
      <c r="C1496">
        <v>1.8030000000000001E-2</v>
      </c>
      <c r="D1496">
        <v>3.2799999999999999E-3</v>
      </c>
      <c r="E1496">
        <v>1.64E-3</v>
      </c>
      <c r="H1496">
        <v>4006</v>
      </c>
      <c r="I1496">
        <v>2.48E-3</v>
      </c>
      <c r="J1496">
        <v>1.7099999999999999E-3</v>
      </c>
      <c r="K1496">
        <v>1.48E-3</v>
      </c>
      <c r="L1496" s="22">
        <v>3.4741699999999998E-4</v>
      </c>
    </row>
    <row r="1497" spans="1:12" x14ac:dyDescent="0.25">
      <c r="A1497">
        <v>2505</v>
      </c>
      <c r="B1497">
        <v>2.622E-2</v>
      </c>
      <c r="C1497">
        <v>1.8020000000000001E-2</v>
      </c>
      <c r="D1497">
        <v>3.2699999999999999E-3</v>
      </c>
      <c r="E1497">
        <v>1.64E-3</v>
      </c>
      <c r="H1497">
        <v>4005</v>
      </c>
      <c r="I1497">
        <v>2.5100000000000001E-3</v>
      </c>
      <c r="J1497">
        <v>1.72E-3</v>
      </c>
      <c r="K1497">
        <v>1.5E-3</v>
      </c>
      <c r="L1497" s="22">
        <v>3.4929999999999998E-4</v>
      </c>
    </row>
    <row r="1498" spans="1:12" x14ac:dyDescent="0.25">
      <c r="A1498">
        <v>2504</v>
      </c>
      <c r="B1498">
        <v>2.6190000000000001E-2</v>
      </c>
      <c r="C1498">
        <v>1.8010000000000002E-2</v>
      </c>
      <c r="D1498">
        <v>3.2699999999999999E-3</v>
      </c>
      <c r="E1498">
        <v>1.6299999999999999E-3</v>
      </c>
      <c r="H1498">
        <v>4004</v>
      </c>
      <c r="I1498">
        <v>2.5400000000000002E-3</v>
      </c>
      <c r="J1498">
        <v>1.73E-3</v>
      </c>
      <c r="K1498">
        <v>1.5100000000000001E-3</v>
      </c>
      <c r="L1498" s="22">
        <v>3.5191900000000002E-4</v>
      </c>
    </row>
    <row r="1499" spans="1:12" x14ac:dyDescent="0.25">
      <c r="A1499">
        <v>2503</v>
      </c>
      <c r="B1499">
        <v>2.6169999999999999E-2</v>
      </c>
      <c r="C1499">
        <v>1.8010000000000002E-2</v>
      </c>
      <c r="D1499">
        <v>3.2699999999999999E-3</v>
      </c>
      <c r="E1499">
        <v>1.6299999999999999E-3</v>
      </c>
      <c r="H1499">
        <v>4003</v>
      </c>
      <c r="I1499">
        <v>2.5699999999999998E-3</v>
      </c>
      <c r="J1499">
        <v>1.75E-3</v>
      </c>
      <c r="K1499">
        <v>1.5299999999999999E-3</v>
      </c>
      <c r="L1499" s="22">
        <v>3.5581600000000001E-4</v>
      </c>
    </row>
    <row r="1500" spans="1:12" x14ac:dyDescent="0.25">
      <c r="A1500">
        <v>2502</v>
      </c>
      <c r="B1500">
        <v>2.6169999999999999E-2</v>
      </c>
      <c r="C1500">
        <v>1.8020000000000001E-2</v>
      </c>
      <c r="D1500">
        <v>3.2699999999999999E-3</v>
      </c>
      <c r="E1500">
        <v>1.6299999999999999E-3</v>
      </c>
      <c r="H1500">
        <v>4002</v>
      </c>
      <c r="I1500">
        <v>2.5999999999999999E-3</v>
      </c>
      <c r="J1500">
        <v>1.7700000000000001E-3</v>
      </c>
      <c r="K1500">
        <v>1.5399999999999999E-3</v>
      </c>
      <c r="L1500" s="22">
        <v>3.6069599999999998E-4</v>
      </c>
    </row>
    <row r="1501" spans="1:12" x14ac:dyDescent="0.25">
      <c r="A1501">
        <v>2501</v>
      </c>
      <c r="B1501">
        <v>2.6169999999999999E-2</v>
      </c>
      <c r="C1501">
        <v>1.8030000000000001E-2</v>
      </c>
      <c r="D1501">
        <v>3.2699999999999999E-3</v>
      </c>
      <c r="E1501">
        <v>1.64E-3</v>
      </c>
      <c r="H1501">
        <v>4001</v>
      </c>
      <c r="I1501">
        <v>2.6199999999999999E-3</v>
      </c>
      <c r="J1501">
        <v>1.7799999999999999E-3</v>
      </c>
      <c r="K1501">
        <v>1.57E-3</v>
      </c>
      <c r="L1501" s="22">
        <v>3.66065E-4</v>
      </c>
    </row>
    <row r="1502" spans="1:12" x14ac:dyDescent="0.25">
      <c r="A1502">
        <v>2500</v>
      </c>
      <c r="B1502">
        <v>2.6159999999999999E-2</v>
      </c>
      <c r="C1502">
        <v>1.805E-2</v>
      </c>
      <c r="D1502">
        <v>3.2699999999999999E-3</v>
      </c>
      <c r="E1502">
        <v>1.64E-3</v>
      </c>
      <c r="H1502">
        <v>4000</v>
      </c>
      <c r="I1502">
        <v>2.63E-3</v>
      </c>
      <c r="J1502">
        <v>1.8E-3</v>
      </c>
      <c r="K1502">
        <v>1.5900000000000001E-3</v>
      </c>
      <c r="L1502" s="22">
        <v>3.7255900000000001E-4</v>
      </c>
    </row>
    <row r="1503" spans="1:12" x14ac:dyDescent="0.25">
      <c r="A1503">
        <v>2499</v>
      </c>
      <c r="B1503">
        <v>2.613E-2</v>
      </c>
      <c r="C1503">
        <v>1.805E-2</v>
      </c>
      <c r="D1503">
        <v>3.2599999999999999E-3</v>
      </c>
      <c r="E1503">
        <v>1.64E-3</v>
      </c>
      <c r="H1503">
        <v>3999</v>
      </c>
      <c r="I1503">
        <v>2.64E-3</v>
      </c>
      <c r="J1503">
        <v>1.81E-3</v>
      </c>
      <c r="K1503">
        <v>1.6100000000000001E-3</v>
      </c>
      <c r="L1503" s="22">
        <v>3.8158799999999998E-4</v>
      </c>
    </row>
    <row r="1504" spans="1:12" x14ac:dyDescent="0.25">
      <c r="A1504">
        <v>2498</v>
      </c>
      <c r="B1504">
        <v>2.6100000000000002E-2</v>
      </c>
      <c r="C1504">
        <v>1.804E-2</v>
      </c>
      <c r="D1504">
        <v>3.2499999999999999E-3</v>
      </c>
      <c r="E1504">
        <v>1.64E-3</v>
      </c>
      <c r="H1504">
        <v>3998</v>
      </c>
      <c r="I1504">
        <v>2.66E-3</v>
      </c>
      <c r="J1504">
        <v>1.82E-3</v>
      </c>
      <c r="K1504">
        <v>1.64E-3</v>
      </c>
      <c r="L1504" s="22">
        <v>3.9304699999999999E-4</v>
      </c>
    </row>
    <row r="1505" spans="1:12" x14ac:dyDescent="0.25">
      <c r="A1505">
        <v>2497</v>
      </c>
      <c r="B1505">
        <v>2.606E-2</v>
      </c>
      <c r="C1505">
        <v>1.8020000000000001E-2</v>
      </c>
      <c r="D1505">
        <v>3.2499999999999999E-3</v>
      </c>
      <c r="E1505">
        <v>1.64E-3</v>
      </c>
      <c r="H1505">
        <v>3997</v>
      </c>
      <c r="I1505">
        <v>2.6800000000000001E-3</v>
      </c>
      <c r="J1505">
        <v>1.8400000000000001E-3</v>
      </c>
      <c r="K1505">
        <v>1.66E-3</v>
      </c>
      <c r="L1505" s="22">
        <v>4.0473899999999999E-4</v>
      </c>
    </row>
    <row r="1506" spans="1:12" x14ac:dyDescent="0.25">
      <c r="A1506">
        <v>2496</v>
      </c>
      <c r="B1506">
        <v>2.6040000000000001E-2</v>
      </c>
      <c r="C1506">
        <v>1.8010000000000002E-2</v>
      </c>
      <c r="D1506">
        <v>3.2499999999999999E-3</v>
      </c>
      <c r="E1506">
        <v>1.64E-3</v>
      </c>
      <c r="H1506">
        <v>3996</v>
      </c>
      <c r="I1506">
        <v>2.7000000000000001E-3</v>
      </c>
      <c r="J1506">
        <v>1.8500000000000001E-3</v>
      </c>
      <c r="K1506">
        <v>1.6800000000000001E-3</v>
      </c>
      <c r="L1506" s="22">
        <v>4.1452399999999999E-4</v>
      </c>
    </row>
    <row r="1507" spans="1:12" x14ac:dyDescent="0.25">
      <c r="A1507">
        <v>2495</v>
      </c>
      <c r="B1507">
        <v>2.6030000000000001E-2</v>
      </c>
      <c r="C1507">
        <v>1.8030000000000001E-2</v>
      </c>
      <c r="D1507">
        <v>3.2599999999999999E-3</v>
      </c>
      <c r="E1507">
        <v>1.64E-3</v>
      </c>
      <c r="H1507">
        <v>3995</v>
      </c>
      <c r="I1507">
        <v>2.7200000000000002E-3</v>
      </c>
      <c r="J1507">
        <v>1.8600000000000001E-3</v>
      </c>
      <c r="K1507">
        <v>1.6999999999999999E-3</v>
      </c>
      <c r="L1507" s="22">
        <v>4.2253800000000003E-4</v>
      </c>
    </row>
    <row r="1508" spans="1:12" x14ac:dyDescent="0.25">
      <c r="A1508">
        <v>2494</v>
      </c>
      <c r="B1508">
        <v>2.6020000000000001E-2</v>
      </c>
      <c r="C1508">
        <v>1.806E-2</v>
      </c>
      <c r="D1508">
        <v>3.2599999999999999E-3</v>
      </c>
      <c r="E1508">
        <v>1.64E-3</v>
      </c>
      <c r="H1508">
        <v>3994</v>
      </c>
      <c r="I1508">
        <v>2.7499999999999998E-3</v>
      </c>
      <c r="J1508">
        <v>1.8699999999999999E-3</v>
      </c>
      <c r="K1508">
        <v>1.72E-3</v>
      </c>
      <c r="L1508" s="22">
        <v>4.2946599999999998E-4</v>
      </c>
    </row>
    <row r="1509" spans="1:12" x14ac:dyDescent="0.25">
      <c r="A1509">
        <v>2493</v>
      </c>
      <c r="B1509">
        <v>2.5999999999999999E-2</v>
      </c>
      <c r="C1509">
        <v>1.8079999999999999E-2</v>
      </c>
      <c r="D1509">
        <v>3.2599999999999999E-3</v>
      </c>
      <c r="E1509">
        <v>1.64E-3</v>
      </c>
      <c r="H1509">
        <v>3993</v>
      </c>
      <c r="I1509">
        <v>2.7799999999999999E-3</v>
      </c>
      <c r="J1509">
        <v>1.89E-3</v>
      </c>
      <c r="K1509">
        <v>1.75E-3</v>
      </c>
      <c r="L1509" s="22">
        <v>4.3518499999999999E-4</v>
      </c>
    </row>
    <row r="1510" spans="1:12" x14ac:dyDescent="0.25">
      <c r="A1510">
        <v>2492</v>
      </c>
      <c r="B1510">
        <v>2.5989999999999999E-2</v>
      </c>
      <c r="C1510">
        <v>1.8110000000000001E-2</v>
      </c>
      <c r="D1510">
        <v>3.2699999999999999E-3</v>
      </c>
      <c r="E1510">
        <v>1.64E-3</v>
      </c>
      <c r="H1510">
        <v>3992</v>
      </c>
      <c r="I1510">
        <v>2.81E-3</v>
      </c>
      <c r="J1510">
        <v>1.9E-3</v>
      </c>
      <c r="K1510">
        <v>1.7700000000000001E-3</v>
      </c>
      <c r="L1510" s="22">
        <v>4.3998699999999997E-4</v>
      </c>
    </row>
    <row r="1511" spans="1:12" x14ac:dyDescent="0.25">
      <c r="A1511">
        <v>2491</v>
      </c>
      <c r="B1511">
        <v>2.5989999999999999E-2</v>
      </c>
      <c r="C1511">
        <v>1.813E-2</v>
      </c>
      <c r="D1511">
        <v>3.2699999999999999E-3</v>
      </c>
      <c r="E1511">
        <v>1.64E-3</v>
      </c>
      <c r="H1511">
        <v>3991</v>
      </c>
      <c r="I1511">
        <v>2.8400000000000001E-3</v>
      </c>
      <c r="J1511">
        <v>1.92E-3</v>
      </c>
      <c r="K1511">
        <v>1.7899999999999999E-3</v>
      </c>
      <c r="L1511" s="22">
        <v>4.4566300000000001E-4</v>
      </c>
    </row>
    <row r="1512" spans="1:12" x14ac:dyDescent="0.25">
      <c r="A1512">
        <v>2490</v>
      </c>
      <c r="B1512">
        <v>2.598E-2</v>
      </c>
      <c r="C1512">
        <v>1.813E-2</v>
      </c>
      <c r="D1512">
        <v>3.2699999999999999E-3</v>
      </c>
      <c r="E1512">
        <v>1.64E-3</v>
      </c>
      <c r="H1512">
        <v>3990</v>
      </c>
      <c r="I1512">
        <v>2.8800000000000002E-3</v>
      </c>
      <c r="J1512">
        <v>1.9400000000000001E-3</v>
      </c>
      <c r="K1512">
        <v>1.81E-3</v>
      </c>
      <c r="L1512" s="22">
        <v>4.5458199999999998E-4</v>
      </c>
    </row>
    <row r="1513" spans="1:12" x14ac:dyDescent="0.25">
      <c r="A1513">
        <v>2489</v>
      </c>
      <c r="B1513">
        <v>2.596E-2</v>
      </c>
      <c r="C1513">
        <v>1.813E-2</v>
      </c>
      <c r="D1513">
        <v>3.2699999999999999E-3</v>
      </c>
      <c r="E1513">
        <v>1.64E-3</v>
      </c>
      <c r="H1513">
        <v>3989</v>
      </c>
      <c r="I1513">
        <v>2.9299999999999999E-3</v>
      </c>
      <c r="J1513">
        <v>1.9599999999999999E-3</v>
      </c>
      <c r="K1513">
        <v>1.8400000000000001E-3</v>
      </c>
      <c r="L1513" s="22">
        <v>4.6651800000000002E-4</v>
      </c>
    </row>
    <row r="1514" spans="1:12" x14ac:dyDescent="0.25">
      <c r="A1514">
        <v>2488</v>
      </c>
      <c r="B1514">
        <v>2.5940000000000001E-2</v>
      </c>
      <c r="C1514">
        <v>1.8120000000000001E-2</v>
      </c>
      <c r="D1514">
        <v>3.2699999999999999E-3</v>
      </c>
      <c r="E1514">
        <v>1.64E-3</v>
      </c>
      <c r="H1514">
        <v>3988</v>
      </c>
      <c r="I1514">
        <v>2.96E-3</v>
      </c>
      <c r="J1514">
        <v>1.99E-3</v>
      </c>
      <c r="K1514">
        <v>1.8799999999999999E-3</v>
      </c>
      <c r="L1514" s="22">
        <v>4.7892200000000001E-4</v>
      </c>
    </row>
    <row r="1515" spans="1:12" x14ac:dyDescent="0.25">
      <c r="A1515">
        <v>2487</v>
      </c>
      <c r="B1515">
        <v>2.5909999999999999E-2</v>
      </c>
      <c r="C1515">
        <v>1.8120000000000001E-2</v>
      </c>
      <c r="D1515">
        <v>3.2699999999999999E-3</v>
      </c>
      <c r="E1515">
        <v>1.64E-3</v>
      </c>
      <c r="H1515">
        <v>3987</v>
      </c>
      <c r="I1515">
        <v>2.99E-3</v>
      </c>
      <c r="J1515">
        <v>2E-3</v>
      </c>
      <c r="K1515">
        <v>1.91E-3</v>
      </c>
      <c r="L1515" s="22">
        <v>4.8905699999999999E-4</v>
      </c>
    </row>
    <row r="1516" spans="1:12" x14ac:dyDescent="0.25">
      <c r="A1516">
        <v>2486</v>
      </c>
      <c r="B1516">
        <v>2.588E-2</v>
      </c>
      <c r="C1516">
        <v>1.813E-2</v>
      </c>
      <c r="D1516">
        <v>3.2699999999999999E-3</v>
      </c>
      <c r="E1516">
        <v>1.64E-3</v>
      </c>
      <c r="H1516">
        <v>3986</v>
      </c>
      <c r="I1516">
        <v>3.0000000000000001E-3</v>
      </c>
      <c r="J1516">
        <v>2.0100000000000001E-3</v>
      </c>
      <c r="K1516">
        <v>1.9400000000000001E-3</v>
      </c>
      <c r="L1516" s="22">
        <v>4.96109E-4</v>
      </c>
    </row>
    <row r="1517" spans="1:12" x14ac:dyDescent="0.25">
      <c r="A1517">
        <v>2485</v>
      </c>
      <c r="B1517">
        <v>2.5870000000000001E-2</v>
      </c>
      <c r="C1517">
        <v>1.813E-2</v>
      </c>
      <c r="D1517">
        <v>3.2799999999999999E-3</v>
      </c>
      <c r="E1517">
        <v>1.6299999999999999E-3</v>
      </c>
      <c r="H1517">
        <v>3985</v>
      </c>
      <c r="I1517">
        <v>3.0200000000000001E-3</v>
      </c>
      <c r="J1517">
        <v>2.0100000000000001E-3</v>
      </c>
      <c r="K1517">
        <v>1.9599999999999999E-3</v>
      </c>
      <c r="L1517" s="22">
        <v>5.0043600000000004E-4</v>
      </c>
    </row>
    <row r="1518" spans="1:12" x14ac:dyDescent="0.25">
      <c r="A1518">
        <v>2484</v>
      </c>
      <c r="B1518">
        <v>2.5870000000000001E-2</v>
      </c>
      <c r="C1518">
        <v>1.813E-2</v>
      </c>
      <c r="D1518">
        <v>3.29E-3</v>
      </c>
      <c r="E1518">
        <v>1.6299999999999999E-3</v>
      </c>
      <c r="H1518">
        <v>3984</v>
      </c>
      <c r="I1518">
        <v>3.0500000000000002E-3</v>
      </c>
      <c r="J1518">
        <v>2.0300000000000001E-3</v>
      </c>
      <c r="K1518">
        <v>1.99E-3</v>
      </c>
      <c r="L1518" s="22">
        <v>5.0401799999999996E-4</v>
      </c>
    </row>
    <row r="1519" spans="1:12" x14ac:dyDescent="0.25">
      <c r="A1519">
        <v>2483</v>
      </c>
      <c r="B1519">
        <v>2.588E-2</v>
      </c>
      <c r="C1519">
        <v>1.8120000000000001E-2</v>
      </c>
      <c r="D1519">
        <v>3.29E-3</v>
      </c>
      <c r="E1519">
        <v>1.6299999999999999E-3</v>
      </c>
      <c r="H1519">
        <v>3983</v>
      </c>
      <c r="I1519">
        <v>3.0799999999999998E-3</v>
      </c>
      <c r="J1519">
        <v>2.0500000000000002E-3</v>
      </c>
      <c r="K1519">
        <v>2.0100000000000001E-3</v>
      </c>
      <c r="L1519" s="22">
        <v>5.1028100000000002E-4</v>
      </c>
    </row>
    <row r="1520" spans="1:12" x14ac:dyDescent="0.25">
      <c r="A1520">
        <v>2482</v>
      </c>
      <c r="B1520">
        <v>2.5899999999999999E-2</v>
      </c>
      <c r="C1520">
        <v>1.8120000000000001E-2</v>
      </c>
      <c r="D1520">
        <v>3.3E-3</v>
      </c>
      <c r="E1520">
        <v>1.6299999999999999E-3</v>
      </c>
      <c r="H1520">
        <v>3982</v>
      </c>
      <c r="I1520">
        <v>3.1199999999999999E-3</v>
      </c>
      <c r="J1520">
        <v>2.0799999999999998E-3</v>
      </c>
      <c r="K1520">
        <v>2.0300000000000001E-3</v>
      </c>
      <c r="L1520" s="22">
        <v>5.2207800000000004E-4</v>
      </c>
    </row>
    <row r="1521" spans="1:12" x14ac:dyDescent="0.25">
      <c r="A1521">
        <v>2481</v>
      </c>
      <c r="B1521">
        <v>2.5930000000000002E-2</v>
      </c>
      <c r="C1521">
        <v>1.813E-2</v>
      </c>
      <c r="D1521">
        <v>3.3E-3</v>
      </c>
      <c r="E1521">
        <v>1.6299999999999999E-3</v>
      </c>
      <c r="H1521">
        <v>3981</v>
      </c>
      <c r="I1521">
        <v>3.1700000000000001E-3</v>
      </c>
      <c r="J1521">
        <v>2.1199999999999999E-3</v>
      </c>
      <c r="K1521">
        <v>2.0500000000000002E-3</v>
      </c>
      <c r="L1521" s="22">
        <v>5.3831300000000001E-4</v>
      </c>
    </row>
    <row r="1522" spans="1:12" x14ac:dyDescent="0.25">
      <c r="A1522">
        <v>2480</v>
      </c>
      <c r="B1522">
        <v>2.5940000000000001E-2</v>
      </c>
      <c r="C1522">
        <v>1.814E-2</v>
      </c>
      <c r="D1522">
        <v>3.3E-3</v>
      </c>
      <c r="E1522">
        <v>1.6299999999999999E-3</v>
      </c>
      <c r="H1522">
        <v>3980</v>
      </c>
      <c r="I1522">
        <v>3.2299999999999998E-3</v>
      </c>
      <c r="J1522">
        <v>2.15E-3</v>
      </c>
      <c r="K1522">
        <v>2.0799999999999998E-3</v>
      </c>
      <c r="L1522" s="22">
        <v>5.5467199999999998E-4</v>
      </c>
    </row>
    <row r="1523" spans="1:12" x14ac:dyDescent="0.25">
      <c r="A1523">
        <v>2479</v>
      </c>
      <c r="B1523">
        <v>2.5930000000000002E-2</v>
      </c>
      <c r="C1523">
        <v>1.814E-2</v>
      </c>
      <c r="D1523">
        <v>3.3E-3</v>
      </c>
      <c r="E1523">
        <v>1.6299999999999999E-3</v>
      </c>
      <c r="H1523">
        <v>3979</v>
      </c>
      <c r="I1523">
        <v>3.2699999999999999E-3</v>
      </c>
      <c r="J1523">
        <v>2.1700000000000001E-3</v>
      </c>
      <c r="K1523">
        <v>2.1099999999999999E-3</v>
      </c>
      <c r="L1523" s="22">
        <v>5.6743799999999997E-4</v>
      </c>
    </row>
    <row r="1524" spans="1:12" x14ac:dyDescent="0.25">
      <c r="A1524">
        <v>2478</v>
      </c>
      <c r="B1524">
        <v>2.5899999999999999E-2</v>
      </c>
      <c r="C1524">
        <v>1.814E-2</v>
      </c>
      <c r="D1524">
        <v>3.29E-3</v>
      </c>
      <c r="E1524">
        <v>1.6199999999999999E-3</v>
      </c>
      <c r="H1524">
        <v>3978</v>
      </c>
      <c r="I1524">
        <v>3.31E-3</v>
      </c>
      <c r="J1524">
        <v>2.1800000000000001E-3</v>
      </c>
      <c r="K1524">
        <v>2.1299999999999999E-3</v>
      </c>
      <c r="L1524" s="22">
        <v>5.7529200000000003E-4</v>
      </c>
    </row>
    <row r="1525" spans="1:12" x14ac:dyDescent="0.25">
      <c r="A1525">
        <v>2477</v>
      </c>
      <c r="B1525">
        <v>2.588E-2</v>
      </c>
      <c r="C1525">
        <v>1.813E-2</v>
      </c>
      <c r="D1525">
        <v>3.2799999999999999E-3</v>
      </c>
      <c r="E1525">
        <v>1.6299999999999999E-3</v>
      </c>
      <c r="H1525">
        <v>3977</v>
      </c>
      <c r="I1525">
        <v>3.3300000000000001E-3</v>
      </c>
      <c r="J1525">
        <v>2.1800000000000001E-3</v>
      </c>
      <c r="K1525">
        <v>2.15E-3</v>
      </c>
      <c r="L1525" s="22">
        <v>5.79862E-4</v>
      </c>
    </row>
    <row r="1526" spans="1:12" x14ac:dyDescent="0.25">
      <c r="A1526">
        <v>2476</v>
      </c>
      <c r="B1526">
        <v>2.5870000000000001E-2</v>
      </c>
      <c r="C1526">
        <v>1.813E-2</v>
      </c>
      <c r="D1526">
        <v>3.29E-3</v>
      </c>
      <c r="E1526">
        <v>1.6299999999999999E-3</v>
      </c>
      <c r="H1526">
        <v>3976</v>
      </c>
      <c r="I1526">
        <v>3.3600000000000001E-3</v>
      </c>
      <c r="J1526">
        <v>2.1900000000000001E-3</v>
      </c>
      <c r="K1526">
        <v>2.1700000000000001E-3</v>
      </c>
      <c r="L1526" s="22">
        <v>5.8478399999999998E-4</v>
      </c>
    </row>
    <row r="1527" spans="1:12" x14ac:dyDescent="0.25">
      <c r="A1527">
        <v>2475</v>
      </c>
      <c r="B1527">
        <v>2.588E-2</v>
      </c>
      <c r="C1527">
        <v>1.813E-2</v>
      </c>
      <c r="D1527">
        <v>3.3E-3</v>
      </c>
      <c r="E1527">
        <v>1.6299999999999999E-3</v>
      </c>
      <c r="H1527">
        <v>3975</v>
      </c>
      <c r="I1527">
        <v>3.3899999999999998E-3</v>
      </c>
      <c r="J1527">
        <v>2.2000000000000001E-3</v>
      </c>
      <c r="K1527">
        <v>2.1800000000000001E-3</v>
      </c>
      <c r="L1527" s="22">
        <v>5.9383600000000004E-4</v>
      </c>
    </row>
    <row r="1528" spans="1:12" x14ac:dyDescent="0.25">
      <c r="A1528">
        <v>2474</v>
      </c>
      <c r="B1528">
        <v>2.588E-2</v>
      </c>
      <c r="C1528">
        <v>1.814E-2</v>
      </c>
      <c r="D1528">
        <v>3.31E-3</v>
      </c>
      <c r="E1528">
        <v>1.64E-3</v>
      </c>
      <c r="H1528">
        <v>3974</v>
      </c>
      <c r="I1528">
        <v>3.4399999999999999E-3</v>
      </c>
      <c r="J1528">
        <v>2.2300000000000002E-3</v>
      </c>
      <c r="K1528">
        <v>2.2100000000000002E-3</v>
      </c>
      <c r="L1528" s="22">
        <v>6.0788900000000002E-4</v>
      </c>
    </row>
    <row r="1529" spans="1:12" x14ac:dyDescent="0.25">
      <c r="A1529">
        <v>2473</v>
      </c>
      <c r="B1529">
        <v>2.588E-2</v>
      </c>
      <c r="C1529">
        <v>1.8159999999999999E-2</v>
      </c>
      <c r="D1529">
        <v>3.31E-3</v>
      </c>
      <c r="E1529">
        <v>1.64E-3</v>
      </c>
      <c r="H1529">
        <v>3973</v>
      </c>
      <c r="I1529">
        <v>3.49E-3</v>
      </c>
      <c r="J1529">
        <v>2.2699999999999999E-3</v>
      </c>
      <c r="K1529">
        <v>2.2399999999999998E-3</v>
      </c>
      <c r="L1529" s="22">
        <v>6.2420100000000001E-4</v>
      </c>
    </row>
    <row r="1530" spans="1:12" x14ac:dyDescent="0.25">
      <c r="A1530">
        <v>2472</v>
      </c>
      <c r="B1530">
        <v>2.589E-2</v>
      </c>
      <c r="C1530">
        <v>1.8190000000000001E-2</v>
      </c>
      <c r="D1530">
        <v>3.32E-3</v>
      </c>
      <c r="E1530">
        <v>1.65E-3</v>
      </c>
      <c r="H1530">
        <v>3972</v>
      </c>
      <c r="I1530">
        <v>3.5300000000000002E-3</v>
      </c>
      <c r="J1530">
        <v>2.31E-3</v>
      </c>
      <c r="K1530">
        <v>2.2899999999999999E-3</v>
      </c>
      <c r="L1530" s="22">
        <v>6.39088E-4</v>
      </c>
    </row>
    <row r="1531" spans="1:12" x14ac:dyDescent="0.25">
      <c r="A1531">
        <v>2471</v>
      </c>
      <c r="B1531">
        <v>2.5930000000000002E-2</v>
      </c>
      <c r="C1531">
        <v>1.821E-2</v>
      </c>
      <c r="D1531">
        <v>3.32E-3</v>
      </c>
      <c r="E1531">
        <v>1.65E-3</v>
      </c>
      <c r="H1531">
        <v>3971</v>
      </c>
      <c r="I1531">
        <v>3.5599999999999998E-3</v>
      </c>
      <c r="J1531">
        <v>2.3400000000000001E-3</v>
      </c>
      <c r="K1531">
        <v>2.3400000000000001E-3</v>
      </c>
      <c r="L1531" s="22">
        <v>6.5142900000000003E-4</v>
      </c>
    </row>
    <row r="1532" spans="1:12" x14ac:dyDescent="0.25">
      <c r="A1532">
        <v>2470</v>
      </c>
      <c r="B1532">
        <v>2.598E-2</v>
      </c>
      <c r="C1532">
        <v>1.823E-2</v>
      </c>
      <c r="D1532">
        <v>3.32E-3</v>
      </c>
      <c r="E1532">
        <v>1.65E-3</v>
      </c>
      <c r="H1532">
        <v>3970</v>
      </c>
      <c r="I1532">
        <v>3.5999999999999999E-3</v>
      </c>
      <c r="J1532">
        <v>2.3600000000000001E-3</v>
      </c>
      <c r="K1532">
        <v>2.3900000000000002E-3</v>
      </c>
      <c r="L1532" s="22">
        <v>6.6291400000000002E-4</v>
      </c>
    </row>
    <row r="1533" spans="1:12" x14ac:dyDescent="0.25">
      <c r="A1533">
        <v>2469</v>
      </c>
      <c r="B1533">
        <v>2.6030000000000001E-2</v>
      </c>
      <c r="C1533">
        <v>1.8239999999999999E-2</v>
      </c>
      <c r="D1533">
        <v>3.32E-3</v>
      </c>
      <c r="E1533">
        <v>1.65E-3</v>
      </c>
      <c r="H1533">
        <v>3969</v>
      </c>
      <c r="I1533">
        <v>3.64E-3</v>
      </c>
      <c r="J1533">
        <v>2.3900000000000002E-3</v>
      </c>
      <c r="K1533">
        <v>2.4199999999999998E-3</v>
      </c>
      <c r="L1533" s="22">
        <v>6.7554500000000005E-4</v>
      </c>
    </row>
    <row r="1534" spans="1:12" x14ac:dyDescent="0.25">
      <c r="A1534">
        <v>2468</v>
      </c>
      <c r="B1534">
        <v>2.606E-2</v>
      </c>
      <c r="C1534">
        <v>1.8259999999999998E-2</v>
      </c>
      <c r="D1534">
        <v>3.32E-3</v>
      </c>
      <c r="E1534">
        <v>1.66E-3</v>
      </c>
      <c r="H1534">
        <v>3968</v>
      </c>
      <c r="I1534">
        <v>3.6800000000000001E-3</v>
      </c>
      <c r="J1534">
        <v>2.4099999999999998E-3</v>
      </c>
      <c r="K1534">
        <v>2.4499999999999999E-3</v>
      </c>
      <c r="L1534" s="22">
        <v>6.8949099999999998E-4</v>
      </c>
    </row>
    <row r="1535" spans="1:12" x14ac:dyDescent="0.25">
      <c r="A1535">
        <v>2467</v>
      </c>
      <c r="B1535">
        <v>2.605E-2</v>
      </c>
      <c r="C1535">
        <v>1.8270000000000002E-2</v>
      </c>
      <c r="D1535">
        <v>3.32E-3</v>
      </c>
      <c r="E1535">
        <v>1.66E-3</v>
      </c>
      <c r="H1535">
        <v>3967</v>
      </c>
      <c r="I1535">
        <v>3.7299999999999998E-3</v>
      </c>
      <c r="J1535">
        <v>2.4399999999999999E-3</v>
      </c>
      <c r="K1535">
        <v>2.48E-3</v>
      </c>
      <c r="L1535" s="22">
        <v>7.02803E-4</v>
      </c>
    </row>
    <row r="1536" spans="1:12" x14ac:dyDescent="0.25">
      <c r="A1536">
        <v>2466</v>
      </c>
      <c r="B1536">
        <v>2.6009999999999998E-2</v>
      </c>
      <c r="C1536">
        <v>1.8270000000000002E-2</v>
      </c>
      <c r="D1536">
        <v>3.32E-3</v>
      </c>
      <c r="E1536">
        <v>1.66E-3</v>
      </c>
      <c r="H1536">
        <v>3966</v>
      </c>
      <c r="I1536">
        <v>3.7799999999999999E-3</v>
      </c>
      <c r="J1536">
        <v>2.4599999999999999E-3</v>
      </c>
      <c r="K1536">
        <v>2.5100000000000001E-3</v>
      </c>
      <c r="L1536" s="22">
        <v>7.1351699999999999E-4</v>
      </c>
    </row>
    <row r="1537" spans="1:12" x14ac:dyDescent="0.25">
      <c r="A1537">
        <v>2465</v>
      </c>
      <c r="B1537">
        <v>2.597E-2</v>
      </c>
      <c r="C1537">
        <v>1.8249999999999999E-2</v>
      </c>
      <c r="D1537">
        <v>3.3300000000000001E-3</v>
      </c>
      <c r="E1537">
        <v>1.65E-3</v>
      </c>
      <c r="H1537">
        <v>3965</v>
      </c>
      <c r="I1537">
        <v>3.81E-3</v>
      </c>
      <c r="J1537">
        <v>2.48E-3</v>
      </c>
      <c r="K1537">
        <v>2.5400000000000002E-3</v>
      </c>
      <c r="L1537" s="22">
        <v>7.2082299999999999E-4</v>
      </c>
    </row>
    <row r="1538" spans="1:12" x14ac:dyDescent="0.25">
      <c r="A1538">
        <v>2464</v>
      </c>
      <c r="B1538">
        <v>2.5950000000000001E-2</v>
      </c>
      <c r="C1538">
        <v>1.8239999999999999E-2</v>
      </c>
      <c r="D1538">
        <v>3.3400000000000001E-3</v>
      </c>
      <c r="E1538">
        <v>1.65E-3</v>
      </c>
      <c r="H1538">
        <v>3964</v>
      </c>
      <c r="I1538">
        <v>3.8400000000000001E-3</v>
      </c>
      <c r="J1538">
        <v>2.49E-3</v>
      </c>
      <c r="K1538">
        <v>2.5699999999999998E-3</v>
      </c>
      <c r="L1538" s="22">
        <v>7.2661999999999998E-4</v>
      </c>
    </row>
    <row r="1539" spans="1:12" x14ac:dyDescent="0.25">
      <c r="A1539">
        <v>2463</v>
      </c>
      <c r="B1539">
        <v>2.5940000000000001E-2</v>
      </c>
      <c r="C1539">
        <v>1.8249999999999999E-2</v>
      </c>
      <c r="D1539">
        <v>3.3600000000000001E-3</v>
      </c>
      <c r="E1539">
        <v>1.65E-3</v>
      </c>
      <c r="H1539">
        <v>3963</v>
      </c>
      <c r="I1539">
        <v>3.8700000000000002E-3</v>
      </c>
      <c r="J1539">
        <v>2.49E-3</v>
      </c>
      <c r="K1539">
        <v>2.5999999999999999E-3</v>
      </c>
      <c r="L1539" s="22">
        <v>7.3481499999999999E-4</v>
      </c>
    </row>
    <row r="1540" spans="1:12" x14ac:dyDescent="0.25">
      <c r="A1540">
        <v>2462</v>
      </c>
      <c r="B1540">
        <v>2.5940000000000001E-2</v>
      </c>
      <c r="C1540">
        <v>1.8280000000000001E-2</v>
      </c>
      <c r="D1540">
        <v>3.3700000000000002E-3</v>
      </c>
      <c r="E1540">
        <v>1.65E-3</v>
      </c>
      <c r="H1540">
        <v>3962</v>
      </c>
      <c r="I1540">
        <v>3.9100000000000003E-3</v>
      </c>
      <c r="J1540">
        <v>2.5000000000000001E-3</v>
      </c>
      <c r="K1540">
        <v>2.63E-3</v>
      </c>
      <c r="L1540" s="22">
        <v>7.4767300000000002E-4</v>
      </c>
    </row>
    <row r="1541" spans="1:12" x14ac:dyDescent="0.25">
      <c r="A1541">
        <v>2461</v>
      </c>
      <c r="B1541">
        <v>2.5950000000000001E-2</v>
      </c>
      <c r="C1541">
        <v>1.83E-2</v>
      </c>
      <c r="D1541">
        <v>3.3800000000000002E-3</v>
      </c>
      <c r="E1541">
        <v>1.65E-3</v>
      </c>
      <c r="H1541">
        <v>3961</v>
      </c>
      <c r="I1541">
        <v>3.9500000000000004E-3</v>
      </c>
      <c r="J1541">
        <v>2.5300000000000001E-3</v>
      </c>
      <c r="K1541">
        <v>2.6700000000000001E-3</v>
      </c>
      <c r="L1541" s="22">
        <v>7.6366599999999998E-4</v>
      </c>
    </row>
    <row r="1542" spans="1:12" x14ac:dyDescent="0.25">
      <c r="A1542">
        <v>2460</v>
      </c>
      <c r="B1542">
        <v>2.596E-2</v>
      </c>
      <c r="C1542">
        <v>1.8319999999999999E-2</v>
      </c>
      <c r="D1542">
        <v>3.3800000000000002E-3</v>
      </c>
      <c r="E1542">
        <v>1.65E-3</v>
      </c>
      <c r="H1542">
        <v>3960</v>
      </c>
      <c r="I1542">
        <v>4.0000000000000001E-3</v>
      </c>
      <c r="J1542">
        <v>2.5600000000000002E-3</v>
      </c>
      <c r="K1542">
        <v>2.7000000000000001E-3</v>
      </c>
      <c r="L1542" s="22">
        <v>7.7988500000000002E-4</v>
      </c>
    </row>
    <row r="1543" spans="1:12" x14ac:dyDescent="0.25">
      <c r="A1543">
        <v>2459</v>
      </c>
      <c r="B1543">
        <v>2.598E-2</v>
      </c>
      <c r="C1543">
        <v>1.8339999999999999E-2</v>
      </c>
      <c r="D1543">
        <v>3.3800000000000002E-3</v>
      </c>
      <c r="E1543">
        <v>1.66E-3</v>
      </c>
      <c r="H1543">
        <v>3959</v>
      </c>
      <c r="I1543">
        <v>4.0400000000000002E-3</v>
      </c>
      <c r="J1543">
        <v>2.5999999999999999E-3</v>
      </c>
      <c r="K1543">
        <v>2.7299999999999998E-3</v>
      </c>
      <c r="L1543" s="22">
        <v>7.9450300000000001E-4</v>
      </c>
    </row>
    <row r="1544" spans="1:12" x14ac:dyDescent="0.25">
      <c r="A1544">
        <v>2458</v>
      </c>
      <c r="B1544">
        <v>2.6009999999999998E-2</v>
      </c>
      <c r="C1544">
        <v>1.8339999999999999E-2</v>
      </c>
      <c r="D1544">
        <v>3.3800000000000002E-3</v>
      </c>
      <c r="E1544">
        <v>1.66E-3</v>
      </c>
      <c r="H1544">
        <v>3958</v>
      </c>
      <c r="I1544">
        <v>4.0699999999999998E-3</v>
      </c>
      <c r="J1544">
        <v>2.64E-3</v>
      </c>
      <c r="K1544">
        <v>2.7599999999999999E-3</v>
      </c>
      <c r="L1544" s="22">
        <v>8.0852400000000003E-4</v>
      </c>
    </row>
    <row r="1545" spans="1:12" x14ac:dyDescent="0.25">
      <c r="A1545">
        <v>2457</v>
      </c>
      <c r="B1545">
        <v>2.606E-2</v>
      </c>
      <c r="C1545">
        <v>1.8339999999999999E-2</v>
      </c>
      <c r="D1545">
        <v>3.3899999999999998E-3</v>
      </c>
      <c r="E1545">
        <v>1.67E-3</v>
      </c>
      <c r="H1545">
        <v>3957</v>
      </c>
      <c r="I1545">
        <v>4.1000000000000003E-3</v>
      </c>
      <c r="J1545">
        <v>2.66E-3</v>
      </c>
      <c r="K1545">
        <v>2.7799999999999999E-3</v>
      </c>
      <c r="L1545" s="22">
        <v>8.2355199999999996E-4</v>
      </c>
    </row>
    <row r="1546" spans="1:12" x14ac:dyDescent="0.25">
      <c r="A1546">
        <v>2456</v>
      </c>
      <c r="B1546">
        <v>2.6100000000000002E-2</v>
      </c>
      <c r="C1546">
        <v>1.8360000000000001E-2</v>
      </c>
      <c r="D1546">
        <v>3.3999999999999998E-3</v>
      </c>
      <c r="E1546">
        <v>1.67E-3</v>
      </c>
      <c r="H1546">
        <v>3956</v>
      </c>
      <c r="I1546">
        <v>4.13E-3</v>
      </c>
      <c r="J1546">
        <v>2.6800000000000001E-3</v>
      </c>
      <c r="K1546">
        <v>2.8E-3</v>
      </c>
      <c r="L1546" s="22">
        <v>8.3852500000000001E-4</v>
      </c>
    </row>
    <row r="1547" spans="1:12" x14ac:dyDescent="0.25">
      <c r="A1547">
        <v>2455</v>
      </c>
      <c r="B1547">
        <v>2.613E-2</v>
      </c>
      <c r="C1547">
        <v>1.8370000000000001E-2</v>
      </c>
      <c r="D1547">
        <v>3.4099999999999998E-3</v>
      </c>
      <c r="E1547">
        <v>1.6800000000000001E-3</v>
      </c>
      <c r="H1547">
        <v>3955</v>
      </c>
      <c r="I1547">
        <v>4.1599999999999996E-3</v>
      </c>
      <c r="J1547">
        <v>2.6900000000000001E-3</v>
      </c>
      <c r="K1547">
        <v>2.8400000000000001E-3</v>
      </c>
      <c r="L1547" s="22">
        <v>8.5097099999999995E-4</v>
      </c>
    </row>
    <row r="1548" spans="1:12" x14ac:dyDescent="0.25">
      <c r="A1548">
        <v>2454</v>
      </c>
      <c r="B1548">
        <v>2.6110000000000001E-2</v>
      </c>
      <c r="C1548">
        <v>1.8370000000000001E-2</v>
      </c>
      <c r="D1548">
        <v>3.4099999999999998E-3</v>
      </c>
      <c r="E1548">
        <v>1.6800000000000001E-3</v>
      </c>
      <c r="H1548">
        <v>3954</v>
      </c>
      <c r="I1548">
        <v>4.1999999999999997E-3</v>
      </c>
      <c r="J1548">
        <v>2.7100000000000002E-3</v>
      </c>
      <c r="K1548">
        <v>2.8900000000000002E-3</v>
      </c>
      <c r="L1548" s="22">
        <v>8.5908000000000002E-4</v>
      </c>
    </row>
    <row r="1549" spans="1:12" x14ac:dyDescent="0.25">
      <c r="A1549">
        <v>2453</v>
      </c>
      <c r="B1549">
        <v>2.6089999999999999E-2</v>
      </c>
      <c r="C1549">
        <v>1.8350000000000002E-2</v>
      </c>
      <c r="D1549">
        <v>3.4099999999999998E-3</v>
      </c>
      <c r="E1549">
        <v>1.67E-3</v>
      </c>
      <c r="H1549">
        <v>3953</v>
      </c>
      <c r="I1549">
        <v>4.2300000000000003E-3</v>
      </c>
      <c r="J1549">
        <v>2.7200000000000002E-3</v>
      </c>
      <c r="K1549">
        <v>2.9399999999999999E-3</v>
      </c>
      <c r="L1549" s="22">
        <v>8.6291600000000003E-4</v>
      </c>
    </row>
    <row r="1550" spans="1:12" x14ac:dyDescent="0.25">
      <c r="A1550">
        <v>2452</v>
      </c>
      <c r="B1550">
        <v>2.6079999999999999E-2</v>
      </c>
      <c r="C1550">
        <v>1.8319999999999999E-2</v>
      </c>
      <c r="D1550">
        <v>3.4099999999999998E-3</v>
      </c>
      <c r="E1550">
        <v>1.6800000000000001E-3</v>
      </c>
      <c r="H1550">
        <v>3952</v>
      </c>
      <c r="I1550">
        <v>4.2599999999999999E-3</v>
      </c>
      <c r="J1550">
        <v>2.7200000000000002E-3</v>
      </c>
      <c r="K1550">
        <v>3.0000000000000001E-3</v>
      </c>
      <c r="L1550" s="22">
        <v>8.6546500000000005E-4</v>
      </c>
    </row>
    <row r="1551" spans="1:12" x14ac:dyDescent="0.25">
      <c r="A1551">
        <v>2451</v>
      </c>
      <c r="B1551">
        <v>2.6089999999999999E-2</v>
      </c>
      <c r="C1551">
        <v>1.831E-2</v>
      </c>
      <c r="D1551">
        <v>3.3999999999999998E-3</v>
      </c>
      <c r="E1551">
        <v>1.6800000000000001E-3</v>
      </c>
      <c r="H1551">
        <v>3951</v>
      </c>
      <c r="I1551">
        <v>4.3E-3</v>
      </c>
      <c r="J1551">
        <v>2.7299999999999998E-3</v>
      </c>
      <c r="K1551">
        <v>3.0500000000000002E-3</v>
      </c>
      <c r="L1551" s="22">
        <v>8.7093299999999995E-4</v>
      </c>
    </row>
    <row r="1552" spans="1:12" x14ac:dyDescent="0.25">
      <c r="A1552">
        <v>2450</v>
      </c>
      <c r="B1552">
        <v>2.6120000000000001E-2</v>
      </c>
      <c r="C1552">
        <v>1.831E-2</v>
      </c>
      <c r="D1552">
        <v>3.3899999999999998E-3</v>
      </c>
      <c r="E1552">
        <v>1.6800000000000001E-3</v>
      </c>
      <c r="H1552">
        <v>3950</v>
      </c>
      <c r="I1552">
        <v>4.3499999999999997E-3</v>
      </c>
      <c r="J1552">
        <v>2.7399999999999998E-3</v>
      </c>
      <c r="K1552">
        <v>3.0899999999999999E-3</v>
      </c>
      <c r="L1552" s="22">
        <v>8.8399799999999999E-4</v>
      </c>
    </row>
    <row r="1553" spans="1:12" x14ac:dyDescent="0.25">
      <c r="A1553">
        <v>2449</v>
      </c>
      <c r="B1553">
        <v>2.614E-2</v>
      </c>
      <c r="C1553">
        <v>1.8319999999999999E-2</v>
      </c>
      <c r="D1553">
        <v>3.3800000000000002E-3</v>
      </c>
      <c r="E1553">
        <v>1.6800000000000001E-3</v>
      </c>
      <c r="H1553">
        <v>3949</v>
      </c>
      <c r="I1553">
        <v>4.4200000000000003E-3</v>
      </c>
      <c r="J1553">
        <v>2.7599999999999999E-3</v>
      </c>
      <c r="K1553">
        <v>3.1199999999999999E-3</v>
      </c>
      <c r="L1553" s="22">
        <v>9.0410700000000002E-4</v>
      </c>
    </row>
    <row r="1554" spans="1:12" x14ac:dyDescent="0.25">
      <c r="A1554">
        <v>2448</v>
      </c>
      <c r="B1554">
        <v>2.6169999999999999E-2</v>
      </c>
      <c r="C1554">
        <v>1.8329999999999999E-2</v>
      </c>
      <c r="D1554">
        <v>3.3800000000000002E-3</v>
      </c>
      <c r="E1554">
        <v>1.6800000000000001E-3</v>
      </c>
      <c r="H1554">
        <v>3948</v>
      </c>
      <c r="I1554">
        <v>4.4900000000000001E-3</v>
      </c>
      <c r="J1554">
        <v>2.7899999999999999E-3</v>
      </c>
      <c r="K1554">
        <v>3.15E-3</v>
      </c>
      <c r="L1554" s="22">
        <v>9.2609599999999995E-4</v>
      </c>
    </row>
    <row r="1555" spans="1:12" x14ac:dyDescent="0.25">
      <c r="A1555">
        <v>2447</v>
      </c>
      <c r="B1555">
        <v>2.6179999999999998E-2</v>
      </c>
      <c r="C1555">
        <v>1.8329999999999999E-2</v>
      </c>
      <c r="D1555">
        <v>3.3899999999999998E-3</v>
      </c>
      <c r="E1555">
        <v>1.67E-3</v>
      </c>
      <c r="H1555">
        <v>3947</v>
      </c>
      <c r="I1555">
        <v>4.5599999999999998E-3</v>
      </c>
      <c r="J1555">
        <v>2.8300000000000001E-3</v>
      </c>
      <c r="K1555">
        <v>3.1800000000000001E-3</v>
      </c>
      <c r="L1555" s="22">
        <v>9.4508000000000005E-4</v>
      </c>
    </row>
    <row r="1556" spans="1:12" x14ac:dyDescent="0.25">
      <c r="A1556">
        <v>2446</v>
      </c>
      <c r="B1556">
        <v>2.6179999999999998E-2</v>
      </c>
      <c r="C1556">
        <v>1.8319999999999999E-2</v>
      </c>
      <c r="D1556">
        <v>3.3999999999999998E-3</v>
      </c>
      <c r="E1556">
        <v>1.6800000000000001E-3</v>
      </c>
      <c r="H1556">
        <v>3946</v>
      </c>
      <c r="I1556">
        <v>4.6100000000000004E-3</v>
      </c>
      <c r="J1556">
        <v>2.8600000000000001E-3</v>
      </c>
      <c r="K1556">
        <v>3.2100000000000002E-3</v>
      </c>
      <c r="L1556" s="22">
        <v>9.5905899999999995E-4</v>
      </c>
    </row>
    <row r="1557" spans="1:12" x14ac:dyDescent="0.25">
      <c r="A1557">
        <v>2445</v>
      </c>
      <c r="B1557">
        <v>2.6190000000000001E-2</v>
      </c>
      <c r="C1557">
        <v>1.831E-2</v>
      </c>
      <c r="D1557">
        <v>3.4199999999999999E-3</v>
      </c>
      <c r="E1557">
        <v>1.6800000000000001E-3</v>
      </c>
      <c r="H1557">
        <v>3945</v>
      </c>
      <c r="I1557">
        <v>4.64E-3</v>
      </c>
      <c r="J1557">
        <v>2.8900000000000002E-3</v>
      </c>
      <c r="K1557">
        <v>3.2299999999999998E-3</v>
      </c>
      <c r="L1557" s="22">
        <v>9.6932699999999997E-4</v>
      </c>
    </row>
    <row r="1558" spans="1:12" x14ac:dyDescent="0.25">
      <c r="A1558">
        <v>2444</v>
      </c>
      <c r="B1558">
        <v>2.623E-2</v>
      </c>
      <c r="C1558">
        <v>1.8319999999999999E-2</v>
      </c>
      <c r="D1558">
        <v>3.4299999999999999E-3</v>
      </c>
      <c r="E1558">
        <v>1.6900000000000001E-3</v>
      </c>
      <c r="H1558">
        <v>3944</v>
      </c>
      <c r="I1558">
        <v>4.6499999999999996E-3</v>
      </c>
      <c r="J1558">
        <v>2.9199999999999999E-3</v>
      </c>
      <c r="K1558">
        <v>3.2599999999999999E-3</v>
      </c>
      <c r="L1558" s="22">
        <v>9.82543E-4</v>
      </c>
    </row>
    <row r="1559" spans="1:12" x14ac:dyDescent="0.25">
      <c r="A1559">
        <v>2443</v>
      </c>
      <c r="B1559">
        <v>2.6270000000000002E-2</v>
      </c>
      <c r="C1559">
        <v>1.8339999999999999E-2</v>
      </c>
      <c r="D1559">
        <v>3.4299999999999999E-3</v>
      </c>
      <c r="E1559">
        <v>1.6900000000000001E-3</v>
      </c>
      <c r="H1559">
        <v>3943</v>
      </c>
      <c r="I1559">
        <v>4.7000000000000002E-3</v>
      </c>
      <c r="J1559">
        <v>2.96E-3</v>
      </c>
      <c r="K1559">
        <v>3.3E-3</v>
      </c>
      <c r="L1559">
        <v>1.01E-3</v>
      </c>
    </row>
    <row r="1560" spans="1:12" x14ac:dyDescent="0.25">
      <c r="A1560">
        <v>2442</v>
      </c>
      <c r="B1560">
        <v>2.63E-2</v>
      </c>
      <c r="C1560">
        <v>1.8370000000000001E-2</v>
      </c>
      <c r="D1560">
        <v>3.4199999999999999E-3</v>
      </c>
      <c r="E1560">
        <v>1.6900000000000001E-3</v>
      </c>
      <c r="H1560">
        <v>3942</v>
      </c>
      <c r="I1560">
        <v>4.7999999999999996E-3</v>
      </c>
      <c r="J1560">
        <v>3.0300000000000001E-3</v>
      </c>
      <c r="K1560">
        <v>3.3500000000000001E-3</v>
      </c>
      <c r="L1560">
        <v>1.0499999999999999E-3</v>
      </c>
    </row>
    <row r="1561" spans="1:12" x14ac:dyDescent="0.25">
      <c r="A1561">
        <v>2441</v>
      </c>
      <c r="B1561">
        <v>2.632E-2</v>
      </c>
      <c r="C1561">
        <v>1.8380000000000001E-2</v>
      </c>
      <c r="D1561">
        <v>3.4099999999999998E-3</v>
      </c>
      <c r="E1561">
        <v>1.6999999999999999E-3</v>
      </c>
      <c r="H1561">
        <v>3941</v>
      </c>
      <c r="I1561">
        <v>4.9100000000000003E-3</v>
      </c>
      <c r="J1561">
        <v>3.1099999999999999E-3</v>
      </c>
      <c r="K1561">
        <v>3.3999999999999998E-3</v>
      </c>
      <c r="L1561">
        <v>1.09E-3</v>
      </c>
    </row>
    <row r="1562" spans="1:12" x14ac:dyDescent="0.25">
      <c r="A1562">
        <v>2440</v>
      </c>
      <c r="B1562">
        <v>2.6349999999999998E-2</v>
      </c>
      <c r="C1562">
        <v>1.8380000000000001E-2</v>
      </c>
      <c r="D1562">
        <v>3.4099999999999998E-3</v>
      </c>
      <c r="E1562">
        <v>1.6999999999999999E-3</v>
      </c>
      <c r="H1562">
        <v>3940</v>
      </c>
      <c r="I1562">
        <v>5.0000000000000001E-3</v>
      </c>
      <c r="J1562">
        <v>3.1800000000000001E-3</v>
      </c>
      <c r="K1562">
        <v>3.4299999999999999E-3</v>
      </c>
      <c r="L1562">
        <v>1.1199999999999999E-3</v>
      </c>
    </row>
    <row r="1563" spans="1:12" x14ac:dyDescent="0.25">
      <c r="A1563">
        <v>2439</v>
      </c>
      <c r="B1563">
        <v>2.6380000000000001E-2</v>
      </c>
      <c r="C1563">
        <v>1.8380000000000001E-2</v>
      </c>
      <c r="D1563">
        <v>3.4199999999999999E-3</v>
      </c>
      <c r="E1563">
        <v>1.6999999999999999E-3</v>
      </c>
      <c r="H1563">
        <v>3939</v>
      </c>
      <c r="I1563">
        <v>5.0400000000000002E-3</v>
      </c>
      <c r="J1563">
        <v>3.2200000000000002E-3</v>
      </c>
      <c r="K1563">
        <v>3.47E-3</v>
      </c>
      <c r="L1563">
        <v>1.1299999999999999E-3</v>
      </c>
    </row>
    <row r="1564" spans="1:12" x14ac:dyDescent="0.25">
      <c r="A1564">
        <v>2438</v>
      </c>
      <c r="B1564">
        <v>2.64E-2</v>
      </c>
      <c r="C1564">
        <v>1.8370000000000001E-2</v>
      </c>
      <c r="D1564">
        <v>3.4199999999999999E-3</v>
      </c>
      <c r="E1564">
        <v>1.7099999999999999E-3</v>
      </c>
      <c r="H1564">
        <v>3938</v>
      </c>
      <c r="I1564">
        <v>5.0600000000000003E-3</v>
      </c>
      <c r="J1564">
        <v>3.2399999999999998E-3</v>
      </c>
      <c r="K1564">
        <v>3.5200000000000001E-3</v>
      </c>
      <c r="L1564">
        <v>1.1299999999999999E-3</v>
      </c>
    </row>
    <row r="1565" spans="1:12" x14ac:dyDescent="0.25">
      <c r="A1565">
        <v>2437</v>
      </c>
      <c r="B1565">
        <v>2.64E-2</v>
      </c>
      <c r="C1565">
        <v>1.8380000000000001E-2</v>
      </c>
      <c r="D1565">
        <v>3.4199999999999999E-3</v>
      </c>
      <c r="E1565">
        <v>1.7099999999999999E-3</v>
      </c>
      <c r="H1565">
        <v>3937</v>
      </c>
      <c r="I1565">
        <v>5.1000000000000004E-3</v>
      </c>
      <c r="J1565">
        <v>3.2299999999999998E-3</v>
      </c>
      <c r="K1565">
        <v>3.5799999999999998E-3</v>
      </c>
      <c r="L1565">
        <v>1.1299999999999999E-3</v>
      </c>
    </row>
    <row r="1566" spans="1:12" x14ac:dyDescent="0.25">
      <c r="A1566">
        <v>2436</v>
      </c>
      <c r="B1566">
        <v>2.6409999999999999E-2</v>
      </c>
      <c r="C1566">
        <v>1.839E-2</v>
      </c>
      <c r="D1566">
        <v>3.4199999999999999E-3</v>
      </c>
      <c r="E1566">
        <v>1.7099999999999999E-3</v>
      </c>
      <c r="H1566">
        <v>3936</v>
      </c>
      <c r="I1566">
        <v>5.1500000000000001E-3</v>
      </c>
      <c r="J1566">
        <v>3.2299999999999998E-3</v>
      </c>
      <c r="K1566">
        <v>3.63E-3</v>
      </c>
      <c r="L1566">
        <v>1.1299999999999999E-3</v>
      </c>
    </row>
    <row r="1567" spans="1:12" x14ac:dyDescent="0.25">
      <c r="A1567">
        <v>2435</v>
      </c>
      <c r="B1567">
        <v>2.6419999999999999E-2</v>
      </c>
      <c r="C1567">
        <v>1.839E-2</v>
      </c>
      <c r="D1567">
        <v>3.4199999999999999E-3</v>
      </c>
      <c r="E1567">
        <v>1.7099999999999999E-3</v>
      </c>
      <c r="H1567">
        <v>3935</v>
      </c>
      <c r="I1567">
        <v>5.1900000000000002E-3</v>
      </c>
      <c r="J1567">
        <v>3.2100000000000002E-3</v>
      </c>
      <c r="K1567">
        <v>3.6700000000000001E-3</v>
      </c>
      <c r="L1567">
        <v>1.1299999999999999E-3</v>
      </c>
    </row>
    <row r="1568" spans="1:12" x14ac:dyDescent="0.25">
      <c r="A1568">
        <v>2434</v>
      </c>
      <c r="B1568">
        <v>2.6429999999999999E-2</v>
      </c>
      <c r="C1568">
        <v>1.839E-2</v>
      </c>
      <c r="D1568">
        <v>3.4199999999999999E-3</v>
      </c>
      <c r="E1568">
        <v>1.6999999999999999E-3</v>
      </c>
      <c r="H1568">
        <v>3934</v>
      </c>
      <c r="I1568">
        <v>5.2100000000000002E-3</v>
      </c>
      <c r="J1568">
        <v>3.2100000000000002E-3</v>
      </c>
      <c r="K1568">
        <v>3.7000000000000002E-3</v>
      </c>
      <c r="L1568">
        <v>1.1299999999999999E-3</v>
      </c>
    </row>
    <row r="1569" spans="1:12" x14ac:dyDescent="0.25">
      <c r="A1569">
        <v>2433</v>
      </c>
      <c r="B1569">
        <v>2.6440000000000002E-2</v>
      </c>
      <c r="C1569">
        <v>1.8380000000000001E-2</v>
      </c>
      <c r="D1569">
        <v>3.4299999999999999E-3</v>
      </c>
      <c r="E1569">
        <v>1.6999999999999999E-3</v>
      </c>
      <c r="H1569">
        <v>3933</v>
      </c>
      <c r="I1569">
        <v>5.2399999999999999E-3</v>
      </c>
      <c r="J1569">
        <v>3.2200000000000002E-3</v>
      </c>
      <c r="K1569">
        <v>3.7299999999999998E-3</v>
      </c>
      <c r="L1569">
        <v>1.15E-3</v>
      </c>
    </row>
    <row r="1570" spans="1:12" x14ac:dyDescent="0.25">
      <c r="A1570">
        <v>2432</v>
      </c>
      <c r="B1570">
        <v>2.647E-2</v>
      </c>
      <c r="C1570">
        <v>1.839E-2</v>
      </c>
      <c r="D1570">
        <v>3.4499999999999999E-3</v>
      </c>
      <c r="E1570">
        <v>1.6999999999999999E-3</v>
      </c>
      <c r="H1570">
        <v>3932</v>
      </c>
      <c r="I1570">
        <v>5.3200000000000001E-3</v>
      </c>
      <c r="J1570">
        <v>3.2799999999999999E-3</v>
      </c>
      <c r="K1570">
        <v>3.7599999999999999E-3</v>
      </c>
      <c r="L1570">
        <v>1.1999999999999999E-3</v>
      </c>
    </row>
    <row r="1571" spans="1:12" x14ac:dyDescent="0.25">
      <c r="A1571">
        <v>2431</v>
      </c>
      <c r="B1571">
        <v>2.649E-2</v>
      </c>
      <c r="C1571">
        <v>1.839E-2</v>
      </c>
      <c r="D1571">
        <v>3.46E-3</v>
      </c>
      <c r="E1571">
        <v>1.7099999999999999E-3</v>
      </c>
      <c r="H1571">
        <v>3931</v>
      </c>
      <c r="I1571">
        <v>5.4299999999999999E-3</v>
      </c>
      <c r="J1571">
        <v>3.3700000000000002E-3</v>
      </c>
      <c r="K1571">
        <v>3.81E-3</v>
      </c>
      <c r="L1571">
        <v>1.2700000000000001E-3</v>
      </c>
    </row>
    <row r="1572" spans="1:12" x14ac:dyDescent="0.25">
      <c r="A1572">
        <v>2430</v>
      </c>
      <c r="B1572">
        <v>2.6519999999999998E-2</v>
      </c>
      <c r="C1572">
        <v>1.8380000000000001E-2</v>
      </c>
      <c r="D1572">
        <v>3.4499999999999999E-3</v>
      </c>
      <c r="E1572">
        <v>1.7099999999999999E-3</v>
      </c>
      <c r="H1572">
        <v>3930</v>
      </c>
      <c r="I1572">
        <v>5.5500000000000002E-3</v>
      </c>
      <c r="J1572">
        <v>3.47E-3</v>
      </c>
      <c r="K1572">
        <v>3.8800000000000002E-3</v>
      </c>
      <c r="L1572">
        <v>1.34E-3</v>
      </c>
    </row>
    <row r="1573" spans="1:12" x14ac:dyDescent="0.25">
      <c r="A1573">
        <v>2429</v>
      </c>
      <c r="B1573">
        <v>2.6550000000000001E-2</v>
      </c>
      <c r="C1573">
        <v>1.8370000000000001E-2</v>
      </c>
      <c r="D1573">
        <v>3.4399999999999999E-3</v>
      </c>
      <c r="E1573">
        <v>1.72E-3</v>
      </c>
      <c r="H1573">
        <v>3929</v>
      </c>
      <c r="I1573">
        <v>5.64E-3</v>
      </c>
      <c r="J1573">
        <v>3.5400000000000002E-3</v>
      </c>
      <c r="K1573">
        <v>3.9500000000000004E-3</v>
      </c>
      <c r="L1573">
        <v>1.3699999999999999E-3</v>
      </c>
    </row>
    <row r="1574" spans="1:12" x14ac:dyDescent="0.25">
      <c r="A1574">
        <v>2428</v>
      </c>
      <c r="B1574">
        <v>2.6579999999999999E-2</v>
      </c>
      <c r="C1574">
        <v>1.8350000000000002E-2</v>
      </c>
      <c r="D1574">
        <v>3.4299999999999999E-3</v>
      </c>
      <c r="E1574">
        <v>1.72E-3</v>
      </c>
      <c r="H1574">
        <v>3928</v>
      </c>
      <c r="I1574">
        <v>5.6699999999999997E-3</v>
      </c>
      <c r="J1574">
        <v>3.5599999999999998E-3</v>
      </c>
      <c r="K1574">
        <v>4.0000000000000001E-3</v>
      </c>
      <c r="L1574">
        <v>1.3699999999999999E-3</v>
      </c>
    </row>
    <row r="1575" spans="1:12" x14ac:dyDescent="0.25">
      <c r="A1575">
        <v>2427</v>
      </c>
      <c r="B1575">
        <v>2.6620000000000001E-2</v>
      </c>
      <c r="C1575">
        <v>1.8350000000000002E-2</v>
      </c>
      <c r="D1575">
        <v>3.4299999999999999E-3</v>
      </c>
      <c r="E1575">
        <v>1.73E-3</v>
      </c>
      <c r="H1575">
        <v>3927</v>
      </c>
      <c r="I1575">
        <v>5.6600000000000001E-3</v>
      </c>
      <c r="J1575">
        <v>3.5500000000000002E-3</v>
      </c>
      <c r="K1575">
        <v>4.0499999999999998E-3</v>
      </c>
      <c r="L1575">
        <v>1.3600000000000001E-3</v>
      </c>
    </row>
    <row r="1576" spans="1:12" x14ac:dyDescent="0.25">
      <c r="A1576">
        <v>2426</v>
      </c>
      <c r="B1576">
        <v>2.666E-2</v>
      </c>
      <c r="C1576">
        <v>1.8370000000000001E-2</v>
      </c>
      <c r="D1576">
        <v>3.4399999999999999E-3</v>
      </c>
      <c r="E1576">
        <v>1.74E-3</v>
      </c>
      <c r="H1576">
        <v>3926</v>
      </c>
      <c r="I1576">
        <v>5.64E-3</v>
      </c>
      <c r="J1576">
        <v>3.5400000000000002E-3</v>
      </c>
      <c r="K1576">
        <v>4.0899999999999999E-3</v>
      </c>
      <c r="L1576">
        <v>1.3500000000000001E-3</v>
      </c>
    </row>
    <row r="1577" spans="1:12" x14ac:dyDescent="0.25">
      <c r="A1577">
        <v>2425</v>
      </c>
      <c r="B1577">
        <v>2.6710000000000001E-2</v>
      </c>
      <c r="C1577">
        <v>1.839E-2</v>
      </c>
      <c r="D1577">
        <v>3.4499999999999999E-3</v>
      </c>
      <c r="E1577">
        <v>1.74E-3</v>
      </c>
      <c r="H1577">
        <v>3925</v>
      </c>
      <c r="I1577">
        <v>5.6699999999999997E-3</v>
      </c>
      <c r="J1577">
        <v>3.5500000000000002E-3</v>
      </c>
      <c r="K1577">
        <v>4.1399999999999996E-3</v>
      </c>
      <c r="L1577">
        <v>1.3699999999999999E-3</v>
      </c>
    </row>
    <row r="1578" spans="1:12" x14ac:dyDescent="0.25">
      <c r="A1578">
        <v>2424</v>
      </c>
      <c r="B1578">
        <v>2.6769999999999999E-2</v>
      </c>
      <c r="C1578">
        <v>1.8409999999999999E-2</v>
      </c>
      <c r="D1578">
        <v>3.46E-3</v>
      </c>
      <c r="E1578">
        <v>1.75E-3</v>
      </c>
      <c r="H1578">
        <v>3924</v>
      </c>
      <c r="I1578">
        <v>5.7800000000000004E-3</v>
      </c>
      <c r="J1578">
        <v>3.6099999999999999E-3</v>
      </c>
      <c r="K1578">
        <v>4.1999999999999997E-3</v>
      </c>
      <c r="L1578">
        <v>1.41E-3</v>
      </c>
    </row>
    <row r="1579" spans="1:12" x14ac:dyDescent="0.25">
      <c r="A1579">
        <v>2423</v>
      </c>
      <c r="B1579">
        <v>2.681E-2</v>
      </c>
      <c r="C1579">
        <v>1.8419999999999999E-2</v>
      </c>
      <c r="D1579">
        <v>3.47E-3</v>
      </c>
      <c r="E1579">
        <v>1.74E-3</v>
      </c>
      <c r="H1579">
        <v>3923</v>
      </c>
      <c r="I1579">
        <v>5.94E-3</v>
      </c>
      <c r="J1579">
        <v>3.6800000000000001E-3</v>
      </c>
      <c r="K1579">
        <v>4.2599999999999999E-3</v>
      </c>
      <c r="L1579">
        <v>1.4499999999999999E-3</v>
      </c>
    </row>
    <row r="1580" spans="1:12" x14ac:dyDescent="0.25">
      <c r="A1580">
        <v>2422</v>
      </c>
      <c r="B1580">
        <v>2.683E-2</v>
      </c>
      <c r="C1580">
        <v>1.8409999999999999E-2</v>
      </c>
      <c r="D1580">
        <v>3.48E-3</v>
      </c>
      <c r="E1580">
        <v>1.74E-3</v>
      </c>
      <c r="H1580">
        <v>3922</v>
      </c>
      <c r="I1580">
        <v>6.0499999999999998E-3</v>
      </c>
      <c r="J1580">
        <v>3.7399999999999998E-3</v>
      </c>
      <c r="K1580">
        <v>4.3E-3</v>
      </c>
      <c r="L1580">
        <v>1.47E-3</v>
      </c>
    </row>
    <row r="1581" spans="1:12" x14ac:dyDescent="0.25">
      <c r="A1581">
        <v>2421</v>
      </c>
      <c r="B1581">
        <v>2.6839999999999999E-2</v>
      </c>
      <c r="C1581">
        <v>1.839E-2</v>
      </c>
      <c r="D1581">
        <v>3.49E-3</v>
      </c>
      <c r="E1581">
        <v>1.74E-3</v>
      </c>
      <c r="H1581">
        <v>3921</v>
      </c>
      <c r="I1581">
        <v>6.11E-3</v>
      </c>
      <c r="J1581">
        <v>3.7599999999999999E-3</v>
      </c>
      <c r="K1581">
        <v>4.3299999999999996E-3</v>
      </c>
      <c r="L1581">
        <v>1.47E-3</v>
      </c>
    </row>
    <row r="1582" spans="1:12" x14ac:dyDescent="0.25">
      <c r="A1582">
        <v>2420</v>
      </c>
      <c r="B1582">
        <v>2.6870000000000002E-2</v>
      </c>
      <c r="C1582">
        <v>1.839E-2</v>
      </c>
      <c r="D1582">
        <v>3.49E-3</v>
      </c>
      <c r="E1582">
        <v>1.75E-3</v>
      </c>
      <c r="H1582">
        <v>3920</v>
      </c>
      <c r="I1582">
        <v>6.1500000000000001E-3</v>
      </c>
      <c r="J1582">
        <v>3.7599999999999999E-3</v>
      </c>
      <c r="K1582">
        <v>4.3699999999999998E-3</v>
      </c>
      <c r="L1582">
        <v>1.47E-3</v>
      </c>
    </row>
    <row r="1583" spans="1:12" x14ac:dyDescent="0.25">
      <c r="A1583">
        <v>2419</v>
      </c>
      <c r="B1583">
        <v>2.691E-2</v>
      </c>
      <c r="C1583">
        <v>1.8409999999999999E-2</v>
      </c>
      <c r="D1583">
        <v>3.49E-3</v>
      </c>
      <c r="E1583">
        <v>1.7600000000000001E-3</v>
      </c>
      <c r="H1583">
        <v>3919</v>
      </c>
      <c r="I1583">
        <v>6.2100000000000002E-3</v>
      </c>
      <c r="J1583">
        <v>3.7699999999999999E-3</v>
      </c>
      <c r="K1583">
        <v>4.4099999999999999E-3</v>
      </c>
      <c r="L1583">
        <v>1.48E-3</v>
      </c>
    </row>
    <row r="1584" spans="1:12" x14ac:dyDescent="0.25">
      <c r="A1584">
        <v>2418</v>
      </c>
      <c r="B1584">
        <v>2.6960000000000001E-2</v>
      </c>
      <c r="C1584">
        <v>1.8429999999999998E-2</v>
      </c>
      <c r="D1584">
        <v>3.48E-3</v>
      </c>
      <c r="E1584">
        <v>1.7700000000000001E-3</v>
      </c>
      <c r="H1584">
        <v>3918</v>
      </c>
      <c r="I1584">
        <v>6.2700000000000004E-3</v>
      </c>
      <c r="J1584">
        <v>3.8E-3</v>
      </c>
      <c r="K1584">
        <v>4.4600000000000004E-3</v>
      </c>
      <c r="L1584">
        <v>1.5100000000000001E-3</v>
      </c>
    </row>
    <row r="1585" spans="1:12" x14ac:dyDescent="0.25">
      <c r="A1585">
        <v>2417</v>
      </c>
      <c r="B1585">
        <v>2.7E-2</v>
      </c>
      <c r="C1585">
        <v>1.8450000000000001E-2</v>
      </c>
      <c r="D1585">
        <v>3.46E-3</v>
      </c>
      <c r="E1585">
        <v>1.7700000000000001E-3</v>
      </c>
      <c r="H1585">
        <v>3917</v>
      </c>
      <c r="I1585">
        <v>6.3400000000000001E-3</v>
      </c>
      <c r="J1585">
        <v>3.8500000000000001E-3</v>
      </c>
      <c r="K1585">
        <v>4.5100000000000001E-3</v>
      </c>
      <c r="L1585">
        <v>1.5499999999999999E-3</v>
      </c>
    </row>
    <row r="1586" spans="1:12" x14ac:dyDescent="0.25">
      <c r="A1586">
        <v>2416</v>
      </c>
      <c r="B1586">
        <v>2.7040000000000002E-2</v>
      </c>
      <c r="C1586">
        <v>1.8450000000000001E-2</v>
      </c>
      <c r="D1586">
        <v>3.47E-3</v>
      </c>
      <c r="E1586">
        <v>1.7799999999999999E-3</v>
      </c>
      <c r="H1586">
        <v>3916</v>
      </c>
      <c r="I1586">
        <v>6.4400000000000004E-3</v>
      </c>
      <c r="J1586">
        <v>3.9300000000000003E-3</v>
      </c>
      <c r="K1586">
        <v>4.5700000000000003E-3</v>
      </c>
      <c r="L1586">
        <v>1.6100000000000001E-3</v>
      </c>
    </row>
    <row r="1587" spans="1:12" x14ac:dyDescent="0.25">
      <c r="A1587">
        <v>2415</v>
      </c>
      <c r="B1587">
        <v>2.7060000000000001E-2</v>
      </c>
      <c r="C1587">
        <v>1.8450000000000001E-2</v>
      </c>
      <c r="D1587">
        <v>3.48E-3</v>
      </c>
      <c r="E1587">
        <v>1.7700000000000001E-3</v>
      </c>
      <c r="H1587">
        <v>3915</v>
      </c>
      <c r="I1587">
        <v>6.5399999999999998E-3</v>
      </c>
      <c r="J1587">
        <v>4.0299999999999997E-3</v>
      </c>
      <c r="K1587">
        <v>4.64E-3</v>
      </c>
      <c r="L1587">
        <v>1.67E-3</v>
      </c>
    </row>
    <row r="1588" spans="1:12" x14ac:dyDescent="0.25">
      <c r="A1588">
        <v>2414</v>
      </c>
      <c r="B1588">
        <v>2.707E-2</v>
      </c>
      <c r="C1588">
        <v>1.8440000000000002E-2</v>
      </c>
      <c r="D1588">
        <v>3.5000000000000001E-3</v>
      </c>
      <c r="E1588">
        <v>1.7700000000000001E-3</v>
      </c>
      <c r="H1588">
        <v>3914</v>
      </c>
      <c r="I1588">
        <v>6.62E-3</v>
      </c>
      <c r="J1588">
        <v>4.13E-3</v>
      </c>
      <c r="K1588">
        <v>4.6899999999999997E-3</v>
      </c>
      <c r="L1588">
        <v>1.7099999999999999E-3</v>
      </c>
    </row>
    <row r="1589" spans="1:12" x14ac:dyDescent="0.25">
      <c r="A1589">
        <v>2413</v>
      </c>
      <c r="B1589">
        <v>2.7099999999999999E-2</v>
      </c>
      <c r="C1589">
        <v>1.8450000000000001E-2</v>
      </c>
      <c r="D1589">
        <v>3.5200000000000001E-3</v>
      </c>
      <c r="E1589">
        <v>1.7700000000000001E-3</v>
      </c>
      <c r="H1589">
        <v>3913</v>
      </c>
      <c r="I1589">
        <v>6.6499999999999997E-3</v>
      </c>
      <c r="J1589">
        <v>4.1900000000000001E-3</v>
      </c>
      <c r="K1589">
        <v>4.7400000000000003E-3</v>
      </c>
      <c r="L1589">
        <v>1.73E-3</v>
      </c>
    </row>
    <row r="1590" spans="1:12" x14ac:dyDescent="0.25">
      <c r="A1590">
        <v>2412</v>
      </c>
      <c r="B1590">
        <v>2.7140000000000001E-2</v>
      </c>
      <c r="C1590">
        <v>1.847E-2</v>
      </c>
      <c r="D1590">
        <v>3.5300000000000002E-3</v>
      </c>
      <c r="E1590">
        <v>1.7799999999999999E-3</v>
      </c>
      <c r="H1590">
        <v>3912</v>
      </c>
      <c r="I1590">
        <v>6.6600000000000001E-3</v>
      </c>
      <c r="J1590">
        <v>4.2199999999999998E-3</v>
      </c>
      <c r="K1590">
        <v>4.79E-3</v>
      </c>
      <c r="L1590">
        <v>1.73E-3</v>
      </c>
    </row>
    <row r="1591" spans="1:12" x14ac:dyDescent="0.25">
      <c r="A1591">
        <v>2411</v>
      </c>
      <c r="B1591">
        <v>2.7189999999999999E-2</v>
      </c>
      <c r="C1591">
        <v>1.848E-2</v>
      </c>
      <c r="D1591">
        <v>3.5300000000000002E-3</v>
      </c>
      <c r="E1591">
        <v>1.7899999999999999E-3</v>
      </c>
      <c r="H1591">
        <v>3911</v>
      </c>
      <c r="I1591">
        <v>6.6899999999999998E-3</v>
      </c>
      <c r="J1591">
        <v>4.2199999999999998E-3</v>
      </c>
      <c r="K1591">
        <v>4.8399999999999997E-3</v>
      </c>
      <c r="L1591">
        <v>1.73E-3</v>
      </c>
    </row>
    <row r="1592" spans="1:12" x14ac:dyDescent="0.25">
      <c r="A1592">
        <v>2410</v>
      </c>
      <c r="B1592">
        <v>2.7220000000000001E-2</v>
      </c>
      <c r="C1592">
        <v>1.8489999999999999E-2</v>
      </c>
      <c r="D1592">
        <v>3.5200000000000001E-3</v>
      </c>
      <c r="E1592">
        <v>1.7899999999999999E-3</v>
      </c>
      <c r="H1592">
        <v>3910</v>
      </c>
      <c r="I1592">
        <v>6.77E-3</v>
      </c>
      <c r="J1592">
        <v>4.2199999999999998E-3</v>
      </c>
      <c r="K1592">
        <v>4.9199999999999999E-3</v>
      </c>
      <c r="L1592">
        <v>1.73E-3</v>
      </c>
    </row>
    <row r="1593" spans="1:12" x14ac:dyDescent="0.25">
      <c r="A1593">
        <v>2409</v>
      </c>
      <c r="B1593">
        <v>2.725E-2</v>
      </c>
      <c r="C1593">
        <v>1.8489999999999999E-2</v>
      </c>
      <c r="D1593">
        <v>3.5200000000000001E-3</v>
      </c>
      <c r="E1593">
        <v>1.8E-3</v>
      </c>
      <c r="H1593">
        <v>3909</v>
      </c>
      <c r="I1593">
        <v>6.8700000000000002E-3</v>
      </c>
      <c r="J1593">
        <v>4.2100000000000002E-3</v>
      </c>
      <c r="K1593">
        <v>5.0200000000000002E-3</v>
      </c>
      <c r="L1593">
        <v>1.73E-3</v>
      </c>
    </row>
    <row r="1594" spans="1:12" x14ac:dyDescent="0.25">
      <c r="A1594">
        <v>2408</v>
      </c>
      <c r="B1594">
        <v>2.7289999999999998E-2</v>
      </c>
      <c r="C1594">
        <v>1.8489999999999999E-2</v>
      </c>
      <c r="D1594">
        <v>3.5200000000000001E-3</v>
      </c>
      <c r="E1594">
        <v>1.8E-3</v>
      </c>
      <c r="H1594">
        <v>3908</v>
      </c>
      <c r="I1594">
        <v>6.9899999999999997E-3</v>
      </c>
      <c r="J1594">
        <v>4.1999999999999997E-3</v>
      </c>
      <c r="K1594">
        <v>5.13E-3</v>
      </c>
      <c r="L1594">
        <v>1.73E-3</v>
      </c>
    </row>
    <row r="1595" spans="1:12" x14ac:dyDescent="0.25">
      <c r="A1595">
        <v>2407</v>
      </c>
      <c r="B1595">
        <v>2.7320000000000001E-2</v>
      </c>
      <c r="C1595">
        <v>1.8489999999999999E-2</v>
      </c>
      <c r="D1595">
        <v>3.5300000000000002E-3</v>
      </c>
      <c r="E1595">
        <v>1.81E-3</v>
      </c>
      <c r="H1595">
        <v>3907</v>
      </c>
      <c r="I1595">
        <v>7.11E-3</v>
      </c>
      <c r="J1595">
        <v>4.1900000000000001E-3</v>
      </c>
      <c r="K1595">
        <v>5.2399999999999999E-3</v>
      </c>
      <c r="L1595">
        <v>1.72E-3</v>
      </c>
    </row>
    <row r="1596" spans="1:12" x14ac:dyDescent="0.25">
      <c r="A1596">
        <v>2406</v>
      </c>
      <c r="B1596">
        <v>2.7349999999999999E-2</v>
      </c>
      <c r="C1596">
        <v>1.848E-2</v>
      </c>
      <c r="D1596">
        <v>3.5400000000000002E-3</v>
      </c>
      <c r="E1596">
        <v>1.81E-3</v>
      </c>
      <c r="H1596">
        <v>3906</v>
      </c>
      <c r="I1596">
        <v>7.2199999999999999E-3</v>
      </c>
      <c r="J1596">
        <v>4.1999999999999997E-3</v>
      </c>
      <c r="K1596">
        <v>5.3299999999999997E-3</v>
      </c>
      <c r="L1596">
        <v>1.72E-3</v>
      </c>
    </row>
    <row r="1597" spans="1:12" x14ac:dyDescent="0.25">
      <c r="A1597">
        <v>2405</v>
      </c>
      <c r="B1597">
        <v>2.7380000000000002E-2</v>
      </c>
      <c r="C1597">
        <v>1.8460000000000001E-2</v>
      </c>
      <c r="D1597">
        <v>3.5400000000000002E-3</v>
      </c>
      <c r="E1597">
        <v>1.81E-3</v>
      </c>
      <c r="H1597">
        <v>3905</v>
      </c>
      <c r="I1597">
        <v>7.3499999999999998E-3</v>
      </c>
      <c r="J1597">
        <v>4.2300000000000003E-3</v>
      </c>
      <c r="K1597">
        <v>5.4000000000000003E-3</v>
      </c>
      <c r="L1597">
        <v>1.7600000000000001E-3</v>
      </c>
    </row>
    <row r="1598" spans="1:12" x14ac:dyDescent="0.25">
      <c r="A1598">
        <v>2404</v>
      </c>
      <c r="B1598">
        <v>2.742E-2</v>
      </c>
      <c r="C1598">
        <v>1.8460000000000001E-2</v>
      </c>
      <c r="D1598">
        <v>3.5400000000000002E-3</v>
      </c>
      <c r="E1598">
        <v>1.81E-3</v>
      </c>
      <c r="H1598">
        <v>3904</v>
      </c>
      <c r="I1598">
        <v>7.5199999999999998E-3</v>
      </c>
      <c r="J1598">
        <v>4.28E-3</v>
      </c>
      <c r="K1598">
        <v>5.4599999999999996E-3</v>
      </c>
      <c r="L1598">
        <v>1.8400000000000001E-3</v>
      </c>
    </row>
    <row r="1599" spans="1:12" x14ac:dyDescent="0.25">
      <c r="A1599">
        <v>2403</v>
      </c>
      <c r="B1599">
        <v>2.7470000000000001E-2</v>
      </c>
      <c r="C1599">
        <v>1.8460000000000001E-2</v>
      </c>
      <c r="D1599">
        <v>3.5400000000000002E-3</v>
      </c>
      <c r="E1599">
        <v>1.82E-3</v>
      </c>
      <c r="H1599">
        <v>3903</v>
      </c>
      <c r="I1599">
        <v>7.7299999999999999E-3</v>
      </c>
      <c r="J1599">
        <v>4.3699999999999998E-3</v>
      </c>
      <c r="K1599">
        <v>5.5199999999999997E-3</v>
      </c>
      <c r="L1599">
        <v>1.9400000000000001E-3</v>
      </c>
    </row>
    <row r="1600" spans="1:12" x14ac:dyDescent="0.25">
      <c r="A1600">
        <v>2402</v>
      </c>
      <c r="B1600">
        <v>2.7519999999999999E-2</v>
      </c>
      <c r="C1600">
        <v>1.847E-2</v>
      </c>
      <c r="D1600">
        <v>3.5400000000000002E-3</v>
      </c>
      <c r="E1600">
        <v>1.82E-3</v>
      </c>
      <c r="H1600">
        <v>3902</v>
      </c>
      <c r="I1600">
        <v>7.8799999999999999E-3</v>
      </c>
      <c r="J1600">
        <v>4.45E-3</v>
      </c>
      <c r="K1600">
        <v>5.5599999999999998E-3</v>
      </c>
      <c r="L1600">
        <v>2.0200000000000001E-3</v>
      </c>
    </row>
    <row r="1601" spans="1:12" x14ac:dyDescent="0.25">
      <c r="A1601">
        <v>2401</v>
      </c>
      <c r="B1601">
        <v>2.7570000000000001E-2</v>
      </c>
      <c r="C1601">
        <v>1.848E-2</v>
      </c>
      <c r="D1601">
        <v>3.5400000000000002E-3</v>
      </c>
      <c r="E1601">
        <v>1.83E-3</v>
      </c>
      <c r="H1601">
        <v>3901</v>
      </c>
      <c r="I1601">
        <v>7.9100000000000004E-3</v>
      </c>
      <c r="J1601">
        <v>4.5300000000000002E-3</v>
      </c>
      <c r="K1601">
        <v>5.5799999999999999E-3</v>
      </c>
      <c r="L1601">
        <v>2.0799999999999998E-3</v>
      </c>
    </row>
    <row r="1602" spans="1:12" x14ac:dyDescent="0.25">
      <c r="A1602">
        <v>2400</v>
      </c>
      <c r="B1602">
        <v>2.7619999999999999E-2</v>
      </c>
      <c r="C1602">
        <v>1.848E-2</v>
      </c>
      <c r="D1602">
        <v>3.5400000000000002E-3</v>
      </c>
      <c r="E1602">
        <v>1.83E-3</v>
      </c>
      <c r="H1602">
        <v>3900</v>
      </c>
      <c r="I1602">
        <v>7.8600000000000007E-3</v>
      </c>
      <c r="J1602">
        <v>4.5900000000000003E-3</v>
      </c>
      <c r="K1602">
        <v>5.6100000000000004E-3</v>
      </c>
      <c r="L1602">
        <v>2.1299999999999999E-3</v>
      </c>
    </row>
    <row r="1603" spans="1:12" x14ac:dyDescent="0.25">
      <c r="A1603">
        <v>2399</v>
      </c>
      <c r="B1603">
        <v>2.767E-2</v>
      </c>
      <c r="C1603">
        <v>1.8460000000000001E-2</v>
      </c>
      <c r="D1603">
        <v>3.5500000000000002E-3</v>
      </c>
      <c r="E1603">
        <v>1.83E-3</v>
      </c>
      <c r="H1603">
        <v>3899</v>
      </c>
      <c r="I1603">
        <v>7.8499999999999993E-3</v>
      </c>
      <c r="J1603">
        <v>4.6800000000000001E-3</v>
      </c>
      <c r="K1603">
        <v>5.6699999999999997E-3</v>
      </c>
      <c r="L1603">
        <v>2.2100000000000002E-3</v>
      </c>
    </row>
    <row r="1604" spans="1:12" x14ac:dyDescent="0.25">
      <c r="A1604">
        <v>2398</v>
      </c>
      <c r="B1604">
        <v>2.7709999999999999E-2</v>
      </c>
      <c r="C1604">
        <v>1.8440000000000002E-2</v>
      </c>
      <c r="D1604">
        <v>3.5599999999999998E-3</v>
      </c>
      <c r="E1604">
        <v>1.8400000000000001E-3</v>
      </c>
      <c r="H1604">
        <v>3898</v>
      </c>
      <c r="I1604">
        <v>7.92E-3</v>
      </c>
      <c r="J1604">
        <v>4.79E-3</v>
      </c>
      <c r="K1604">
        <v>5.7499999999999999E-3</v>
      </c>
      <c r="L1604">
        <v>2.2899999999999999E-3</v>
      </c>
    </row>
    <row r="1605" spans="1:12" x14ac:dyDescent="0.25">
      <c r="A1605">
        <v>2397</v>
      </c>
      <c r="B1605">
        <v>2.7730000000000001E-2</v>
      </c>
      <c r="C1605">
        <v>1.8419999999999999E-2</v>
      </c>
      <c r="D1605">
        <v>3.5599999999999998E-3</v>
      </c>
      <c r="E1605">
        <v>1.8400000000000001E-3</v>
      </c>
      <c r="H1605">
        <v>3897</v>
      </c>
      <c r="I1605">
        <v>8.0000000000000002E-3</v>
      </c>
      <c r="J1605">
        <v>4.8700000000000002E-3</v>
      </c>
      <c r="K1605">
        <v>5.8100000000000001E-3</v>
      </c>
      <c r="L1605">
        <v>2.3500000000000001E-3</v>
      </c>
    </row>
    <row r="1606" spans="1:12" x14ac:dyDescent="0.25">
      <c r="A1606">
        <v>2396</v>
      </c>
      <c r="B1606">
        <v>2.777E-2</v>
      </c>
      <c r="C1606">
        <v>1.8419999999999999E-2</v>
      </c>
      <c r="D1606">
        <v>3.5599999999999998E-3</v>
      </c>
      <c r="E1606">
        <v>1.8500000000000001E-3</v>
      </c>
      <c r="H1606">
        <v>3896</v>
      </c>
      <c r="I1606">
        <v>8.0800000000000004E-3</v>
      </c>
      <c r="J1606">
        <v>4.9199999999999999E-3</v>
      </c>
      <c r="K1606">
        <v>5.8700000000000002E-3</v>
      </c>
      <c r="L1606">
        <v>2.3400000000000001E-3</v>
      </c>
    </row>
    <row r="1607" spans="1:12" x14ac:dyDescent="0.25">
      <c r="A1607">
        <v>2395</v>
      </c>
      <c r="B1607">
        <v>2.7810000000000001E-2</v>
      </c>
      <c r="C1607">
        <v>1.8440000000000002E-2</v>
      </c>
      <c r="D1607">
        <v>3.5699999999999998E-3</v>
      </c>
      <c r="E1607">
        <v>1.8600000000000001E-3</v>
      </c>
      <c r="H1607">
        <v>3895</v>
      </c>
      <c r="I1607">
        <v>8.1600000000000006E-3</v>
      </c>
      <c r="J1607">
        <v>4.9399999999999999E-3</v>
      </c>
      <c r="K1607">
        <v>5.94E-3</v>
      </c>
      <c r="L1607">
        <v>2.3E-3</v>
      </c>
    </row>
    <row r="1608" spans="1:12" x14ac:dyDescent="0.25">
      <c r="A1608">
        <v>2394</v>
      </c>
      <c r="B1608">
        <v>2.785E-2</v>
      </c>
      <c r="C1608">
        <v>1.8460000000000001E-2</v>
      </c>
      <c r="D1608">
        <v>3.5699999999999998E-3</v>
      </c>
      <c r="E1608">
        <v>1.8699999999999999E-3</v>
      </c>
      <c r="H1608">
        <v>3894</v>
      </c>
      <c r="I1608">
        <v>8.2500000000000004E-3</v>
      </c>
      <c r="J1608">
        <v>4.96E-3</v>
      </c>
      <c r="K1608">
        <v>6.0000000000000001E-3</v>
      </c>
      <c r="L1608">
        <v>2.2599999999999999E-3</v>
      </c>
    </row>
    <row r="1609" spans="1:12" x14ac:dyDescent="0.25">
      <c r="A1609">
        <v>2393</v>
      </c>
      <c r="B1609">
        <v>2.7900000000000001E-2</v>
      </c>
      <c r="C1609">
        <v>1.847E-2</v>
      </c>
      <c r="D1609">
        <v>3.5799999999999998E-3</v>
      </c>
      <c r="E1609">
        <v>1.8699999999999999E-3</v>
      </c>
      <c r="H1609">
        <v>3893</v>
      </c>
      <c r="I1609">
        <v>8.3199999999999993E-3</v>
      </c>
      <c r="J1609">
        <v>5.0000000000000001E-3</v>
      </c>
      <c r="K1609">
        <v>6.0400000000000002E-3</v>
      </c>
      <c r="L1609">
        <v>2.2599999999999999E-3</v>
      </c>
    </row>
    <row r="1610" spans="1:12" x14ac:dyDescent="0.25">
      <c r="A1610">
        <v>2392</v>
      </c>
      <c r="B1610">
        <v>2.7959999999999999E-2</v>
      </c>
      <c r="C1610">
        <v>1.848E-2</v>
      </c>
      <c r="D1610">
        <v>3.5899999999999999E-3</v>
      </c>
      <c r="E1610">
        <v>1.8799999999999999E-3</v>
      </c>
      <c r="H1610">
        <v>3892</v>
      </c>
      <c r="I1610">
        <v>8.3800000000000003E-3</v>
      </c>
      <c r="J1610">
        <v>5.0499999999999998E-3</v>
      </c>
      <c r="K1610">
        <v>6.1000000000000004E-3</v>
      </c>
      <c r="L1610">
        <v>2.31E-3</v>
      </c>
    </row>
    <row r="1611" spans="1:12" x14ac:dyDescent="0.25">
      <c r="A1611">
        <v>2391</v>
      </c>
      <c r="B1611">
        <v>2.802E-2</v>
      </c>
      <c r="C1611">
        <v>1.848E-2</v>
      </c>
      <c r="D1611">
        <v>3.6099999999999999E-3</v>
      </c>
      <c r="E1611">
        <v>1.8799999999999999E-3</v>
      </c>
      <c r="H1611">
        <v>3891</v>
      </c>
      <c r="I1611">
        <v>8.4799999999999997E-3</v>
      </c>
      <c r="J1611">
        <v>5.1000000000000004E-3</v>
      </c>
      <c r="K1611">
        <v>6.1900000000000002E-3</v>
      </c>
      <c r="L1611">
        <v>2.3900000000000002E-3</v>
      </c>
    </row>
    <row r="1612" spans="1:12" x14ac:dyDescent="0.25">
      <c r="A1612">
        <v>2390</v>
      </c>
      <c r="B1612">
        <v>2.8070000000000001E-2</v>
      </c>
      <c r="C1612">
        <v>1.848E-2</v>
      </c>
      <c r="D1612">
        <v>3.62E-3</v>
      </c>
      <c r="E1612">
        <v>1.8799999999999999E-3</v>
      </c>
      <c r="H1612">
        <v>3890</v>
      </c>
      <c r="I1612">
        <v>8.7100000000000007E-3</v>
      </c>
      <c r="J1612">
        <v>5.1900000000000002E-3</v>
      </c>
      <c r="K1612">
        <v>6.3099999999999996E-3</v>
      </c>
      <c r="L1612">
        <v>2.48E-3</v>
      </c>
    </row>
    <row r="1613" spans="1:12" x14ac:dyDescent="0.25">
      <c r="A1613">
        <v>2389</v>
      </c>
      <c r="B1613">
        <v>2.8129999999999999E-2</v>
      </c>
      <c r="C1613">
        <v>1.8499999999999999E-2</v>
      </c>
      <c r="D1613">
        <v>3.63E-3</v>
      </c>
      <c r="E1613">
        <v>1.89E-3</v>
      </c>
      <c r="H1613">
        <v>3889</v>
      </c>
      <c r="I1613">
        <v>8.9700000000000005E-3</v>
      </c>
      <c r="J1613">
        <v>5.3E-3</v>
      </c>
      <c r="K1613">
        <v>6.3899999999999998E-3</v>
      </c>
      <c r="L1613">
        <v>2.5300000000000001E-3</v>
      </c>
    </row>
    <row r="1614" spans="1:12" x14ac:dyDescent="0.25">
      <c r="A1614">
        <v>2388</v>
      </c>
      <c r="B1614">
        <v>2.8219999999999999E-2</v>
      </c>
      <c r="C1614">
        <v>1.8530000000000001E-2</v>
      </c>
      <c r="D1614">
        <v>3.64E-3</v>
      </c>
      <c r="E1614">
        <v>1.89E-3</v>
      </c>
      <c r="H1614">
        <v>3888</v>
      </c>
      <c r="I1614">
        <v>9.1000000000000004E-3</v>
      </c>
      <c r="J1614">
        <v>5.3800000000000002E-3</v>
      </c>
      <c r="K1614">
        <v>6.4200000000000004E-3</v>
      </c>
      <c r="L1614">
        <v>2.5200000000000001E-3</v>
      </c>
    </row>
    <row r="1615" spans="1:12" x14ac:dyDescent="0.25">
      <c r="A1615">
        <v>2387</v>
      </c>
      <c r="B1615">
        <v>2.8309999999999998E-2</v>
      </c>
      <c r="C1615">
        <v>1.8579999999999999E-2</v>
      </c>
      <c r="D1615">
        <v>3.65E-3</v>
      </c>
      <c r="E1615">
        <v>1.89E-3</v>
      </c>
      <c r="H1615">
        <v>3887</v>
      </c>
      <c r="I1615">
        <v>8.9999999999999993E-3</v>
      </c>
      <c r="J1615">
        <v>5.3600000000000002E-3</v>
      </c>
      <c r="K1615">
        <v>6.4400000000000004E-3</v>
      </c>
      <c r="L1615">
        <v>2.47E-3</v>
      </c>
    </row>
    <row r="1616" spans="1:12" x14ac:dyDescent="0.25">
      <c r="A1616">
        <v>2386</v>
      </c>
      <c r="B1616">
        <v>2.8420000000000001E-2</v>
      </c>
      <c r="C1616">
        <v>1.865E-2</v>
      </c>
      <c r="D1616">
        <v>3.64E-3</v>
      </c>
      <c r="E1616">
        <v>1.89E-3</v>
      </c>
      <c r="H1616">
        <v>3886</v>
      </c>
      <c r="I1616">
        <v>8.8699999999999994E-3</v>
      </c>
      <c r="J1616">
        <v>5.2900000000000004E-3</v>
      </c>
      <c r="K1616">
        <v>6.4900000000000001E-3</v>
      </c>
      <c r="L1616">
        <v>2.47E-3</v>
      </c>
    </row>
    <row r="1617" spans="1:12" x14ac:dyDescent="0.25">
      <c r="A1617">
        <v>2385</v>
      </c>
      <c r="B1617">
        <v>2.852E-2</v>
      </c>
      <c r="C1617">
        <v>1.8720000000000001E-2</v>
      </c>
      <c r="D1617">
        <v>3.65E-3</v>
      </c>
      <c r="E1617">
        <v>1.89E-3</v>
      </c>
      <c r="H1617">
        <v>3885</v>
      </c>
      <c r="I1617">
        <v>8.9300000000000004E-3</v>
      </c>
      <c r="J1617">
        <v>5.2700000000000004E-3</v>
      </c>
      <c r="K1617">
        <v>6.6100000000000004E-3</v>
      </c>
      <c r="L1617">
        <v>2.5600000000000002E-3</v>
      </c>
    </row>
    <row r="1618" spans="1:12" x14ac:dyDescent="0.25">
      <c r="A1618">
        <v>2384</v>
      </c>
      <c r="B1618">
        <v>2.86E-2</v>
      </c>
      <c r="C1618">
        <v>1.8769999999999998E-2</v>
      </c>
      <c r="D1618">
        <v>3.6700000000000001E-3</v>
      </c>
      <c r="E1618">
        <v>1.89E-3</v>
      </c>
      <c r="H1618">
        <v>3884</v>
      </c>
      <c r="I1618">
        <v>9.1699999999999993E-3</v>
      </c>
      <c r="J1618">
        <v>5.3600000000000002E-3</v>
      </c>
      <c r="K1618">
        <v>6.7499999999999999E-3</v>
      </c>
      <c r="L1618">
        <v>2.6900000000000001E-3</v>
      </c>
    </row>
    <row r="1619" spans="1:12" x14ac:dyDescent="0.25">
      <c r="A1619">
        <v>2383</v>
      </c>
      <c r="B1619">
        <v>2.8639999999999999E-2</v>
      </c>
      <c r="C1619">
        <v>1.8790000000000001E-2</v>
      </c>
      <c r="D1619">
        <v>3.7000000000000002E-3</v>
      </c>
      <c r="E1619">
        <v>1.89E-3</v>
      </c>
      <c r="H1619">
        <v>3883</v>
      </c>
      <c r="I1619">
        <v>9.3600000000000003E-3</v>
      </c>
      <c r="J1619">
        <v>5.4999999999999997E-3</v>
      </c>
      <c r="K1619">
        <v>6.8300000000000001E-3</v>
      </c>
      <c r="L1619">
        <v>2.7799999999999999E-3</v>
      </c>
    </row>
    <row r="1620" spans="1:12" x14ac:dyDescent="0.25">
      <c r="A1620">
        <v>2382</v>
      </c>
      <c r="B1620">
        <v>2.862E-2</v>
      </c>
      <c r="C1620">
        <v>1.874E-2</v>
      </c>
      <c r="D1620">
        <v>3.7499999999999999E-3</v>
      </c>
      <c r="E1620">
        <v>1.89E-3</v>
      </c>
      <c r="H1620">
        <v>3882</v>
      </c>
      <c r="I1620">
        <v>9.3799999999999994E-3</v>
      </c>
      <c r="J1620">
        <v>5.6100000000000004E-3</v>
      </c>
      <c r="K1620">
        <v>6.8799999999999998E-3</v>
      </c>
      <c r="L1620">
        <v>2.8E-3</v>
      </c>
    </row>
    <row r="1621" spans="1:12" x14ac:dyDescent="0.25">
      <c r="A1621">
        <v>2381</v>
      </c>
      <c r="B1621">
        <v>2.8539999999999999E-2</v>
      </c>
      <c r="C1621">
        <v>1.8620000000000001E-2</v>
      </c>
      <c r="D1621">
        <v>3.8E-3</v>
      </c>
      <c r="E1621">
        <v>1.89E-3</v>
      </c>
      <c r="H1621">
        <v>3881</v>
      </c>
      <c r="I1621">
        <v>9.3399999999999993E-3</v>
      </c>
      <c r="J1621">
        <v>5.6699999999999997E-3</v>
      </c>
      <c r="K1621">
        <v>6.9199999999999999E-3</v>
      </c>
      <c r="L1621">
        <v>2.82E-3</v>
      </c>
    </row>
    <row r="1622" spans="1:12" x14ac:dyDescent="0.25">
      <c r="A1622">
        <v>2380</v>
      </c>
      <c r="B1622">
        <v>2.844E-2</v>
      </c>
      <c r="C1622">
        <v>1.847E-2</v>
      </c>
      <c r="D1622">
        <v>3.8400000000000001E-3</v>
      </c>
      <c r="E1622">
        <v>1.9E-3</v>
      </c>
      <c r="H1622">
        <v>3880</v>
      </c>
      <c r="I1622">
        <v>9.41E-3</v>
      </c>
      <c r="J1622">
        <v>5.7299999999999999E-3</v>
      </c>
      <c r="K1622">
        <v>7.0200000000000002E-3</v>
      </c>
      <c r="L1622">
        <v>2.8900000000000002E-3</v>
      </c>
    </row>
    <row r="1623" spans="1:12" x14ac:dyDescent="0.25">
      <c r="A1623">
        <v>2379</v>
      </c>
      <c r="B1623">
        <v>2.8340000000000001E-2</v>
      </c>
      <c r="C1623">
        <v>1.83E-2</v>
      </c>
      <c r="D1623">
        <v>3.8700000000000002E-3</v>
      </c>
      <c r="E1623">
        <v>1.9300000000000001E-3</v>
      </c>
      <c r="H1623">
        <v>3879</v>
      </c>
      <c r="I1623">
        <v>9.6100000000000005E-3</v>
      </c>
      <c r="J1623">
        <v>5.8100000000000001E-3</v>
      </c>
      <c r="K1623">
        <v>7.1399999999999996E-3</v>
      </c>
      <c r="L1623">
        <v>2.99E-3</v>
      </c>
    </row>
    <row r="1624" spans="1:12" x14ac:dyDescent="0.25">
      <c r="A1624">
        <v>2378</v>
      </c>
      <c r="B1624">
        <v>2.8250000000000001E-2</v>
      </c>
      <c r="C1624">
        <v>1.813E-2</v>
      </c>
      <c r="D1624">
        <v>3.8600000000000001E-3</v>
      </c>
      <c r="E1624">
        <v>1.9400000000000001E-3</v>
      </c>
      <c r="H1624">
        <v>3878</v>
      </c>
      <c r="I1624">
        <v>9.8099999999999993E-3</v>
      </c>
      <c r="J1624">
        <v>5.9100000000000003E-3</v>
      </c>
      <c r="K1624">
        <v>7.2300000000000003E-3</v>
      </c>
      <c r="L1624">
        <v>3.0699999999999998E-3</v>
      </c>
    </row>
    <row r="1625" spans="1:12" x14ac:dyDescent="0.25">
      <c r="A1625">
        <v>2377</v>
      </c>
      <c r="B1625">
        <v>2.8219999999999999E-2</v>
      </c>
      <c r="C1625">
        <v>1.7989999999999999E-2</v>
      </c>
      <c r="D1625">
        <v>3.8300000000000001E-3</v>
      </c>
      <c r="E1625">
        <v>1.9499999999999999E-3</v>
      </c>
      <c r="H1625">
        <v>3877</v>
      </c>
      <c r="I1625">
        <v>9.8899999999999995E-3</v>
      </c>
      <c r="J1625">
        <v>5.9699999999999996E-3</v>
      </c>
      <c r="K1625">
        <v>7.2899999999999996E-3</v>
      </c>
      <c r="L1625">
        <v>3.0699999999999998E-3</v>
      </c>
    </row>
    <row r="1626" spans="1:12" x14ac:dyDescent="0.25">
      <c r="A1626">
        <v>2376</v>
      </c>
      <c r="B1626">
        <v>2.826E-2</v>
      </c>
      <c r="C1626">
        <v>1.7919999999999998E-2</v>
      </c>
      <c r="D1626">
        <v>3.7699999999999999E-3</v>
      </c>
      <c r="E1626">
        <v>1.9499999999999999E-3</v>
      </c>
      <c r="H1626">
        <v>3876</v>
      </c>
      <c r="I1626">
        <v>9.8200000000000006E-3</v>
      </c>
      <c r="J1626">
        <v>5.96E-3</v>
      </c>
      <c r="K1626">
        <v>7.3600000000000002E-3</v>
      </c>
      <c r="L1626">
        <v>3.0300000000000001E-3</v>
      </c>
    </row>
    <row r="1627" spans="1:12" x14ac:dyDescent="0.25">
      <c r="A1627">
        <v>2375</v>
      </c>
      <c r="B1627">
        <v>2.8369999999999999E-2</v>
      </c>
      <c r="C1627">
        <v>1.7930000000000001E-2</v>
      </c>
      <c r="D1627">
        <v>3.7000000000000002E-3</v>
      </c>
      <c r="E1627">
        <v>1.9400000000000001E-3</v>
      </c>
      <c r="H1627">
        <v>3875</v>
      </c>
      <c r="I1627">
        <v>9.7699999999999992E-3</v>
      </c>
      <c r="J1627">
        <v>5.9199999999999999E-3</v>
      </c>
      <c r="K1627">
        <v>7.4799999999999997E-3</v>
      </c>
      <c r="L1627">
        <v>3.0200000000000001E-3</v>
      </c>
    </row>
    <row r="1628" spans="1:12" x14ac:dyDescent="0.25">
      <c r="A1628">
        <v>2374</v>
      </c>
      <c r="B1628">
        <v>2.852E-2</v>
      </c>
      <c r="C1628">
        <v>1.8010000000000002E-2</v>
      </c>
      <c r="D1628">
        <v>3.62E-3</v>
      </c>
      <c r="E1628">
        <v>1.9300000000000001E-3</v>
      </c>
      <c r="H1628">
        <v>3874</v>
      </c>
      <c r="I1628">
        <v>9.9699999999999997E-3</v>
      </c>
      <c r="J1628">
        <v>5.9500000000000004E-3</v>
      </c>
      <c r="K1628">
        <v>7.6699999999999997E-3</v>
      </c>
      <c r="L1628">
        <v>3.0899999999999999E-3</v>
      </c>
    </row>
    <row r="1629" spans="1:12" x14ac:dyDescent="0.25">
      <c r="A1629">
        <v>2373</v>
      </c>
      <c r="B1629">
        <v>2.8719999999999999E-2</v>
      </c>
      <c r="C1629">
        <v>1.813E-2</v>
      </c>
      <c r="D1629">
        <v>3.5500000000000002E-3</v>
      </c>
      <c r="E1629">
        <v>1.92E-3</v>
      </c>
      <c r="H1629">
        <v>3873</v>
      </c>
      <c r="I1629">
        <v>1.038E-2</v>
      </c>
      <c r="J1629">
        <v>6.1000000000000004E-3</v>
      </c>
      <c r="K1629">
        <v>7.8600000000000007E-3</v>
      </c>
      <c r="L1629">
        <v>3.2100000000000002E-3</v>
      </c>
    </row>
    <row r="1630" spans="1:12" x14ac:dyDescent="0.25">
      <c r="A1630">
        <v>2372</v>
      </c>
      <c r="B1630">
        <v>2.8930000000000001E-2</v>
      </c>
      <c r="C1630">
        <v>1.8249999999999999E-2</v>
      </c>
      <c r="D1630">
        <v>3.49E-3</v>
      </c>
      <c r="E1630">
        <v>1.92E-3</v>
      </c>
      <c r="H1630">
        <v>3872</v>
      </c>
      <c r="I1630">
        <v>1.074E-2</v>
      </c>
      <c r="J1630">
        <v>6.3099999999999996E-3</v>
      </c>
      <c r="K1630">
        <v>7.9399999999999991E-3</v>
      </c>
      <c r="L1630">
        <v>3.32E-3</v>
      </c>
    </row>
    <row r="1631" spans="1:12" x14ac:dyDescent="0.25">
      <c r="A1631">
        <v>2371</v>
      </c>
      <c r="B1631">
        <v>2.913E-2</v>
      </c>
      <c r="C1631">
        <v>1.8350000000000002E-2</v>
      </c>
      <c r="D1631">
        <v>3.46E-3</v>
      </c>
      <c r="E1631">
        <v>1.92E-3</v>
      </c>
      <c r="H1631">
        <v>3871</v>
      </c>
      <c r="I1631">
        <v>1.081E-2</v>
      </c>
      <c r="J1631">
        <v>6.43E-3</v>
      </c>
      <c r="K1631">
        <v>7.9500000000000005E-3</v>
      </c>
      <c r="L1631">
        <v>3.3700000000000002E-3</v>
      </c>
    </row>
    <row r="1632" spans="1:12" x14ac:dyDescent="0.25">
      <c r="A1632">
        <v>2370</v>
      </c>
      <c r="B1632">
        <v>2.928E-2</v>
      </c>
      <c r="C1632">
        <v>1.8429999999999998E-2</v>
      </c>
      <c r="D1632">
        <v>3.47E-3</v>
      </c>
      <c r="E1632">
        <v>1.92E-3</v>
      </c>
      <c r="H1632">
        <v>3870</v>
      </c>
      <c r="I1632">
        <v>1.077E-2</v>
      </c>
      <c r="J1632">
        <v>6.4700000000000001E-3</v>
      </c>
      <c r="K1632">
        <v>7.9699999999999997E-3</v>
      </c>
      <c r="L1632">
        <v>3.4299999999999999E-3</v>
      </c>
    </row>
    <row r="1633" spans="1:12" x14ac:dyDescent="0.25">
      <c r="A1633">
        <v>2369</v>
      </c>
      <c r="B1633">
        <v>2.938E-2</v>
      </c>
      <c r="C1633">
        <v>1.8499999999999999E-2</v>
      </c>
      <c r="D1633">
        <v>3.5200000000000001E-3</v>
      </c>
      <c r="E1633">
        <v>1.9300000000000001E-3</v>
      </c>
      <c r="H1633">
        <v>3869</v>
      </c>
      <c r="I1633">
        <v>1.089E-2</v>
      </c>
      <c r="J1633">
        <v>6.4999999999999997E-3</v>
      </c>
      <c r="K1633">
        <v>8.0499999999999999E-3</v>
      </c>
      <c r="L1633">
        <v>3.5300000000000002E-3</v>
      </c>
    </row>
    <row r="1634" spans="1:12" x14ac:dyDescent="0.25">
      <c r="A1634">
        <v>2368</v>
      </c>
      <c r="B1634">
        <v>2.9420000000000002E-2</v>
      </c>
      <c r="C1634">
        <v>1.8589999999999999E-2</v>
      </c>
      <c r="D1634">
        <v>3.5599999999999998E-3</v>
      </c>
      <c r="E1634">
        <v>1.9400000000000001E-3</v>
      </c>
      <c r="H1634">
        <v>3868</v>
      </c>
      <c r="I1634">
        <v>1.1140000000000001E-2</v>
      </c>
      <c r="J1634">
        <v>6.6E-3</v>
      </c>
      <c r="K1634">
        <v>8.1300000000000001E-3</v>
      </c>
      <c r="L1634">
        <v>3.64E-3</v>
      </c>
    </row>
    <row r="1635" spans="1:12" x14ac:dyDescent="0.25">
      <c r="A1635">
        <v>2367</v>
      </c>
      <c r="B1635">
        <v>2.9420000000000002E-2</v>
      </c>
      <c r="C1635">
        <v>1.8669999999999999E-2</v>
      </c>
      <c r="D1635">
        <v>3.5799999999999998E-3</v>
      </c>
      <c r="E1635">
        <v>1.9499999999999999E-3</v>
      </c>
      <c r="H1635">
        <v>3867</v>
      </c>
      <c r="I1635">
        <v>1.124E-2</v>
      </c>
      <c r="J1635">
        <v>6.6899999999999998E-3</v>
      </c>
      <c r="K1635">
        <v>8.1499999999999993E-3</v>
      </c>
      <c r="L1635">
        <v>3.6800000000000001E-3</v>
      </c>
    </row>
    <row r="1636" spans="1:12" x14ac:dyDescent="0.25">
      <c r="A1636">
        <v>2366</v>
      </c>
      <c r="B1636">
        <v>2.9389999999999999E-2</v>
      </c>
      <c r="C1636">
        <v>1.873E-2</v>
      </c>
      <c r="D1636">
        <v>3.5599999999999998E-3</v>
      </c>
      <c r="E1636">
        <v>1.9499999999999999E-3</v>
      </c>
      <c r="H1636">
        <v>3866</v>
      </c>
      <c r="I1636">
        <v>1.111E-2</v>
      </c>
      <c r="J1636">
        <v>6.7000000000000002E-3</v>
      </c>
      <c r="K1636">
        <v>8.1700000000000002E-3</v>
      </c>
      <c r="L1636">
        <v>3.65E-3</v>
      </c>
    </row>
    <row r="1637" spans="1:12" x14ac:dyDescent="0.25">
      <c r="A1637">
        <v>2365</v>
      </c>
      <c r="B1637">
        <v>2.938E-2</v>
      </c>
      <c r="C1637">
        <v>1.873E-2</v>
      </c>
      <c r="D1637">
        <v>3.5500000000000002E-3</v>
      </c>
      <c r="E1637">
        <v>1.9499999999999999E-3</v>
      </c>
      <c r="H1637">
        <v>3865</v>
      </c>
      <c r="I1637">
        <v>1.0970000000000001E-2</v>
      </c>
      <c r="J1637">
        <v>6.6600000000000001E-3</v>
      </c>
      <c r="K1637">
        <v>8.2299999999999995E-3</v>
      </c>
      <c r="L1637">
        <v>3.6600000000000001E-3</v>
      </c>
    </row>
    <row r="1638" spans="1:12" x14ac:dyDescent="0.25">
      <c r="A1638">
        <v>2364</v>
      </c>
      <c r="B1638">
        <v>2.9440000000000001E-2</v>
      </c>
      <c r="C1638">
        <v>1.8700000000000001E-2</v>
      </c>
      <c r="D1638">
        <v>3.5599999999999998E-3</v>
      </c>
      <c r="E1638">
        <v>1.9599999999999999E-3</v>
      </c>
      <c r="H1638">
        <v>3864</v>
      </c>
      <c r="I1638">
        <v>1.1010000000000001E-2</v>
      </c>
      <c r="J1638">
        <v>6.6699999999999997E-3</v>
      </c>
      <c r="K1638">
        <v>8.3099999999999997E-3</v>
      </c>
      <c r="L1638">
        <v>3.7599999999999999E-3</v>
      </c>
    </row>
    <row r="1639" spans="1:12" x14ac:dyDescent="0.25">
      <c r="A1639">
        <v>2363</v>
      </c>
      <c r="B1639">
        <v>2.9530000000000001E-2</v>
      </c>
      <c r="C1639">
        <v>1.8689999999999998E-2</v>
      </c>
      <c r="D1639">
        <v>3.5699999999999998E-3</v>
      </c>
      <c r="E1639">
        <v>1.9599999999999999E-3</v>
      </c>
      <c r="H1639">
        <v>3863</v>
      </c>
      <c r="I1639">
        <v>1.1180000000000001E-2</v>
      </c>
      <c r="J1639">
        <v>6.7600000000000004E-3</v>
      </c>
      <c r="K1639">
        <v>8.3999999999999995E-3</v>
      </c>
      <c r="L1639">
        <v>3.8700000000000002E-3</v>
      </c>
    </row>
    <row r="1640" spans="1:12" x14ac:dyDescent="0.25">
      <c r="A1640">
        <v>2362</v>
      </c>
      <c r="B1640">
        <v>2.963E-2</v>
      </c>
      <c r="C1640">
        <v>1.874E-2</v>
      </c>
      <c r="D1640">
        <v>3.5599999999999998E-3</v>
      </c>
      <c r="E1640">
        <v>1.97E-3</v>
      </c>
      <c r="H1640">
        <v>3862</v>
      </c>
      <c r="I1640">
        <v>1.1270000000000001E-2</v>
      </c>
      <c r="J1640">
        <v>6.8500000000000002E-3</v>
      </c>
      <c r="K1640">
        <v>8.4600000000000005E-3</v>
      </c>
      <c r="L1640">
        <v>3.9199999999999999E-3</v>
      </c>
    </row>
    <row r="1641" spans="1:12" x14ac:dyDescent="0.25">
      <c r="A1641">
        <v>2361</v>
      </c>
      <c r="B1641">
        <v>2.9749999999999999E-2</v>
      </c>
      <c r="C1641">
        <v>1.8870000000000001E-2</v>
      </c>
      <c r="D1641">
        <v>3.5400000000000002E-3</v>
      </c>
      <c r="E1641">
        <v>1.98E-3</v>
      </c>
      <c r="H1641">
        <v>3861</v>
      </c>
      <c r="I1641">
        <v>1.128E-2</v>
      </c>
      <c r="J1641">
        <v>6.8900000000000003E-3</v>
      </c>
      <c r="K1641">
        <v>8.5100000000000002E-3</v>
      </c>
      <c r="L1641">
        <v>3.8999999999999998E-3</v>
      </c>
    </row>
    <row r="1642" spans="1:12" x14ac:dyDescent="0.25">
      <c r="A1642">
        <v>2360</v>
      </c>
      <c r="B1642">
        <v>2.9929999999999998E-2</v>
      </c>
      <c r="C1642">
        <v>1.9040000000000001E-2</v>
      </c>
      <c r="D1642">
        <v>3.5100000000000001E-3</v>
      </c>
      <c r="E1642">
        <v>1.99E-3</v>
      </c>
      <c r="H1642">
        <v>3860</v>
      </c>
      <c r="I1642">
        <v>1.1310000000000001E-2</v>
      </c>
      <c r="J1642">
        <v>6.8799999999999998E-3</v>
      </c>
      <c r="K1642">
        <v>8.6099999999999996E-3</v>
      </c>
      <c r="L1642">
        <v>3.8700000000000002E-3</v>
      </c>
    </row>
    <row r="1643" spans="1:12" x14ac:dyDescent="0.25">
      <c r="A1643">
        <v>2359</v>
      </c>
      <c r="B1643">
        <v>3.0120000000000001E-2</v>
      </c>
      <c r="C1643">
        <v>1.9189999999999999E-2</v>
      </c>
      <c r="D1643">
        <v>3.4399999999999999E-3</v>
      </c>
      <c r="E1643">
        <v>2E-3</v>
      </c>
      <c r="H1643">
        <v>3859</v>
      </c>
      <c r="I1643">
        <v>1.1469999999999999E-2</v>
      </c>
      <c r="J1643">
        <v>6.8500000000000002E-3</v>
      </c>
      <c r="K1643">
        <v>8.7799999999999996E-3</v>
      </c>
      <c r="L1643">
        <v>3.81E-3</v>
      </c>
    </row>
    <row r="1644" spans="1:12" x14ac:dyDescent="0.25">
      <c r="A1644">
        <v>2358</v>
      </c>
      <c r="B1644">
        <v>3.0290000000000001E-2</v>
      </c>
      <c r="C1644">
        <v>1.924E-2</v>
      </c>
      <c r="D1644">
        <v>3.3500000000000001E-3</v>
      </c>
      <c r="E1644">
        <v>1.99E-3</v>
      </c>
      <c r="H1644">
        <v>3858</v>
      </c>
      <c r="I1644">
        <v>1.188E-2</v>
      </c>
      <c r="J1644">
        <v>6.8799999999999998E-3</v>
      </c>
      <c r="K1644">
        <v>9.0399999999999994E-3</v>
      </c>
      <c r="L1644">
        <v>3.7299999999999998E-3</v>
      </c>
    </row>
    <row r="1645" spans="1:12" x14ac:dyDescent="0.25">
      <c r="A1645">
        <v>2357</v>
      </c>
      <c r="B1645">
        <v>3.04E-2</v>
      </c>
      <c r="C1645">
        <v>1.916E-2</v>
      </c>
      <c r="D1645">
        <v>3.2799999999999999E-3</v>
      </c>
      <c r="E1645">
        <v>1.98E-3</v>
      </c>
      <c r="H1645">
        <v>3857</v>
      </c>
      <c r="I1645">
        <v>1.2500000000000001E-2</v>
      </c>
      <c r="J1645">
        <v>6.9899999999999997E-3</v>
      </c>
      <c r="K1645">
        <v>9.3200000000000002E-3</v>
      </c>
      <c r="L1645">
        <v>3.65E-3</v>
      </c>
    </row>
    <row r="1646" spans="1:12" x14ac:dyDescent="0.25">
      <c r="A1646">
        <v>2356</v>
      </c>
      <c r="B1646">
        <v>3.0460000000000001E-2</v>
      </c>
      <c r="C1646">
        <v>1.9009999999999999E-2</v>
      </c>
      <c r="D1646">
        <v>3.2299999999999998E-3</v>
      </c>
      <c r="E1646">
        <v>1.98E-3</v>
      </c>
      <c r="H1646">
        <v>3856</v>
      </c>
      <c r="I1646">
        <v>1.3140000000000001E-2</v>
      </c>
      <c r="J1646">
        <v>7.1799999999999998E-3</v>
      </c>
      <c r="K1646">
        <v>9.5300000000000003E-3</v>
      </c>
      <c r="L1646">
        <v>3.5899999999999999E-3</v>
      </c>
    </row>
    <row r="1647" spans="1:12" x14ac:dyDescent="0.25">
      <c r="A1647">
        <v>2355</v>
      </c>
      <c r="B1647">
        <v>3.0429999999999999E-2</v>
      </c>
      <c r="C1647">
        <v>1.8859999999999998E-2</v>
      </c>
      <c r="D1647">
        <v>3.2100000000000002E-3</v>
      </c>
      <c r="E1647">
        <v>1.98E-3</v>
      </c>
      <c r="H1647">
        <v>3855</v>
      </c>
      <c r="I1647">
        <v>1.3429999999999999E-2</v>
      </c>
      <c r="J1647">
        <v>7.3200000000000001E-3</v>
      </c>
      <c r="K1647">
        <v>9.5399999999999999E-3</v>
      </c>
      <c r="L1647">
        <v>3.62E-3</v>
      </c>
    </row>
    <row r="1648" spans="1:12" x14ac:dyDescent="0.25">
      <c r="A1648">
        <v>2354</v>
      </c>
      <c r="B1648">
        <v>3.031E-2</v>
      </c>
      <c r="C1648">
        <v>1.874E-2</v>
      </c>
      <c r="D1648">
        <v>3.2100000000000002E-3</v>
      </c>
      <c r="E1648">
        <v>1.99E-3</v>
      </c>
      <c r="H1648">
        <v>3854</v>
      </c>
      <c r="I1648">
        <v>1.338E-2</v>
      </c>
      <c r="J1648">
        <v>7.4400000000000004E-3</v>
      </c>
      <c r="K1648">
        <v>9.41E-3</v>
      </c>
      <c r="L1648">
        <v>3.8899999999999998E-3</v>
      </c>
    </row>
    <row r="1649" spans="1:12" x14ac:dyDescent="0.25">
      <c r="A1649">
        <v>2353</v>
      </c>
      <c r="B1649">
        <v>3.0190000000000002E-2</v>
      </c>
      <c r="C1649">
        <v>1.8669999999999999E-2</v>
      </c>
      <c r="D1649">
        <v>3.2499999999999999E-3</v>
      </c>
      <c r="E1649">
        <v>1.98E-3</v>
      </c>
      <c r="H1649">
        <v>3853</v>
      </c>
      <c r="I1649">
        <v>1.336E-2</v>
      </c>
      <c r="J1649">
        <v>7.62E-3</v>
      </c>
      <c r="K1649">
        <v>9.3699999999999999E-3</v>
      </c>
      <c r="L1649">
        <v>4.3499999999999997E-3</v>
      </c>
    </row>
    <row r="1650" spans="1:12" x14ac:dyDescent="0.25">
      <c r="A1650">
        <v>2352</v>
      </c>
      <c r="B1650">
        <v>3.0169999999999999E-2</v>
      </c>
      <c r="C1650">
        <v>1.8669999999999999E-2</v>
      </c>
      <c r="D1650">
        <v>3.3E-3</v>
      </c>
      <c r="E1650">
        <v>1.9599999999999999E-3</v>
      </c>
      <c r="H1650">
        <v>3852</v>
      </c>
      <c r="I1650">
        <v>1.338E-2</v>
      </c>
      <c r="J1650">
        <v>7.7999999999999996E-3</v>
      </c>
      <c r="K1650">
        <v>9.4400000000000005E-3</v>
      </c>
      <c r="L1650">
        <v>4.7499999999999999E-3</v>
      </c>
    </row>
    <row r="1651" spans="1:12" x14ac:dyDescent="0.25">
      <c r="A1651">
        <v>2351</v>
      </c>
      <c r="B1651">
        <v>3.0329999999999999E-2</v>
      </c>
      <c r="C1651">
        <v>1.8749999999999999E-2</v>
      </c>
      <c r="D1651">
        <v>3.32E-3</v>
      </c>
      <c r="E1651">
        <v>1.8799999999999999E-3</v>
      </c>
      <c r="H1651">
        <v>3851</v>
      </c>
      <c r="I1651">
        <v>1.3169999999999999E-2</v>
      </c>
      <c r="J1651">
        <v>7.8600000000000007E-3</v>
      </c>
      <c r="K1651">
        <v>9.4500000000000001E-3</v>
      </c>
      <c r="L1651">
        <v>4.8799999999999998E-3</v>
      </c>
    </row>
    <row r="1652" spans="1:12" x14ac:dyDescent="0.25">
      <c r="A1652">
        <v>2350</v>
      </c>
      <c r="B1652">
        <v>3.0550000000000001E-2</v>
      </c>
      <c r="C1652">
        <v>1.8849999999999999E-2</v>
      </c>
      <c r="D1652">
        <v>3.31E-3</v>
      </c>
      <c r="E1652">
        <v>1.82E-3</v>
      </c>
      <c r="H1652">
        <v>3850</v>
      </c>
      <c r="I1652">
        <v>1.2789999999999999E-2</v>
      </c>
      <c r="J1652">
        <v>7.8100000000000001E-3</v>
      </c>
      <c r="K1652">
        <v>9.41E-3</v>
      </c>
      <c r="L1652">
        <v>4.79E-3</v>
      </c>
    </row>
    <row r="1653" spans="1:12" x14ac:dyDescent="0.25">
      <c r="A1653">
        <v>2349</v>
      </c>
      <c r="B1653">
        <v>3.065E-2</v>
      </c>
      <c r="C1653">
        <v>1.8870000000000001E-2</v>
      </c>
      <c r="D1653">
        <v>3.3400000000000001E-3</v>
      </c>
      <c r="E1653">
        <v>1.81E-3</v>
      </c>
      <c r="H1653">
        <v>3849</v>
      </c>
      <c r="I1653">
        <v>1.244E-2</v>
      </c>
      <c r="J1653">
        <v>7.6800000000000002E-3</v>
      </c>
      <c r="K1653">
        <v>9.3900000000000008E-3</v>
      </c>
      <c r="L1653">
        <v>4.5999999999999999E-3</v>
      </c>
    </row>
    <row r="1654" spans="1:12" x14ac:dyDescent="0.25">
      <c r="A1654">
        <v>2348</v>
      </c>
      <c r="B1654">
        <v>3.057E-2</v>
      </c>
      <c r="C1654">
        <v>1.8759999999999999E-2</v>
      </c>
      <c r="D1654">
        <v>3.4099999999999998E-3</v>
      </c>
      <c r="E1654">
        <v>1.9E-3</v>
      </c>
      <c r="H1654">
        <v>3848</v>
      </c>
      <c r="I1654">
        <v>1.226E-2</v>
      </c>
      <c r="J1654">
        <v>7.5599999999999999E-3</v>
      </c>
      <c r="K1654">
        <v>9.41E-3</v>
      </c>
      <c r="L1654">
        <v>4.4299999999999999E-3</v>
      </c>
    </row>
    <row r="1655" spans="1:12" x14ac:dyDescent="0.25">
      <c r="A1655">
        <v>2347</v>
      </c>
      <c r="B1655">
        <v>3.0370000000000001E-2</v>
      </c>
      <c r="C1655">
        <v>1.8589999999999999E-2</v>
      </c>
      <c r="D1655">
        <v>3.5000000000000001E-3</v>
      </c>
      <c r="E1655">
        <v>2.0300000000000001E-3</v>
      </c>
      <c r="H1655">
        <v>3847</v>
      </c>
      <c r="I1655">
        <v>1.222E-2</v>
      </c>
      <c r="J1655">
        <v>7.4700000000000001E-3</v>
      </c>
      <c r="K1655">
        <v>9.4699999999999993E-3</v>
      </c>
      <c r="L1655">
        <v>4.3E-3</v>
      </c>
    </row>
    <row r="1656" spans="1:12" x14ac:dyDescent="0.25">
      <c r="A1656">
        <v>2346</v>
      </c>
      <c r="B1656">
        <v>3.0300000000000001E-2</v>
      </c>
      <c r="C1656">
        <v>1.8489999999999999E-2</v>
      </c>
      <c r="D1656">
        <v>3.5500000000000002E-3</v>
      </c>
      <c r="E1656">
        <v>2.1299999999999999E-3</v>
      </c>
      <c r="H1656">
        <v>3846</v>
      </c>
      <c r="I1656">
        <v>1.223E-2</v>
      </c>
      <c r="J1656">
        <v>7.43E-3</v>
      </c>
      <c r="K1656">
        <v>9.5399999999999999E-3</v>
      </c>
      <c r="L1656">
        <v>4.2199999999999998E-3</v>
      </c>
    </row>
    <row r="1657" spans="1:12" x14ac:dyDescent="0.25">
      <c r="A1657">
        <v>2345</v>
      </c>
      <c r="B1657">
        <v>3.0470000000000001E-2</v>
      </c>
      <c r="C1657">
        <v>1.856E-2</v>
      </c>
      <c r="D1657">
        <v>3.5100000000000001E-3</v>
      </c>
      <c r="E1657">
        <v>2.15E-3</v>
      </c>
      <c r="H1657">
        <v>3845</v>
      </c>
      <c r="I1657">
        <v>1.2279999999999999E-2</v>
      </c>
      <c r="J1657">
        <v>7.4200000000000004E-3</v>
      </c>
      <c r="K1657">
        <v>9.6299999999999997E-3</v>
      </c>
      <c r="L1657">
        <v>4.2100000000000002E-3</v>
      </c>
    </row>
    <row r="1658" spans="1:12" x14ac:dyDescent="0.25">
      <c r="A1658">
        <v>2344</v>
      </c>
      <c r="B1658">
        <v>3.0790000000000001E-2</v>
      </c>
      <c r="C1658">
        <v>1.873E-2</v>
      </c>
      <c r="D1658">
        <v>3.4199999999999999E-3</v>
      </c>
      <c r="E1658">
        <v>2.1099999999999999E-3</v>
      </c>
      <c r="H1658">
        <v>3844</v>
      </c>
      <c r="I1658">
        <v>1.238E-2</v>
      </c>
      <c r="J1658">
        <v>7.4599999999999996E-3</v>
      </c>
      <c r="K1658">
        <v>9.75E-3</v>
      </c>
      <c r="L1658">
        <v>4.2599999999999999E-3</v>
      </c>
    </row>
    <row r="1659" spans="1:12" x14ac:dyDescent="0.25">
      <c r="A1659">
        <v>2343</v>
      </c>
      <c r="B1659">
        <v>3.1040000000000002E-2</v>
      </c>
      <c r="C1659">
        <v>1.8870000000000001E-2</v>
      </c>
      <c r="D1659">
        <v>3.3500000000000001E-3</v>
      </c>
      <c r="E1659">
        <v>2.0699999999999998E-3</v>
      </c>
      <c r="H1659">
        <v>3843</v>
      </c>
      <c r="I1659">
        <v>1.257E-2</v>
      </c>
      <c r="J1659">
        <v>7.5300000000000002E-3</v>
      </c>
      <c r="K1659">
        <v>9.9299999999999996E-3</v>
      </c>
      <c r="L1659">
        <v>4.3699999999999998E-3</v>
      </c>
    </row>
    <row r="1660" spans="1:12" x14ac:dyDescent="0.25">
      <c r="A1660">
        <v>2342</v>
      </c>
      <c r="B1660">
        <v>3.1140000000000001E-2</v>
      </c>
      <c r="C1660">
        <v>1.8890000000000001E-2</v>
      </c>
      <c r="D1660">
        <v>3.3400000000000001E-3</v>
      </c>
      <c r="E1660">
        <v>2.0600000000000002E-3</v>
      </c>
      <c r="H1660">
        <v>3842</v>
      </c>
      <c r="I1660">
        <v>1.2869999999999999E-2</v>
      </c>
      <c r="J1660">
        <v>7.6499999999999997E-3</v>
      </c>
      <c r="K1660">
        <v>1.0120000000000001E-2</v>
      </c>
      <c r="L1660">
        <v>4.4999999999999997E-3</v>
      </c>
    </row>
    <row r="1661" spans="1:12" x14ac:dyDescent="0.25">
      <c r="A1661">
        <v>2341</v>
      </c>
      <c r="B1661">
        <v>3.1119999999999998E-2</v>
      </c>
      <c r="C1661">
        <v>1.8800000000000001E-2</v>
      </c>
      <c r="D1661">
        <v>3.3700000000000002E-3</v>
      </c>
      <c r="E1661">
        <v>2.0799999999999998E-3</v>
      </c>
      <c r="H1661">
        <v>3841</v>
      </c>
      <c r="I1661">
        <v>1.323E-2</v>
      </c>
      <c r="J1661">
        <v>7.8300000000000002E-3</v>
      </c>
      <c r="K1661">
        <v>1.0290000000000001E-2</v>
      </c>
      <c r="L1661">
        <v>4.6499999999999996E-3</v>
      </c>
    </row>
    <row r="1662" spans="1:12" x14ac:dyDescent="0.25">
      <c r="A1662">
        <v>2340</v>
      </c>
      <c r="B1662">
        <v>3.1050000000000001E-2</v>
      </c>
      <c r="C1662">
        <v>1.8669999999999999E-2</v>
      </c>
      <c r="D1662">
        <v>3.4199999999999999E-3</v>
      </c>
      <c r="E1662">
        <v>2.1099999999999999E-3</v>
      </c>
      <c r="H1662">
        <v>3840</v>
      </c>
      <c r="I1662">
        <v>1.353E-2</v>
      </c>
      <c r="J1662">
        <v>8.0199999999999994E-3</v>
      </c>
      <c r="K1662">
        <v>1.042E-2</v>
      </c>
      <c r="L1662">
        <v>4.79E-3</v>
      </c>
    </row>
    <row r="1663" spans="1:12" x14ac:dyDescent="0.25">
      <c r="A1663">
        <v>2339</v>
      </c>
      <c r="B1663">
        <v>3.1E-2</v>
      </c>
      <c r="C1663">
        <v>1.857E-2</v>
      </c>
      <c r="D1663">
        <v>3.49E-3</v>
      </c>
      <c r="E1663">
        <v>2.1299999999999999E-3</v>
      </c>
      <c r="H1663">
        <v>3839</v>
      </c>
      <c r="I1663">
        <v>1.372E-2</v>
      </c>
      <c r="J1663">
        <v>8.1700000000000002E-3</v>
      </c>
      <c r="K1663">
        <v>1.0489999999999999E-2</v>
      </c>
      <c r="L1663">
        <v>4.9100000000000003E-3</v>
      </c>
    </row>
    <row r="1664" spans="1:12" x14ac:dyDescent="0.25">
      <c r="A1664">
        <v>2338</v>
      </c>
      <c r="B1664">
        <v>3.0980000000000001E-2</v>
      </c>
      <c r="C1664">
        <v>1.8509999999999999E-2</v>
      </c>
      <c r="D1664">
        <v>3.5500000000000002E-3</v>
      </c>
      <c r="E1664">
        <v>2.1299999999999999E-3</v>
      </c>
      <c r="H1664">
        <v>3838</v>
      </c>
      <c r="I1664">
        <v>1.379E-2</v>
      </c>
      <c r="J1664">
        <v>8.2500000000000004E-3</v>
      </c>
      <c r="K1664">
        <v>1.0500000000000001E-2</v>
      </c>
      <c r="L1664">
        <v>5.0099999999999997E-3</v>
      </c>
    </row>
    <row r="1665" spans="1:12" x14ac:dyDescent="0.25">
      <c r="A1665">
        <v>2337</v>
      </c>
      <c r="B1665">
        <v>3.1009999999999999E-2</v>
      </c>
      <c r="C1665">
        <v>1.847E-2</v>
      </c>
      <c r="D1665">
        <v>3.5899999999999999E-3</v>
      </c>
      <c r="E1665">
        <v>2.1099999999999999E-3</v>
      </c>
      <c r="H1665">
        <v>3837</v>
      </c>
      <c r="I1665">
        <v>1.376E-2</v>
      </c>
      <c r="J1665">
        <v>8.2900000000000005E-3</v>
      </c>
      <c r="K1665">
        <v>1.0500000000000001E-2</v>
      </c>
      <c r="L1665">
        <v>5.0800000000000003E-3</v>
      </c>
    </row>
    <row r="1666" spans="1:12" x14ac:dyDescent="0.25">
      <c r="A1666">
        <v>2336</v>
      </c>
      <c r="B1666">
        <v>3.1060000000000001E-2</v>
      </c>
      <c r="C1666">
        <v>1.8409999999999999E-2</v>
      </c>
      <c r="D1666">
        <v>3.5899999999999999E-3</v>
      </c>
      <c r="E1666">
        <v>2.0999999999999999E-3</v>
      </c>
      <c r="H1666">
        <v>3836</v>
      </c>
      <c r="I1666">
        <v>1.372E-2</v>
      </c>
      <c r="J1666">
        <v>8.3199999999999993E-3</v>
      </c>
      <c r="K1666">
        <v>1.0500000000000001E-2</v>
      </c>
      <c r="L1666">
        <v>5.11E-3</v>
      </c>
    </row>
    <row r="1667" spans="1:12" x14ac:dyDescent="0.25">
      <c r="A1667">
        <v>2335</v>
      </c>
      <c r="B1667">
        <v>3.109E-2</v>
      </c>
      <c r="C1667">
        <v>1.8339999999999999E-2</v>
      </c>
      <c r="D1667">
        <v>3.5599999999999998E-3</v>
      </c>
      <c r="E1667">
        <v>2.0799999999999998E-3</v>
      </c>
      <c r="H1667">
        <v>3835</v>
      </c>
      <c r="I1667">
        <v>1.367E-2</v>
      </c>
      <c r="J1667">
        <v>8.3599999999999994E-3</v>
      </c>
      <c r="K1667">
        <v>1.0500000000000001E-2</v>
      </c>
      <c r="L1667">
        <v>5.1000000000000004E-3</v>
      </c>
    </row>
    <row r="1668" spans="1:12" x14ac:dyDescent="0.25">
      <c r="A1668">
        <v>2334</v>
      </c>
      <c r="B1668">
        <v>3.109E-2</v>
      </c>
      <c r="C1668">
        <v>1.8259999999999998E-2</v>
      </c>
      <c r="D1668">
        <v>3.5400000000000002E-3</v>
      </c>
      <c r="E1668">
        <v>2.0799999999999998E-3</v>
      </c>
      <c r="H1668">
        <v>3834</v>
      </c>
      <c r="I1668">
        <v>1.362E-2</v>
      </c>
      <c r="J1668">
        <v>8.3800000000000003E-3</v>
      </c>
      <c r="K1668">
        <v>1.048E-2</v>
      </c>
      <c r="L1668">
        <v>5.0699999999999999E-3</v>
      </c>
    </row>
    <row r="1669" spans="1:12" x14ac:dyDescent="0.25">
      <c r="A1669">
        <v>2333</v>
      </c>
      <c r="B1669">
        <v>3.108E-2</v>
      </c>
      <c r="C1669">
        <v>1.8200000000000001E-2</v>
      </c>
      <c r="D1669">
        <v>3.5699999999999998E-3</v>
      </c>
      <c r="E1669">
        <v>2.0799999999999998E-3</v>
      </c>
      <c r="H1669">
        <v>3833</v>
      </c>
      <c r="I1669">
        <v>1.354E-2</v>
      </c>
      <c r="J1669">
        <v>8.3700000000000007E-3</v>
      </c>
      <c r="K1669">
        <v>1.0460000000000001E-2</v>
      </c>
      <c r="L1669">
        <v>5.0200000000000002E-3</v>
      </c>
    </row>
    <row r="1670" spans="1:12" x14ac:dyDescent="0.25">
      <c r="A1670">
        <v>2332</v>
      </c>
      <c r="B1670">
        <v>3.1099999999999999E-2</v>
      </c>
      <c r="C1670">
        <v>1.821E-2</v>
      </c>
      <c r="D1670">
        <v>3.63E-3</v>
      </c>
      <c r="E1670">
        <v>2.1099999999999999E-3</v>
      </c>
      <c r="H1670">
        <v>3832</v>
      </c>
      <c r="I1670">
        <v>1.3440000000000001E-2</v>
      </c>
      <c r="J1670">
        <v>8.3099999999999997E-3</v>
      </c>
      <c r="K1670">
        <v>1.0449999999999999E-2</v>
      </c>
      <c r="L1670">
        <v>4.9699999999999996E-3</v>
      </c>
    </row>
    <row r="1671" spans="1:12" x14ac:dyDescent="0.25">
      <c r="A1671">
        <v>2331</v>
      </c>
      <c r="B1671">
        <v>3.1179999999999999E-2</v>
      </c>
      <c r="C1671">
        <v>1.83E-2</v>
      </c>
      <c r="D1671">
        <v>3.6800000000000001E-3</v>
      </c>
      <c r="E1671">
        <v>2.1299999999999999E-3</v>
      </c>
      <c r="H1671">
        <v>3831</v>
      </c>
      <c r="I1671">
        <v>1.341E-2</v>
      </c>
      <c r="J1671">
        <v>8.2400000000000008E-3</v>
      </c>
      <c r="K1671">
        <v>1.048E-2</v>
      </c>
      <c r="L1671">
        <v>4.9699999999999996E-3</v>
      </c>
    </row>
    <row r="1672" spans="1:12" x14ac:dyDescent="0.25">
      <c r="A1672">
        <v>2330</v>
      </c>
      <c r="B1672">
        <v>3.1300000000000001E-2</v>
      </c>
      <c r="C1672">
        <v>1.8440000000000002E-2</v>
      </c>
      <c r="D1672">
        <v>3.7000000000000002E-3</v>
      </c>
      <c r="E1672">
        <v>2.15E-3</v>
      </c>
      <c r="H1672">
        <v>3830</v>
      </c>
      <c r="I1672">
        <v>1.345E-2</v>
      </c>
      <c r="J1672">
        <v>8.2199999999999999E-3</v>
      </c>
      <c r="K1672">
        <v>1.052E-2</v>
      </c>
      <c r="L1672">
        <v>4.9899999999999996E-3</v>
      </c>
    </row>
    <row r="1673" spans="1:12" x14ac:dyDescent="0.25">
      <c r="A1673">
        <v>2329</v>
      </c>
      <c r="B1673">
        <v>3.1469999999999998E-2</v>
      </c>
      <c r="C1673">
        <v>1.857E-2</v>
      </c>
      <c r="D1673">
        <v>3.6800000000000001E-3</v>
      </c>
      <c r="E1673">
        <v>2.15E-3</v>
      </c>
      <c r="H1673">
        <v>3829</v>
      </c>
      <c r="I1673">
        <v>1.349E-2</v>
      </c>
      <c r="J1673">
        <v>8.2400000000000008E-3</v>
      </c>
      <c r="K1673">
        <v>1.057E-2</v>
      </c>
      <c r="L1673">
        <v>5.0200000000000002E-3</v>
      </c>
    </row>
    <row r="1674" spans="1:12" x14ac:dyDescent="0.25">
      <c r="A1674">
        <v>2328</v>
      </c>
      <c r="B1674">
        <v>3.1690000000000003E-2</v>
      </c>
      <c r="C1674">
        <v>1.8689999999999998E-2</v>
      </c>
      <c r="D1674">
        <v>3.6700000000000001E-3</v>
      </c>
      <c r="E1674">
        <v>2.15E-3</v>
      </c>
      <c r="H1674">
        <v>3828</v>
      </c>
      <c r="I1674">
        <v>1.345E-2</v>
      </c>
      <c r="J1674">
        <v>8.26E-3</v>
      </c>
      <c r="K1674">
        <v>1.0630000000000001E-2</v>
      </c>
      <c r="L1674">
        <v>5.0299999999999997E-3</v>
      </c>
    </row>
    <row r="1675" spans="1:12" x14ac:dyDescent="0.25">
      <c r="A1675">
        <v>2327</v>
      </c>
      <c r="B1675">
        <v>3.1879999999999999E-2</v>
      </c>
      <c r="C1675">
        <v>1.8769999999999998E-2</v>
      </c>
      <c r="D1675">
        <v>3.6600000000000001E-3</v>
      </c>
      <c r="E1675">
        <v>2.16E-3</v>
      </c>
      <c r="H1675">
        <v>3827</v>
      </c>
      <c r="I1675">
        <v>1.341E-2</v>
      </c>
      <c r="J1675">
        <v>8.2500000000000004E-3</v>
      </c>
      <c r="K1675">
        <v>1.0749999999999999E-2</v>
      </c>
      <c r="L1675">
        <v>5.0200000000000002E-3</v>
      </c>
    </row>
    <row r="1676" spans="1:12" x14ac:dyDescent="0.25">
      <c r="A1676">
        <v>2326</v>
      </c>
      <c r="B1676">
        <v>3.2009999999999997E-2</v>
      </c>
      <c r="C1676">
        <v>1.8800000000000001E-2</v>
      </c>
      <c r="D1676">
        <v>3.6600000000000001E-3</v>
      </c>
      <c r="E1676">
        <v>2.1800000000000001E-3</v>
      </c>
      <c r="H1676">
        <v>3826</v>
      </c>
      <c r="I1676">
        <v>1.354E-2</v>
      </c>
      <c r="J1676">
        <v>8.2400000000000008E-3</v>
      </c>
      <c r="K1676">
        <v>1.093E-2</v>
      </c>
      <c r="L1676">
        <v>5.0299999999999997E-3</v>
      </c>
    </row>
    <row r="1677" spans="1:12" x14ac:dyDescent="0.25">
      <c r="A1677">
        <v>2325</v>
      </c>
      <c r="B1677">
        <v>3.2039999999999999E-2</v>
      </c>
      <c r="C1677">
        <v>1.8790000000000001E-2</v>
      </c>
      <c r="D1677">
        <v>3.6600000000000001E-3</v>
      </c>
      <c r="E1677">
        <v>2.2000000000000001E-3</v>
      </c>
      <c r="H1677">
        <v>3825</v>
      </c>
      <c r="I1677">
        <v>1.391E-2</v>
      </c>
      <c r="J1677">
        <v>8.3199999999999993E-3</v>
      </c>
      <c r="K1677">
        <v>1.111E-2</v>
      </c>
      <c r="L1677">
        <v>5.0499999999999998E-3</v>
      </c>
    </row>
    <row r="1678" spans="1:12" x14ac:dyDescent="0.25">
      <c r="A1678">
        <v>2324</v>
      </c>
      <c r="B1678">
        <v>3.2050000000000002E-2</v>
      </c>
      <c r="C1678">
        <v>1.874E-2</v>
      </c>
      <c r="D1678">
        <v>3.6800000000000001E-3</v>
      </c>
      <c r="E1678">
        <v>2.2200000000000002E-3</v>
      </c>
      <c r="H1678">
        <v>3824</v>
      </c>
      <c r="I1678">
        <v>1.43E-2</v>
      </c>
      <c r="J1678">
        <v>8.4700000000000001E-3</v>
      </c>
      <c r="K1678">
        <v>1.1220000000000001E-2</v>
      </c>
      <c r="L1678">
        <v>5.0600000000000003E-3</v>
      </c>
    </row>
    <row r="1679" spans="1:12" x14ac:dyDescent="0.25">
      <c r="A1679">
        <v>2323</v>
      </c>
      <c r="B1679">
        <v>3.2050000000000002E-2</v>
      </c>
      <c r="C1679">
        <v>1.8679999999999999E-2</v>
      </c>
      <c r="D1679">
        <v>3.7000000000000002E-3</v>
      </c>
      <c r="E1679">
        <v>2.2399999999999998E-3</v>
      </c>
      <c r="H1679">
        <v>3823</v>
      </c>
      <c r="I1679">
        <v>1.443E-2</v>
      </c>
      <c r="J1679">
        <v>8.5900000000000004E-3</v>
      </c>
      <c r="K1679">
        <v>1.125E-2</v>
      </c>
      <c r="L1679">
        <v>5.0600000000000003E-3</v>
      </c>
    </row>
    <row r="1680" spans="1:12" x14ac:dyDescent="0.25">
      <c r="A1680">
        <v>2322</v>
      </c>
      <c r="B1680">
        <v>3.2059999999999998E-2</v>
      </c>
      <c r="C1680">
        <v>1.8610000000000002E-2</v>
      </c>
      <c r="D1680">
        <v>3.7200000000000002E-3</v>
      </c>
      <c r="E1680">
        <v>2.2499999999999998E-3</v>
      </c>
      <c r="H1680">
        <v>3822</v>
      </c>
      <c r="I1680">
        <v>1.4290000000000001E-2</v>
      </c>
      <c r="J1680">
        <v>8.6E-3</v>
      </c>
      <c r="K1680">
        <v>1.1270000000000001E-2</v>
      </c>
      <c r="L1680">
        <v>5.1399999999999996E-3</v>
      </c>
    </row>
    <row r="1681" spans="1:12" x14ac:dyDescent="0.25">
      <c r="A1681">
        <v>2321</v>
      </c>
      <c r="B1681">
        <v>3.211E-2</v>
      </c>
      <c r="C1681">
        <v>1.857E-2</v>
      </c>
      <c r="D1681">
        <v>3.7299999999999998E-3</v>
      </c>
      <c r="E1681">
        <v>2.2599999999999999E-3</v>
      </c>
      <c r="H1681">
        <v>3821</v>
      </c>
      <c r="I1681">
        <v>1.431E-2</v>
      </c>
      <c r="J1681">
        <v>8.6E-3</v>
      </c>
      <c r="K1681">
        <v>1.141E-2</v>
      </c>
      <c r="L1681">
        <v>5.3299999999999997E-3</v>
      </c>
    </row>
    <row r="1682" spans="1:12" x14ac:dyDescent="0.25">
      <c r="A1682">
        <v>2320</v>
      </c>
      <c r="B1682">
        <v>3.2210000000000003E-2</v>
      </c>
      <c r="C1682">
        <v>1.8589999999999999E-2</v>
      </c>
      <c r="D1682">
        <v>3.7699999999999999E-3</v>
      </c>
      <c r="E1682">
        <v>2.2699999999999999E-3</v>
      </c>
      <c r="H1682">
        <v>3820</v>
      </c>
      <c r="I1682">
        <v>1.4710000000000001E-2</v>
      </c>
      <c r="J1682">
        <v>8.7100000000000007E-3</v>
      </c>
      <c r="K1682">
        <v>1.163E-2</v>
      </c>
      <c r="L1682">
        <v>5.5700000000000003E-3</v>
      </c>
    </row>
    <row r="1683" spans="1:12" x14ac:dyDescent="0.25">
      <c r="A1683">
        <v>2319</v>
      </c>
      <c r="B1683">
        <v>3.2340000000000001E-2</v>
      </c>
      <c r="C1683">
        <v>1.864E-2</v>
      </c>
      <c r="D1683">
        <v>3.8E-3</v>
      </c>
      <c r="E1683">
        <v>2.2899999999999999E-3</v>
      </c>
      <c r="H1683">
        <v>3819</v>
      </c>
      <c r="I1683">
        <v>1.523E-2</v>
      </c>
      <c r="J1683">
        <v>8.9300000000000004E-3</v>
      </c>
      <c r="K1683">
        <v>1.176E-2</v>
      </c>
      <c r="L1683">
        <v>5.7099999999999998E-3</v>
      </c>
    </row>
    <row r="1684" spans="1:12" x14ac:dyDescent="0.25">
      <c r="A1684">
        <v>2318</v>
      </c>
      <c r="B1684">
        <v>3.243E-2</v>
      </c>
      <c r="C1684">
        <v>1.8710000000000001E-2</v>
      </c>
      <c r="D1684">
        <v>3.8500000000000001E-3</v>
      </c>
      <c r="E1684">
        <v>2.32E-3</v>
      </c>
      <c r="H1684">
        <v>3818</v>
      </c>
      <c r="I1684">
        <v>1.546E-2</v>
      </c>
      <c r="J1684">
        <v>9.1500000000000001E-3</v>
      </c>
      <c r="K1684">
        <v>1.1730000000000001E-2</v>
      </c>
      <c r="L1684">
        <v>5.7000000000000002E-3</v>
      </c>
    </row>
    <row r="1685" spans="1:12" x14ac:dyDescent="0.25">
      <c r="A1685">
        <v>2317</v>
      </c>
      <c r="B1685">
        <v>3.2480000000000002E-2</v>
      </c>
      <c r="C1685">
        <v>1.873E-2</v>
      </c>
      <c r="D1685">
        <v>3.8999999999999998E-3</v>
      </c>
      <c r="E1685">
        <v>2.3400000000000001E-3</v>
      </c>
      <c r="H1685">
        <v>3817</v>
      </c>
      <c r="I1685">
        <v>1.528E-2</v>
      </c>
      <c r="J1685">
        <v>9.2200000000000008E-3</v>
      </c>
      <c r="K1685">
        <v>1.1639999999999999E-2</v>
      </c>
      <c r="L1685">
        <v>5.5999999999999999E-3</v>
      </c>
    </row>
    <row r="1686" spans="1:12" x14ac:dyDescent="0.25">
      <c r="A1686">
        <v>2316</v>
      </c>
      <c r="B1686">
        <v>3.2480000000000002E-2</v>
      </c>
      <c r="C1686">
        <v>1.8720000000000001E-2</v>
      </c>
      <c r="D1686">
        <v>3.9699999999999996E-3</v>
      </c>
      <c r="E1686">
        <v>2.3700000000000001E-3</v>
      </c>
      <c r="H1686">
        <v>3816</v>
      </c>
      <c r="I1686">
        <v>1.4970000000000001E-2</v>
      </c>
      <c r="J1686">
        <v>9.1400000000000006E-3</v>
      </c>
      <c r="K1686">
        <v>1.159E-2</v>
      </c>
      <c r="L1686">
        <v>5.5300000000000002E-3</v>
      </c>
    </row>
    <row r="1687" spans="1:12" x14ac:dyDescent="0.25">
      <c r="A1687">
        <v>2315</v>
      </c>
      <c r="B1687">
        <v>3.2460000000000003E-2</v>
      </c>
      <c r="C1687">
        <v>1.8669999999999999E-2</v>
      </c>
      <c r="D1687">
        <v>4.0400000000000002E-3</v>
      </c>
      <c r="E1687">
        <v>2.3999999999999998E-3</v>
      </c>
      <c r="H1687">
        <v>3815</v>
      </c>
      <c r="I1687">
        <v>1.485E-2</v>
      </c>
      <c r="J1687">
        <v>9.0699999999999999E-3</v>
      </c>
      <c r="K1687">
        <v>1.1599999999999999E-2</v>
      </c>
      <c r="L1687">
        <v>5.5799999999999999E-3</v>
      </c>
    </row>
    <row r="1688" spans="1:12" x14ac:dyDescent="0.25">
      <c r="A1688">
        <v>2314</v>
      </c>
      <c r="B1688">
        <v>3.2460000000000003E-2</v>
      </c>
      <c r="C1688">
        <v>1.865E-2</v>
      </c>
      <c r="D1688">
        <v>4.1099999999999999E-3</v>
      </c>
      <c r="E1688">
        <v>2.4299999999999999E-3</v>
      </c>
      <c r="H1688">
        <v>3814</v>
      </c>
      <c r="I1688">
        <v>1.487E-2</v>
      </c>
      <c r="J1688">
        <v>9.0799999999999995E-3</v>
      </c>
      <c r="K1688">
        <v>1.1610000000000001E-2</v>
      </c>
      <c r="L1688">
        <v>5.64E-3</v>
      </c>
    </row>
    <row r="1689" spans="1:12" x14ac:dyDescent="0.25">
      <c r="A1689">
        <v>2313</v>
      </c>
      <c r="B1689">
        <v>3.2530000000000003E-2</v>
      </c>
      <c r="C1689">
        <v>1.8679999999999999E-2</v>
      </c>
      <c r="D1689">
        <v>4.1700000000000001E-3</v>
      </c>
      <c r="E1689">
        <v>2.4499999999999999E-3</v>
      </c>
      <c r="H1689">
        <v>3813</v>
      </c>
      <c r="I1689">
        <v>1.482E-2</v>
      </c>
      <c r="J1689">
        <v>9.11E-3</v>
      </c>
      <c r="K1689">
        <v>1.1610000000000001E-2</v>
      </c>
      <c r="L1689">
        <v>5.62E-3</v>
      </c>
    </row>
    <row r="1690" spans="1:12" x14ac:dyDescent="0.25">
      <c r="A1690">
        <v>2312</v>
      </c>
      <c r="B1690">
        <v>3.2660000000000002E-2</v>
      </c>
      <c r="C1690">
        <v>1.8769999999999998E-2</v>
      </c>
      <c r="D1690">
        <v>4.2100000000000002E-3</v>
      </c>
      <c r="E1690">
        <v>2.47E-3</v>
      </c>
      <c r="H1690">
        <v>3812</v>
      </c>
      <c r="I1690">
        <v>1.474E-2</v>
      </c>
      <c r="J1690">
        <v>9.0900000000000009E-3</v>
      </c>
      <c r="K1690">
        <v>1.1679999999999999E-2</v>
      </c>
      <c r="L1690">
        <v>5.5199999999999997E-3</v>
      </c>
    </row>
    <row r="1691" spans="1:12" x14ac:dyDescent="0.25">
      <c r="A1691">
        <v>2311</v>
      </c>
      <c r="B1691">
        <v>3.2809999999999999E-2</v>
      </c>
      <c r="C1691">
        <v>1.8890000000000001E-2</v>
      </c>
      <c r="D1691">
        <v>4.2399999999999998E-3</v>
      </c>
      <c r="E1691">
        <v>2.48E-3</v>
      </c>
      <c r="H1691">
        <v>3811</v>
      </c>
      <c r="I1691">
        <v>1.4829999999999999E-2</v>
      </c>
      <c r="J1691">
        <v>9.0799999999999995E-3</v>
      </c>
      <c r="K1691">
        <v>1.184E-2</v>
      </c>
      <c r="L1691">
        <v>5.4299999999999999E-3</v>
      </c>
    </row>
    <row r="1692" spans="1:12" x14ac:dyDescent="0.25">
      <c r="A1692">
        <v>2310</v>
      </c>
      <c r="B1692">
        <v>3.2930000000000001E-2</v>
      </c>
      <c r="C1692">
        <v>1.898E-2</v>
      </c>
      <c r="D1692">
        <v>4.2700000000000004E-3</v>
      </c>
      <c r="E1692">
        <v>2.5000000000000001E-3</v>
      </c>
      <c r="H1692">
        <v>3810</v>
      </c>
      <c r="I1692">
        <v>1.5140000000000001E-2</v>
      </c>
      <c r="J1692">
        <v>9.1599999999999997E-3</v>
      </c>
      <c r="K1692">
        <v>1.2019999999999999E-2</v>
      </c>
      <c r="L1692">
        <v>5.4000000000000003E-3</v>
      </c>
    </row>
    <row r="1693" spans="1:12" x14ac:dyDescent="0.25">
      <c r="A1693">
        <v>2309</v>
      </c>
      <c r="B1693">
        <v>3.304E-2</v>
      </c>
      <c r="C1693">
        <v>1.9029999999999998E-2</v>
      </c>
      <c r="D1693">
        <v>4.3E-3</v>
      </c>
      <c r="E1693">
        <v>2.5100000000000001E-3</v>
      </c>
      <c r="H1693">
        <v>3809</v>
      </c>
      <c r="I1693">
        <v>1.5429999999999999E-2</v>
      </c>
      <c r="J1693">
        <v>9.2800000000000001E-3</v>
      </c>
      <c r="K1693">
        <v>1.214E-2</v>
      </c>
      <c r="L1693">
        <v>5.4299999999999999E-3</v>
      </c>
    </row>
    <row r="1694" spans="1:12" x14ac:dyDescent="0.25">
      <c r="A1694">
        <v>2308</v>
      </c>
      <c r="B1694">
        <v>3.3140000000000003E-2</v>
      </c>
      <c r="C1694">
        <v>1.9060000000000001E-2</v>
      </c>
      <c r="D1694">
        <v>4.3200000000000001E-3</v>
      </c>
      <c r="E1694">
        <v>2.5400000000000002E-3</v>
      </c>
      <c r="H1694">
        <v>3808</v>
      </c>
      <c r="I1694">
        <v>1.5520000000000001E-2</v>
      </c>
      <c r="J1694">
        <v>9.3699999999999999E-3</v>
      </c>
      <c r="K1694">
        <v>1.218E-2</v>
      </c>
      <c r="L1694">
        <v>5.5100000000000001E-3</v>
      </c>
    </row>
    <row r="1695" spans="1:12" x14ac:dyDescent="0.25">
      <c r="A1695">
        <v>2307</v>
      </c>
      <c r="B1695">
        <v>3.3250000000000002E-2</v>
      </c>
      <c r="C1695">
        <v>1.907E-2</v>
      </c>
      <c r="D1695">
        <v>4.3400000000000001E-3</v>
      </c>
      <c r="E1695">
        <v>2.5600000000000002E-3</v>
      </c>
      <c r="H1695">
        <v>3807</v>
      </c>
      <c r="I1695">
        <v>1.553E-2</v>
      </c>
      <c r="J1695">
        <v>9.3799999999999994E-3</v>
      </c>
      <c r="K1695">
        <v>1.2290000000000001E-2</v>
      </c>
      <c r="L1695">
        <v>5.6600000000000001E-3</v>
      </c>
    </row>
    <row r="1696" spans="1:12" x14ac:dyDescent="0.25">
      <c r="A1696">
        <v>2306</v>
      </c>
      <c r="B1696">
        <v>3.3349999999999998E-2</v>
      </c>
      <c r="C1696">
        <v>1.908E-2</v>
      </c>
      <c r="D1696">
        <v>4.3400000000000001E-3</v>
      </c>
      <c r="E1696">
        <v>2.5799999999999998E-3</v>
      </c>
      <c r="H1696">
        <v>3806</v>
      </c>
      <c r="I1696">
        <v>1.5769999999999999E-2</v>
      </c>
      <c r="J1696">
        <v>9.4299999999999991E-3</v>
      </c>
      <c r="K1696">
        <v>1.252E-2</v>
      </c>
      <c r="L1696">
        <v>5.8799999999999998E-3</v>
      </c>
    </row>
    <row r="1697" spans="1:12" x14ac:dyDescent="0.25">
      <c r="A1697">
        <v>2305</v>
      </c>
      <c r="B1697">
        <v>3.3430000000000001E-2</v>
      </c>
      <c r="C1697">
        <v>1.9109999999999999E-2</v>
      </c>
      <c r="D1697">
        <v>4.3499999999999997E-3</v>
      </c>
      <c r="E1697">
        <v>2.6099999999999999E-3</v>
      </c>
      <c r="H1697">
        <v>3805</v>
      </c>
      <c r="I1697">
        <v>1.6230000000000001E-2</v>
      </c>
      <c r="J1697">
        <v>9.6100000000000005E-3</v>
      </c>
      <c r="K1697">
        <v>1.277E-2</v>
      </c>
      <c r="L1697">
        <v>6.0800000000000003E-3</v>
      </c>
    </row>
    <row r="1698" spans="1:12" x14ac:dyDescent="0.25">
      <c r="A1698">
        <v>2304</v>
      </c>
      <c r="B1698">
        <v>3.3520000000000001E-2</v>
      </c>
      <c r="C1698">
        <v>1.916E-2</v>
      </c>
      <c r="D1698">
        <v>4.3499999999999997E-3</v>
      </c>
      <c r="E1698">
        <v>2.65E-3</v>
      </c>
      <c r="H1698">
        <v>3804</v>
      </c>
      <c r="I1698">
        <v>1.66E-2</v>
      </c>
      <c r="J1698">
        <v>9.8399999999999998E-3</v>
      </c>
      <c r="K1698">
        <v>1.294E-2</v>
      </c>
      <c r="L1698">
        <v>6.1799999999999997E-3</v>
      </c>
    </row>
    <row r="1699" spans="1:12" x14ac:dyDescent="0.25">
      <c r="A1699">
        <v>2303</v>
      </c>
      <c r="B1699">
        <v>3.3599999999999998E-2</v>
      </c>
      <c r="C1699">
        <v>1.9199999999999998E-2</v>
      </c>
      <c r="D1699">
        <v>4.3499999999999997E-3</v>
      </c>
      <c r="E1699">
        <v>2.6800000000000001E-3</v>
      </c>
      <c r="H1699">
        <v>3803</v>
      </c>
      <c r="I1699">
        <v>1.6660000000000001E-2</v>
      </c>
      <c r="J1699">
        <v>0.01</v>
      </c>
      <c r="K1699">
        <v>1.302E-2</v>
      </c>
      <c r="L1699">
        <v>6.2100000000000002E-3</v>
      </c>
    </row>
    <row r="1700" spans="1:12" x14ac:dyDescent="0.25">
      <c r="A1700">
        <v>2302</v>
      </c>
      <c r="B1700">
        <v>3.3680000000000002E-2</v>
      </c>
      <c r="C1700">
        <v>1.9230000000000001E-2</v>
      </c>
      <c r="D1700">
        <v>4.3499999999999997E-3</v>
      </c>
      <c r="E1700">
        <v>2.7100000000000002E-3</v>
      </c>
      <c r="H1700">
        <v>3802</v>
      </c>
      <c r="I1700">
        <v>1.652E-2</v>
      </c>
      <c r="J1700">
        <v>0.01</v>
      </c>
      <c r="K1700">
        <v>1.308E-2</v>
      </c>
      <c r="L1700">
        <v>6.2899999999999996E-3</v>
      </c>
    </row>
    <row r="1701" spans="1:12" x14ac:dyDescent="0.25">
      <c r="A1701">
        <v>2301</v>
      </c>
      <c r="B1701">
        <v>3.3759999999999998E-2</v>
      </c>
      <c r="C1701">
        <v>1.924E-2</v>
      </c>
      <c r="D1701">
        <v>4.3400000000000001E-3</v>
      </c>
      <c r="E1701">
        <v>2.7200000000000002E-3</v>
      </c>
      <c r="H1701">
        <v>3801</v>
      </c>
      <c r="I1701">
        <v>1.6539999999999999E-2</v>
      </c>
      <c r="J1701">
        <v>9.9699999999999997E-3</v>
      </c>
      <c r="K1701">
        <v>1.32E-2</v>
      </c>
      <c r="L1701">
        <v>6.45E-3</v>
      </c>
    </row>
    <row r="1702" spans="1:12" x14ac:dyDescent="0.25">
      <c r="A1702">
        <v>2300</v>
      </c>
      <c r="B1702">
        <v>3.3849999999999998E-2</v>
      </c>
      <c r="C1702">
        <v>1.9269999999999999E-2</v>
      </c>
      <c r="D1702">
        <v>4.3499999999999997E-3</v>
      </c>
      <c r="E1702">
        <v>2.7399999999999998E-3</v>
      </c>
      <c r="H1702">
        <v>3800</v>
      </c>
      <c r="I1702">
        <v>1.677E-2</v>
      </c>
      <c r="J1702">
        <v>1.004E-2</v>
      </c>
      <c r="K1702">
        <v>1.3339999999999999E-2</v>
      </c>
      <c r="L1702">
        <v>6.6400000000000001E-3</v>
      </c>
    </row>
    <row r="1703" spans="1:12" x14ac:dyDescent="0.25">
      <c r="A1703">
        <v>2299</v>
      </c>
      <c r="B1703">
        <v>3.3930000000000002E-2</v>
      </c>
      <c r="C1703">
        <v>1.9300000000000001E-2</v>
      </c>
      <c r="D1703">
        <v>4.3499999999999997E-3</v>
      </c>
      <c r="E1703">
        <v>2.7499999999999998E-3</v>
      </c>
      <c r="H1703">
        <v>3799</v>
      </c>
      <c r="I1703">
        <v>1.6920000000000001E-2</v>
      </c>
      <c r="J1703">
        <v>1.0189999999999999E-2</v>
      </c>
      <c r="K1703">
        <v>1.341E-2</v>
      </c>
      <c r="L1703">
        <v>6.7299999999999999E-3</v>
      </c>
    </row>
    <row r="1704" spans="1:12" x14ac:dyDescent="0.25">
      <c r="A1704">
        <v>2298</v>
      </c>
      <c r="B1704">
        <v>3.3989999999999999E-2</v>
      </c>
      <c r="C1704">
        <v>1.9310000000000001E-2</v>
      </c>
      <c r="D1704">
        <v>4.3600000000000002E-3</v>
      </c>
      <c r="E1704">
        <v>2.7699999999999999E-3</v>
      </c>
      <c r="H1704">
        <v>3798</v>
      </c>
      <c r="I1704">
        <v>1.6889999999999999E-2</v>
      </c>
      <c r="J1704">
        <v>1.031E-2</v>
      </c>
      <c r="K1704">
        <v>1.3440000000000001E-2</v>
      </c>
      <c r="L1704">
        <v>6.6899999999999998E-3</v>
      </c>
    </row>
    <row r="1705" spans="1:12" x14ac:dyDescent="0.25">
      <c r="A1705">
        <v>2297</v>
      </c>
      <c r="B1705">
        <v>3.406E-2</v>
      </c>
      <c r="C1705">
        <v>1.932E-2</v>
      </c>
      <c r="D1705">
        <v>4.3699999999999998E-3</v>
      </c>
      <c r="E1705">
        <v>2.7799999999999999E-3</v>
      </c>
      <c r="H1705">
        <v>3797</v>
      </c>
      <c r="I1705">
        <v>1.6789999999999999E-2</v>
      </c>
      <c r="J1705">
        <v>1.0359999999999999E-2</v>
      </c>
      <c r="K1705">
        <v>1.3509999999999999E-2</v>
      </c>
      <c r="L1705">
        <v>6.6100000000000004E-3</v>
      </c>
    </row>
    <row r="1706" spans="1:12" x14ac:dyDescent="0.25">
      <c r="A1706">
        <v>2296</v>
      </c>
      <c r="B1706">
        <v>3.4130000000000001E-2</v>
      </c>
      <c r="C1706">
        <v>1.933E-2</v>
      </c>
      <c r="D1706">
        <v>4.3899999999999998E-3</v>
      </c>
      <c r="E1706">
        <v>2.81E-3</v>
      </c>
      <c r="H1706">
        <v>3796</v>
      </c>
      <c r="I1706">
        <v>1.6840000000000001E-2</v>
      </c>
      <c r="J1706">
        <v>1.0370000000000001E-2</v>
      </c>
      <c r="K1706">
        <v>1.3639999999999999E-2</v>
      </c>
      <c r="L1706">
        <v>6.5900000000000004E-3</v>
      </c>
    </row>
    <row r="1707" spans="1:12" x14ac:dyDescent="0.25">
      <c r="A1707">
        <v>2295</v>
      </c>
      <c r="B1707">
        <v>3.4200000000000001E-2</v>
      </c>
      <c r="C1707">
        <v>1.9349999999999999E-2</v>
      </c>
      <c r="D1707">
        <v>4.4099999999999999E-3</v>
      </c>
      <c r="E1707">
        <v>2.8300000000000001E-3</v>
      </c>
      <c r="H1707">
        <v>3795</v>
      </c>
      <c r="I1707">
        <v>1.704E-2</v>
      </c>
      <c r="J1707">
        <v>1.0410000000000001E-2</v>
      </c>
      <c r="K1707">
        <v>1.3780000000000001E-2</v>
      </c>
      <c r="L1707">
        <v>6.62E-3</v>
      </c>
    </row>
    <row r="1708" spans="1:12" x14ac:dyDescent="0.25">
      <c r="A1708">
        <v>2294</v>
      </c>
      <c r="B1708">
        <v>3.424E-2</v>
      </c>
      <c r="C1708">
        <v>1.9349999999999999E-2</v>
      </c>
      <c r="D1708">
        <v>4.4299999999999999E-3</v>
      </c>
      <c r="E1708">
        <v>2.8500000000000001E-3</v>
      </c>
      <c r="H1708">
        <v>3794</v>
      </c>
      <c r="I1708">
        <v>1.7250000000000001E-2</v>
      </c>
      <c r="J1708">
        <v>1.051E-2</v>
      </c>
      <c r="K1708">
        <v>1.389E-2</v>
      </c>
      <c r="L1708">
        <v>6.6699999999999997E-3</v>
      </c>
    </row>
    <row r="1709" spans="1:12" x14ac:dyDescent="0.25">
      <c r="A1709">
        <v>2293</v>
      </c>
      <c r="B1709">
        <v>3.4279999999999998E-2</v>
      </c>
      <c r="C1709">
        <v>1.932E-2</v>
      </c>
      <c r="D1709">
        <v>4.4400000000000004E-3</v>
      </c>
      <c r="E1709">
        <v>2.8700000000000002E-3</v>
      </c>
      <c r="H1709">
        <v>3793</v>
      </c>
      <c r="I1709">
        <v>1.737E-2</v>
      </c>
      <c r="J1709">
        <v>1.06E-2</v>
      </c>
      <c r="K1709">
        <v>1.3979999999999999E-2</v>
      </c>
      <c r="L1709">
        <v>6.6899999999999998E-3</v>
      </c>
    </row>
    <row r="1710" spans="1:12" x14ac:dyDescent="0.25">
      <c r="A1710">
        <v>2292</v>
      </c>
      <c r="B1710">
        <v>3.4320000000000003E-2</v>
      </c>
      <c r="C1710">
        <v>1.9269999999999999E-2</v>
      </c>
      <c r="D1710">
        <v>4.45E-3</v>
      </c>
      <c r="E1710">
        <v>2.8800000000000002E-3</v>
      </c>
      <c r="H1710">
        <v>3792</v>
      </c>
      <c r="I1710">
        <v>1.745E-2</v>
      </c>
      <c r="J1710">
        <v>1.068E-2</v>
      </c>
      <c r="K1710">
        <v>1.41E-2</v>
      </c>
      <c r="L1710">
        <v>6.6899999999999998E-3</v>
      </c>
    </row>
    <row r="1711" spans="1:12" x14ac:dyDescent="0.25">
      <c r="A1711">
        <v>2291</v>
      </c>
      <c r="B1711">
        <v>3.4360000000000002E-2</v>
      </c>
      <c r="C1711">
        <v>1.9220000000000001E-2</v>
      </c>
      <c r="D1711">
        <v>4.47E-3</v>
      </c>
      <c r="E1711">
        <v>2.8900000000000002E-3</v>
      </c>
      <c r="H1711">
        <v>3791</v>
      </c>
      <c r="I1711">
        <v>1.7600000000000001E-2</v>
      </c>
      <c r="J1711">
        <v>1.076E-2</v>
      </c>
      <c r="K1711">
        <v>1.426E-2</v>
      </c>
      <c r="L1711">
        <v>6.7400000000000003E-3</v>
      </c>
    </row>
    <row r="1712" spans="1:12" x14ac:dyDescent="0.25">
      <c r="A1712">
        <v>2290</v>
      </c>
      <c r="B1712">
        <v>3.4419999999999999E-2</v>
      </c>
      <c r="C1712">
        <v>1.9189999999999999E-2</v>
      </c>
      <c r="D1712">
        <v>4.4799999999999996E-3</v>
      </c>
      <c r="E1712">
        <v>2.9099999999999998E-3</v>
      </c>
      <c r="H1712">
        <v>3790</v>
      </c>
      <c r="I1712">
        <v>1.7819999999999999E-2</v>
      </c>
      <c r="J1712">
        <v>1.0869999999999999E-2</v>
      </c>
      <c r="K1712">
        <v>1.4460000000000001E-2</v>
      </c>
      <c r="L1712">
        <v>6.8199999999999997E-3</v>
      </c>
    </row>
    <row r="1713" spans="1:12" x14ac:dyDescent="0.25">
      <c r="A1713">
        <v>2289</v>
      </c>
      <c r="B1713">
        <v>3.449E-2</v>
      </c>
      <c r="C1713">
        <v>1.9199999999999998E-2</v>
      </c>
      <c r="D1713">
        <v>4.4900000000000001E-3</v>
      </c>
      <c r="E1713">
        <v>2.9199999999999999E-3</v>
      </c>
      <c r="H1713">
        <v>3789</v>
      </c>
      <c r="I1713">
        <v>1.8089999999999998E-2</v>
      </c>
      <c r="J1713">
        <v>1.102E-2</v>
      </c>
      <c r="K1713">
        <v>1.4670000000000001E-2</v>
      </c>
      <c r="L1713">
        <v>6.9499999999999996E-3</v>
      </c>
    </row>
    <row r="1714" spans="1:12" x14ac:dyDescent="0.25">
      <c r="A1714">
        <v>2288</v>
      </c>
      <c r="B1714">
        <v>3.456E-2</v>
      </c>
      <c r="C1714">
        <v>1.9230000000000001E-2</v>
      </c>
      <c r="D1714">
        <v>4.5100000000000001E-3</v>
      </c>
      <c r="E1714">
        <v>2.9499999999999999E-3</v>
      </c>
      <c r="H1714">
        <v>3788</v>
      </c>
      <c r="I1714">
        <v>1.8380000000000001E-2</v>
      </c>
      <c r="J1714">
        <v>1.119E-2</v>
      </c>
      <c r="K1714">
        <v>1.49E-2</v>
      </c>
      <c r="L1714">
        <v>7.1000000000000004E-3</v>
      </c>
    </row>
    <row r="1715" spans="1:12" x14ac:dyDescent="0.25">
      <c r="A1715">
        <v>2287</v>
      </c>
      <c r="B1715">
        <v>3.4630000000000001E-2</v>
      </c>
      <c r="C1715">
        <v>1.925E-2</v>
      </c>
      <c r="D1715">
        <v>4.5199999999999997E-3</v>
      </c>
      <c r="E1715">
        <v>2.97E-3</v>
      </c>
      <c r="H1715">
        <v>3787</v>
      </c>
      <c r="I1715">
        <v>1.8669999999999999E-2</v>
      </c>
      <c r="J1715">
        <v>1.1390000000000001E-2</v>
      </c>
      <c r="K1715">
        <v>1.5129999999999999E-2</v>
      </c>
      <c r="L1715">
        <v>7.28E-3</v>
      </c>
    </row>
    <row r="1716" spans="1:12" x14ac:dyDescent="0.25">
      <c r="A1716">
        <v>2286</v>
      </c>
      <c r="B1716">
        <v>3.4689999999999999E-2</v>
      </c>
      <c r="C1716">
        <v>1.925E-2</v>
      </c>
      <c r="D1716">
        <v>4.5399999999999998E-3</v>
      </c>
      <c r="E1716">
        <v>3.0000000000000001E-3</v>
      </c>
      <c r="H1716">
        <v>3786</v>
      </c>
      <c r="I1716">
        <v>1.8960000000000001E-2</v>
      </c>
      <c r="J1716">
        <v>1.1599999999999999E-2</v>
      </c>
      <c r="K1716">
        <v>1.5389999999999999E-2</v>
      </c>
      <c r="L1716">
        <v>7.4700000000000001E-3</v>
      </c>
    </row>
    <row r="1717" spans="1:12" x14ac:dyDescent="0.25">
      <c r="A1717">
        <v>2285</v>
      </c>
      <c r="B1717">
        <v>3.4759999999999999E-2</v>
      </c>
      <c r="C1717">
        <v>1.925E-2</v>
      </c>
      <c r="D1717">
        <v>4.5599999999999998E-3</v>
      </c>
      <c r="E1717">
        <v>3.0200000000000001E-3</v>
      </c>
      <c r="H1717">
        <v>3785</v>
      </c>
      <c r="I1717">
        <v>1.9269999999999999E-2</v>
      </c>
      <c r="J1717">
        <v>1.1809999999999999E-2</v>
      </c>
      <c r="K1717">
        <v>1.5679999999999999E-2</v>
      </c>
      <c r="L1717">
        <v>7.6600000000000001E-3</v>
      </c>
    </row>
    <row r="1718" spans="1:12" x14ac:dyDescent="0.25">
      <c r="A1718">
        <v>2284</v>
      </c>
      <c r="B1718">
        <v>3.4860000000000002E-2</v>
      </c>
      <c r="C1718">
        <v>1.9269999999999999E-2</v>
      </c>
      <c r="D1718">
        <v>4.5700000000000003E-3</v>
      </c>
      <c r="E1718">
        <v>3.0400000000000002E-3</v>
      </c>
      <c r="H1718">
        <v>3784</v>
      </c>
      <c r="I1718">
        <v>1.966E-2</v>
      </c>
      <c r="J1718">
        <v>1.2030000000000001E-2</v>
      </c>
      <c r="K1718">
        <v>1.5990000000000001E-2</v>
      </c>
      <c r="L1718">
        <v>7.8300000000000002E-3</v>
      </c>
    </row>
    <row r="1719" spans="1:12" x14ac:dyDescent="0.25">
      <c r="A1719">
        <v>2283</v>
      </c>
      <c r="B1719">
        <v>3.4970000000000001E-2</v>
      </c>
      <c r="C1719">
        <v>1.9310000000000001E-2</v>
      </c>
      <c r="D1719">
        <v>4.5900000000000003E-3</v>
      </c>
      <c r="E1719">
        <v>3.0699999999999998E-3</v>
      </c>
      <c r="H1719">
        <v>3783</v>
      </c>
      <c r="I1719">
        <v>2.0129999999999999E-2</v>
      </c>
      <c r="J1719">
        <v>1.227E-2</v>
      </c>
      <c r="K1719">
        <v>1.626E-2</v>
      </c>
      <c r="L1719">
        <v>7.9900000000000006E-3</v>
      </c>
    </row>
    <row r="1720" spans="1:12" x14ac:dyDescent="0.25">
      <c r="A1720">
        <v>2282</v>
      </c>
      <c r="B1720">
        <v>3.5069999999999997E-2</v>
      </c>
      <c r="C1720">
        <v>1.933E-2</v>
      </c>
      <c r="D1720">
        <v>4.6100000000000004E-3</v>
      </c>
      <c r="E1720">
        <v>3.0999999999999999E-3</v>
      </c>
      <c r="H1720">
        <v>3782</v>
      </c>
      <c r="I1720">
        <v>2.0580000000000001E-2</v>
      </c>
      <c r="J1720">
        <v>1.252E-2</v>
      </c>
      <c r="K1720">
        <v>1.6500000000000001E-2</v>
      </c>
      <c r="L1720">
        <v>8.1499999999999993E-3</v>
      </c>
    </row>
    <row r="1721" spans="1:12" x14ac:dyDescent="0.25">
      <c r="A1721">
        <v>2281</v>
      </c>
      <c r="B1721">
        <v>3.5150000000000001E-2</v>
      </c>
      <c r="C1721">
        <v>1.934E-2</v>
      </c>
      <c r="D1721">
        <v>4.6299999999999996E-3</v>
      </c>
      <c r="E1721">
        <v>3.1199999999999999E-3</v>
      </c>
      <c r="H1721">
        <v>3781</v>
      </c>
      <c r="I1721">
        <v>2.095E-2</v>
      </c>
      <c r="J1721">
        <v>1.277E-2</v>
      </c>
      <c r="K1721">
        <v>1.6740000000000001E-2</v>
      </c>
      <c r="L1721">
        <v>8.3199999999999993E-3</v>
      </c>
    </row>
    <row r="1722" spans="1:12" x14ac:dyDescent="0.25">
      <c r="A1722">
        <v>2280</v>
      </c>
      <c r="B1722">
        <v>3.5229999999999997E-2</v>
      </c>
      <c r="C1722">
        <v>1.933E-2</v>
      </c>
      <c r="D1722">
        <v>4.6499999999999996E-3</v>
      </c>
      <c r="E1722">
        <v>3.14E-3</v>
      </c>
      <c r="H1722">
        <v>3780</v>
      </c>
      <c r="I1722">
        <v>2.1299999999999999E-2</v>
      </c>
      <c r="J1722">
        <v>1.3010000000000001E-2</v>
      </c>
      <c r="K1722">
        <v>1.704E-2</v>
      </c>
      <c r="L1722">
        <v>8.5500000000000003E-3</v>
      </c>
    </row>
    <row r="1723" spans="1:12" x14ac:dyDescent="0.25">
      <c r="A1723">
        <v>2279</v>
      </c>
      <c r="B1723">
        <v>3.5299999999999998E-2</v>
      </c>
      <c r="C1723">
        <v>1.9310000000000001E-2</v>
      </c>
      <c r="D1723">
        <v>4.6600000000000001E-3</v>
      </c>
      <c r="E1723">
        <v>3.16E-3</v>
      </c>
      <c r="H1723">
        <v>3779</v>
      </c>
      <c r="I1723">
        <v>2.1780000000000001E-2</v>
      </c>
      <c r="J1723">
        <v>1.329E-2</v>
      </c>
      <c r="K1723">
        <v>1.7440000000000001E-2</v>
      </c>
      <c r="L1723">
        <v>8.8500000000000002E-3</v>
      </c>
    </row>
    <row r="1724" spans="1:12" x14ac:dyDescent="0.25">
      <c r="A1724">
        <v>2278</v>
      </c>
      <c r="B1724">
        <v>3.5349999999999999E-2</v>
      </c>
      <c r="C1724">
        <v>1.9290000000000002E-2</v>
      </c>
      <c r="D1724">
        <v>4.6600000000000001E-3</v>
      </c>
      <c r="E1724">
        <v>3.1700000000000001E-3</v>
      </c>
      <c r="H1724">
        <v>3778</v>
      </c>
      <c r="I1724">
        <v>2.2360000000000001E-2</v>
      </c>
      <c r="J1724">
        <v>1.3610000000000001E-2</v>
      </c>
      <c r="K1724">
        <v>1.788E-2</v>
      </c>
      <c r="L1724">
        <v>9.1599999999999997E-3</v>
      </c>
    </row>
    <row r="1725" spans="1:12" x14ac:dyDescent="0.25">
      <c r="A1725">
        <v>2277</v>
      </c>
      <c r="B1725">
        <v>3.542E-2</v>
      </c>
      <c r="C1725">
        <v>1.9290000000000002E-2</v>
      </c>
      <c r="D1725">
        <v>4.6600000000000001E-3</v>
      </c>
      <c r="E1725">
        <v>3.1900000000000001E-3</v>
      </c>
      <c r="H1725">
        <v>3777</v>
      </c>
      <c r="I1725">
        <v>2.2919999999999999E-2</v>
      </c>
      <c r="J1725">
        <v>1.396E-2</v>
      </c>
      <c r="K1725">
        <v>1.8280000000000001E-2</v>
      </c>
      <c r="L1725">
        <v>9.41E-3</v>
      </c>
    </row>
    <row r="1726" spans="1:12" x14ac:dyDescent="0.25">
      <c r="A1726">
        <v>2276</v>
      </c>
      <c r="B1726">
        <v>3.551E-2</v>
      </c>
      <c r="C1726">
        <v>1.9300000000000001E-2</v>
      </c>
      <c r="D1726">
        <v>4.6800000000000001E-3</v>
      </c>
      <c r="E1726">
        <v>3.2000000000000002E-3</v>
      </c>
      <c r="H1726">
        <v>3776</v>
      </c>
      <c r="I1726">
        <v>2.3390000000000001E-2</v>
      </c>
      <c r="J1726">
        <v>1.426E-2</v>
      </c>
      <c r="K1726">
        <v>1.865E-2</v>
      </c>
      <c r="L1726">
        <v>9.5999999999999992E-3</v>
      </c>
    </row>
    <row r="1727" spans="1:12" x14ac:dyDescent="0.25">
      <c r="A1727">
        <v>2275</v>
      </c>
      <c r="B1727">
        <v>3.5630000000000002E-2</v>
      </c>
      <c r="C1727">
        <v>1.933E-2</v>
      </c>
      <c r="D1727">
        <v>4.7000000000000002E-3</v>
      </c>
      <c r="E1727">
        <v>3.2200000000000002E-3</v>
      </c>
      <c r="H1727">
        <v>3775</v>
      </c>
      <c r="I1727">
        <v>2.3859999999999999E-2</v>
      </c>
      <c r="J1727">
        <v>1.453E-2</v>
      </c>
      <c r="K1727">
        <v>1.9060000000000001E-2</v>
      </c>
      <c r="L1727">
        <v>9.7599999999999996E-3</v>
      </c>
    </row>
    <row r="1728" spans="1:12" x14ac:dyDescent="0.25">
      <c r="A1728">
        <v>2274</v>
      </c>
      <c r="B1728">
        <v>3.5740000000000001E-2</v>
      </c>
      <c r="C1728">
        <v>1.9369999999999998E-2</v>
      </c>
      <c r="D1728">
        <v>4.7200000000000002E-3</v>
      </c>
      <c r="E1728">
        <v>3.2399999999999998E-3</v>
      </c>
      <c r="H1728">
        <v>3774</v>
      </c>
      <c r="I1728">
        <v>2.4479999999999998E-2</v>
      </c>
      <c r="J1728">
        <v>1.481E-2</v>
      </c>
      <c r="K1728">
        <v>1.9539999999999998E-2</v>
      </c>
      <c r="L1728">
        <v>9.9600000000000001E-3</v>
      </c>
    </row>
    <row r="1729" spans="1:12" x14ac:dyDescent="0.25">
      <c r="A1729">
        <v>2273</v>
      </c>
      <c r="B1729">
        <v>3.585E-2</v>
      </c>
      <c r="C1729">
        <v>1.942E-2</v>
      </c>
      <c r="D1729">
        <v>4.7400000000000003E-3</v>
      </c>
      <c r="E1729">
        <v>3.2599999999999999E-3</v>
      </c>
      <c r="H1729">
        <v>3773</v>
      </c>
      <c r="I1729">
        <v>2.5239999999999999E-2</v>
      </c>
      <c r="J1729">
        <v>1.519E-2</v>
      </c>
      <c r="K1729">
        <v>2.0060000000000001E-2</v>
      </c>
      <c r="L1729">
        <v>1.021E-2</v>
      </c>
    </row>
    <row r="1730" spans="1:12" x14ac:dyDescent="0.25">
      <c r="A1730">
        <v>2272</v>
      </c>
      <c r="B1730">
        <v>3.5959999999999999E-2</v>
      </c>
      <c r="C1730">
        <v>1.9480000000000001E-2</v>
      </c>
      <c r="D1730">
        <v>4.7600000000000003E-3</v>
      </c>
      <c r="E1730">
        <v>3.29E-3</v>
      </c>
      <c r="H1730">
        <v>3772</v>
      </c>
      <c r="I1730">
        <v>2.5989999999999999E-2</v>
      </c>
      <c r="J1730">
        <v>1.5630000000000002E-2</v>
      </c>
      <c r="K1730">
        <v>2.0590000000000001E-2</v>
      </c>
      <c r="L1730">
        <v>1.052E-2</v>
      </c>
    </row>
    <row r="1731" spans="1:12" x14ac:dyDescent="0.25">
      <c r="A1731">
        <v>2271</v>
      </c>
      <c r="B1731">
        <v>3.6049999999999999E-2</v>
      </c>
      <c r="C1731">
        <v>1.951E-2</v>
      </c>
      <c r="D1731">
        <v>4.7600000000000003E-3</v>
      </c>
      <c r="E1731">
        <v>3.31E-3</v>
      </c>
      <c r="H1731">
        <v>3771</v>
      </c>
      <c r="I1731">
        <v>2.666E-2</v>
      </c>
      <c r="J1731">
        <v>1.609E-2</v>
      </c>
      <c r="K1731">
        <v>2.1149999999999999E-2</v>
      </c>
      <c r="L1731">
        <v>1.089E-2</v>
      </c>
    </row>
    <row r="1732" spans="1:12" x14ac:dyDescent="0.25">
      <c r="A1732">
        <v>2270</v>
      </c>
      <c r="B1732">
        <v>3.6130000000000002E-2</v>
      </c>
      <c r="C1732">
        <v>1.9539999999999998E-2</v>
      </c>
      <c r="D1732">
        <v>4.7699999999999999E-3</v>
      </c>
      <c r="E1732">
        <v>3.3300000000000001E-3</v>
      </c>
      <c r="H1732">
        <v>3770</v>
      </c>
      <c r="I1732">
        <v>2.741E-2</v>
      </c>
      <c r="J1732">
        <v>1.6549999999999999E-2</v>
      </c>
      <c r="K1732">
        <v>2.18E-2</v>
      </c>
      <c r="L1732">
        <v>1.1379999999999999E-2</v>
      </c>
    </row>
    <row r="1733" spans="1:12" x14ac:dyDescent="0.25">
      <c r="A1733">
        <v>2269</v>
      </c>
      <c r="B1733">
        <v>3.6209999999999999E-2</v>
      </c>
      <c r="C1733">
        <v>1.9550000000000001E-2</v>
      </c>
      <c r="D1733">
        <v>4.79E-3</v>
      </c>
      <c r="E1733">
        <v>3.3500000000000001E-3</v>
      </c>
      <c r="H1733">
        <v>3769</v>
      </c>
      <c r="I1733">
        <v>2.835E-2</v>
      </c>
      <c r="J1733">
        <v>1.7080000000000001E-2</v>
      </c>
      <c r="K1733">
        <v>2.2509999999999999E-2</v>
      </c>
      <c r="L1733">
        <v>1.1950000000000001E-2</v>
      </c>
    </row>
    <row r="1734" spans="1:12" x14ac:dyDescent="0.25">
      <c r="A1734">
        <v>2268</v>
      </c>
      <c r="B1734">
        <v>3.6299999999999999E-2</v>
      </c>
      <c r="C1734">
        <v>1.9560000000000001E-2</v>
      </c>
      <c r="D1734">
        <v>4.81E-3</v>
      </c>
      <c r="E1734">
        <v>3.3700000000000002E-3</v>
      </c>
      <c r="H1734">
        <v>3768</v>
      </c>
      <c r="I1734">
        <v>2.9319999999999999E-2</v>
      </c>
      <c r="J1734">
        <v>1.7649999999999999E-2</v>
      </c>
      <c r="K1734">
        <v>2.3210000000000001E-2</v>
      </c>
      <c r="L1734">
        <v>1.251E-2</v>
      </c>
    </row>
    <row r="1735" spans="1:12" x14ac:dyDescent="0.25">
      <c r="A1735">
        <v>2267</v>
      </c>
      <c r="B1735">
        <v>3.6389999999999999E-2</v>
      </c>
      <c r="C1735">
        <v>1.9570000000000001E-2</v>
      </c>
      <c r="D1735">
        <v>4.8300000000000001E-3</v>
      </c>
      <c r="E1735">
        <v>3.3800000000000002E-3</v>
      </c>
      <c r="H1735">
        <v>3767</v>
      </c>
      <c r="I1735">
        <v>3.0200000000000001E-2</v>
      </c>
      <c r="J1735">
        <v>1.8239999999999999E-2</v>
      </c>
      <c r="K1735">
        <v>2.3890000000000002E-2</v>
      </c>
      <c r="L1735">
        <v>1.2999999999999999E-2</v>
      </c>
    </row>
    <row r="1736" spans="1:12" x14ac:dyDescent="0.25">
      <c r="A1736">
        <v>2266</v>
      </c>
      <c r="B1736">
        <v>3.6450000000000003E-2</v>
      </c>
      <c r="C1736">
        <v>1.958E-2</v>
      </c>
      <c r="D1736">
        <v>4.8300000000000001E-3</v>
      </c>
      <c r="E1736">
        <v>3.3999999999999998E-3</v>
      </c>
      <c r="H1736">
        <v>3766</v>
      </c>
      <c r="I1736">
        <v>3.1050000000000001E-2</v>
      </c>
      <c r="J1736">
        <v>1.8839999999999999E-2</v>
      </c>
      <c r="K1736">
        <v>2.4639999999999999E-2</v>
      </c>
      <c r="L1736">
        <v>1.35E-2</v>
      </c>
    </row>
    <row r="1737" spans="1:12" x14ac:dyDescent="0.25">
      <c r="A1737">
        <v>2265</v>
      </c>
      <c r="B1737">
        <v>3.6499999999999998E-2</v>
      </c>
      <c r="C1737">
        <v>1.9599999999999999E-2</v>
      </c>
      <c r="D1737">
        <v>4.8399999999999997E-3</v>
      </c>
      <c r="E1737">
        <v>3.4099999999999998E-3</v>
      </c>
      <c r="H1737">
        <v>3765</v>
      </c>
      <c r="I1737">
        <v>3.2079999999999997E-2</v>
      </c>
      <c r="J1737">
        <v>1.9480000000000001E-2</v>
      </c>
      <c r="K1737">
        <v>2.5520000000000001E-2</v>
      </c>
      <c r="L1737">
        <v>1.4069999999999999E-2</v>
      </c>
    </row>
    <row r="1738" spans="1:12" x14ac:dyDescent="0.25">
      <c r="A1738">
        <v>2264</v>
      </c>
      <c r="B1738">
        <v>3.6549999999999999E-2</v>
      </c>
      <c r="C1738">
        <v>1.9609999999999999E-2</v>
      </c>
      <c r="D1738">
        <v>4.8500000000000001E-3</v>
      </c>
      <c r="E1738">
        <v>3.4299999999999999E-3</v>
      </c>
      <c r="H1738">
        <v>3764</v>
      </c>
      <c r="I1738">
        <v>3.3390000000000003E-2</v>
      </c>
      <c r="J1738">
        <v>2.0209999999999999E-2</v>
      </c>
      <c r="K1738">
        <v>2.6509999999999999E-2</v>
      </c>
      <c r="L1738">
        <v>1.474E-2</v>
      </c>
    </row>
    <row r="1739" spans="1:12" x14ac:dyDescent="0.25">
      <c r="A1739">
        <v>2263</v>
      </c>
      <c r="B1739">
        <v>3.6600000000000001E-2</v>
      </c>
      <c r="C1739">
        <v>1.9619999999999999E-2</v>
      </c>
      <c r="D1739">
        <v>4.8700000000000002E-3</v>
      </c>
      <c r="E1739">
        <v>3.4499999999999999E-3</v>
      </c>
      <c r="H1739">
        <v>3763</v>
      </c>
      <c r="I1739">
        <v>3.4819999999999997E-2</v>
      </c>
      <c r="J1739">
        <v>2.1049999999999999E-2</v>
      </c>
      <c r="K1739">
        <v>2.7539999999999999E-2</v>
      </c>
      <c r="L1739">
        <v>1.545E-2</v>
      </c>
    </row>
    <row r="1740" spans="1:12" x14ac:dyDescent="0.25">
      <c r="A1740">
        <v>2262</v>
      </c>
      <c r="B1740">
        <v>3.6650000000000002E-2</v>
      </c>
      <c r="C1740">
        <v>1.9619999999999999E-2</v>
      </c>
      <c r="D1740">
        <v>4.8900000000000002E-3</v>
      </c>
      <c r="E1740">
        <v>3.4499999999999999E-3</v>
      </c>
      <c r="H1740">
        <v>3762</v>
      </c>
      <c r="I1740">
        <v>3.6209999999999999E-2</v>
      </c>
      <c r="J1740">
        <v>2.196E-2</v>
      </c>
      <c r="K1740">
        <v>2.8660000000000001E-2</v>
      </c>
      <c r="L1740">
        <v>1.6199999999999999E-2</v>
      </c>
    </row>
    <row r="1741" spans="1:12" x14ac:dyDescent="0.25">
      <c r="A1741">
        <v>2261</v>
      </c>
      <c r="B1741">
        <v>3.6720000000000003E-2</v>
      </c>
      <c r="C1741">
        <v>1.9630000000000002E-2</v>
      </c>
      <c r="D1741">
        <v>4.9100000000000003E-3</v>
      </c>
      <c r="E1741">
        <v>3.4499999999999999E-3</v>
      </c>
      <c r="H1741">
        <v>3761</v>
      </c>
      <c r="I1741">
        <v>3.7650000000000003E-2</v>
      </c>
      <c r="J1741">
        <v>2.2919999999999999E-2</v>
      </c>
      <c r="K1741">
        <v>2.9960000000000001E-2</v>
      </c>
      <c r="L1741">
        <v>1.7100000000000001E-2</v>
      </c>
    </row>
    <row r="1742" spans="1:12" x14ac:dyDescent="0.25">
      <c r="A1742">
        <v>2260</v>
      </c>
      <c r="B1742">
        <v>3.6810000000000002E-2</v>
      </c>
      <c r="C1742">
        <v>1.9640000000000001E-2</v>
      </c>
      <c r="D1742">
        <v>4.9199999999999999E-3</v>
      </c>
      <c r="E1742">
        <v>3.4499999999999999E-3</v>
      </c>
      <c r="H1742">
        <v>3760</v>
      </c>
      <c r="I1742">
        <v>3.9480000000000001E-2</v>
      </c>
      <c r="J1742">
        <v>2.4049999999999998E-2</v>
      </c>
      <c r="K1742">
        <v>3.1480000000000001E-2</v>
      </c>
      <c r="L1742">
        <v>1.83E-2</v>
      </c>
    </row>
    <row r="1743" spans="1:12" x14ac:dyDescent="0.25">
      <c r="A1743">
        <v>2259</v>
      </c>
      <c r="B1743">
        <v>3.6909999999999998E-2</v>
      </c>
      <c r="C1743">
        <v>1.967E-2</v>
      </c>
      <c r="D1743">
        <v>4.9300000000000004E-3</v>
      </c>
      <c r="E1743">
        <v>3.46E-3</v>
      </c>
      <c r="H1743">
        <v>3759</v>
      </c>
      <c r="I1743">
        <v>4.1849999999999998E-2</v>
      </c>
      <c r="J1743">
        <v>2.545E-2</v>
      </c>
      <c r="K1743">
        <v>3.32E-2</v>
      </c>
      <c r="L1743">
        <v>1.984E-2</v>
      </c>
    </row>
    <row r="1744" spans="1:12" x14ac:dyDescent="0.25">
      <c r="A1744">
        <v>2258</v>
      </c>
      <c r="B1744">
        <v>3.6990000000000002E-2</v>
      </c>
      <c r="C1744">
        <v>1.968E-2</v>
      </c>
      <c r="D1744">
        <v>4.9500000000000004E-3</v>
      </c>
      <c r="E1744">
        <v>3.47E-3</v>
      </c>
      <c r="H1744">
        <v>3758</v>
      </c>
      <c r="I1744">
        <v>4.4569999999999999E-2</v>
      </c>
      <c r="J1744">
        <v>2.7089999999999999E-2</v>
      </c>
      <c r="K1744">
        <v>3.5099999999999999E-2</v>
      </c>
      <c r="L1744">
        <v>2.1569999999999999E-2</v>
      </c>
    </row>
    <row r="1745" spans="1:12" x14ac:dyDescent="0.25">
      <c r="A1745">
        <v>2257</v>
      </c>
      <c r="B1745">
        <v>3.7060000000000003E-2</v>
      </c>
      <c r="C1745">
        <v>1.9689999999999999E-2</v>
      </c>
      <c r="D1745">
        <v>4.96E-3</v>
      </c>
      <c r="E1745">
        <v>3.48E-3</v>
      </c>
      <c r="H1745">
        <v>3757</v>
      </c>
      <c r="I1745">
        <v>4.7570000000000001E-2</v>
      </c>
      <c r="J1745">
        <v>2.8899999999999999E-2</v>
      </c>
      <c r="K1745">
        <v>3.7220000000000003E-2</v>
      </c>
      <c r="L1745">
        <v>2.3369999999999998E-2</v>
      </c>
    </row>
    <row r="1746" spans="1:12" x14ac:dyDescent="0.25">
      <c r="A1746">
        <v>2256</v>
      </c>
      <c r="B1746">
        <v>3.7130000000000003E-2</v>
      </c>
      <c r="C1746">
        <v>1.9709999999999998E-2</v>
      </c>
      <c r="D1746">
        <v>4.9699999999999996E-3</v>
      </c>
      <c r="E1746">
        <v>3.49E-3</v>
      </c>
      <c r="H1746">
        <v>3756</v>
      </c>
      <c r="I1746">
        <v>5.1020000000000003E-2</v>
      </c>
      <c r="J1746">
        <v>3.0960000000000001E-2</v>
      </c>
      <c r="K1746">
        <v>3.959E-2</v>
      </c>
      <c r="L1746">
        <v>2.529E-2</v>
      </c>
    </row>
    <row r="1747" spans="1:12" x14ac:dyDescent="0.25">
      <c r="A1747">
        <v>2255</v>
      </c>
      <c r="B1747">
        <v>3.7190000000000001E-2</v>
      </c>
      <c r="C1747">
        <v>1.9730000000000001E-2</v>
      </c>
      <c r="D1747">
        <v>4.9800000000000001E-3</v>
      </c>
      <c r="E1747">
        <v>3.5000000000000001E-3</v>
      </c>
      <c r="H1747">
        <v>3755</v>
      </c>
      <c r="I1747">
        <v>5.509E-2</v>
      </c>
      <c r="J1747">
        <v>3.3399999999999999E-2</v>
      </c>
      <c r="K1747">
        <v>4.2320000000000003E-2</v>
      </c>
      <c r="L1747">
        <v>2.7529999999999999E-2</v>
      </c>
    </row>
    <row r="1748" spans="1:12" x14ac:dyDescent="0.25">
      <c r="A1748">
        <v>2254</v>
      </c>
      <c r="B1748">
        <v>3.7249999999999998E-2</v>
      </c>
      <c r="C1748">
        <v>1.9740000000000001E-2</v>
      </c>
      <c r="D1748">
        <v>4.9899999999999996E-3</v>
      </c>
      <c r="E1748">
        <v>3.5000000000000001E-3</v>
      </c>
      <c r="H1748">
        <v>3754</v>
      </c>
      <c r="I1748">
        <v>6.0069999999999998E-2</v>
      </c>
      <c r="J1748">
        <v>3.6510000000000001E-2</v>
      </c>
      <c r="K1748">
        <v>4.5580000000000002E-2</v>
      </c>
      <c r="L1748">
        <v>3.0550000000000001E-2</v>
      </c>
    </row>
    <row r="1749" spans="1:12" x14ac:dyDescent="0.25">
      <c r="A1749">
        <v>2253</v>
      </c>
      <c r="B1749">
        <v>3.7319999999999999E-2</v>
      </c>
      <c r="C1749">
        <v>1.975E-2</v>
      </c>
      <c r="D1749">
        <v>5.0000000000000001E-3</v>
      </c>
      <c r="E1749">
        <v>3.5100000000000001E-3</v>
      </c>
      <c r="H1749">
        <v>3753</v>
      </c>
      <c r="I1749">
        <v>6.6820000000000004E-2</v>
      </c>
      <c r="J1749">
        <v>4.0989999999999999E-2</v>
      </c>
      <c r="K1749">
        <v>4.9630000000000001E-2</v>
      </c>
      <c r="L1749">
        <v>3.5450000000000002E-2</v>
      </c>
    </row>
    <row r="1750" spans="1:12" x14ac:dyDescent="0.25">
      <c r="A1750">
        <v>2252</v>
      </c>
      <c r="B1750">
        <v>3.739E-2</v>
      </c>
      <c r="C1750">
        <v>1.975E-2</v>
      </c>
      <c r="D1750">
        <v>5.0000000000000001E-3</v>
      </c>
      <c r="E1750">
        <v>3.5100000000000001E-3</v>
      </c>
      <c r="H1750">
        <v>3752</v>
      </c>
      <c r="I1750">
        <v>7.7380000000000004E-2</v>
      </c>
      <c r="J1750">
        <v>4.8419999999999998E-2</v>
      </c>
      <c r="K1750">
        <v>5.4870000000000002E-2</v>
      </c>
      <c r="L1750">
        <v>4.4490000000000002E-2</v>
      </c>
    </row>
    <row r="1751" spans="1:12" x14ac:dyDescent="0.25">
      <c r="A1751">
        <v>2251</v>
      </c>
      <c r="B1751">
        <v>3.746E-2</v>
      </c>
      <c r="C1751">
        <v>1.975E-2</v>
      </c>
      <c r="D1751">
        <v>5.0000000000000001E-3</v>
      </c>
      <c r="E1751">
        <v>3.5200000000000001E-3</v>
      </c>
      <c r="H1751">
        <v>3751</v>
      </c>
      <c r="I1751">
        <v>9.461E-2</v>
      </c>
      <c r="J1751">
        <v>6.0970000000000003E-2</v>
      </c>
      <c r="K1751">
        <v>6.1940000000000002E-2</v>
      </c>
      <c r="L1751">
        <v>6.0850000000000001E-2</v>
      </c>
    </row>
    <row r="1752" spans="1:12" x14ac:dyDescent="0.25">
      <c r="A1752">
        <v>2250</v>
      </c>
      <c r="B1752">
        <v>3.7519999999999998E-2</v>
      </c>
      <c r="C1752">
        <v>1.9740000000000001E-2</v>
      </c>
      <c r="D1752">
        <v>4.9899999999999996E-3</v>
      </c>
      <c r="E1752">
        <v>3.5200000000000001E-3</v>
      </c>
      <c r="H1752">
        <v>3750</v>
      </c>
      <c r="I1752">
        <v>0.11973</v>
      </c>
      <c r="J1752">
        <v>7.9549999999999996E-2</v>
      </c>
      <c r="K1752">
        <v>7.1470000000000006E-2</v>
      </c>
      <c r="L1752">
        <v>8.6279999999999996E-2</v>
      </c>
    </row>
    <row r="1753" spans="1:12" x14ac:dyDescent="0.25">
      <c r="A1753">
        <v>2249</v>
      </c>
      <c r="B1753">
        <v>3.7569999999999999E-2</v>
      </c>
      <c r="C1753">
        <v>1.9720000000000001E-2</v>
      </c>
      <c r="D1753">
        <v>5.0000000000000001E-3</v>
      </c>
      <c r="E1753">
        <v>3.5300000000000002E-3</v>
      </c>
      <c r="H1753">
        <v>3749</v>
      </c>
      <c r="I1753">
        <v>0.15060000000000001</v>
      </c>
      <c r="J1753">
        <v>0.1023</v>
      </c>
      <c r="K1753">
        <v>8.3500000000000005E-2</v>
      </c>
      <c r="L1753">
        <v>0.11805</v>
      </c>
    </row>
    <row r="1754" spans="1:12" x14ac:dyDescent="0.25">
      <c r="A1754">
        <v>2248</v>
      </c>
      <c r="B1754">
        <v>3.7620000000000001E-2</v>
      </c>
      <c r="C1754">
        <v>1.9709999999999998E-2</v>
      </c>
      <c r="D1754">
        <v>5.0099999999999997E-3</v>
      </c>
      <c r="E1754">
        <v>3.5300000000000002E-3</v>
      </c>
      <c r="H1754">
        <v>3748</v>
      </c>
      <c r="I1754">
        <v>0.1842</v>
      </c>
      <c r="J1754">
        <v>0.12676000000000001</v>
      </c>
      <c r="K1754">
        <v>9.7689999999999999E-2</v>
      </c>
      <c r="L1754">
        <v>0.15126000000000001</v>
      </c>
    </row>
    <row r="1755" spans="1:12" x14ac:dyDescent="0.25">
      <c r="A1755">
        <v>2247</v>
      </c>
      <c r="B1755">
        <v>3.7670000000000002E-2</v>
      </c>
      <c r="C1755">
        <v>1.9699999999999999E-2</v>
      </c>
      <c r="D1755">
        <v>5.0200000000000002E-3</v>
      </c>
      <c r="E1755">
        <v>3.5400000000000002E-3</v>
      </c>
      <c r="H1755">
        <v>3747</v>
      </c>
      <c r="I1755">
        <v>0.21965000000000001</v>
      </c>
      <c r="J1755">
        <v>0.15236</v>
      </c>
      <c r="K1755">
        <v>0.11471000000000001</v>
      </c>
      <c r="L1755">
        <v>0.18310999999999999</v>
      </c>
    </row>
    <row r="1756" spans="1:12" x14ac:dyDescent="0.25">
      <c r="A1756">
        <v>2246</v>
      </c>
      <c r="B1756">
        <v>3.773E-2</v>
      </c>
      <c r="C1756">
        <v>1.968E-2</v>
      </c>
      <c r="D1756">
        <v>5.0299999999999997E-3</v>
      </c>
      <c r="E1756">
        <v>3.5400000000000002E-3</v>
      </c>
      <c r="H1756">
        <v>3746</v>
      </c>
      <c r="I1756">
        <v>0.25850000000000001</v>
      </c>
      <c r="J1756">
        <v>0.18</v>
      </c>
      <c r="K1756">
        <v>0.13675000000000001</v>
      </c>
      <c r="L1756">
        <v>0.21337</v>
      </c>
    </row>
    <row r="1757" spans="1:12" x14ac:dyDescent="0.25">
      <c r="A1757">
        <v>2245</v>
      </c>
      <c r="B1757">
        <v>3.7780000000000001E-2</v>
      </c>
      <c r="C1757">
        <v>1.9689999999999999E-2</v>
      </c>
      <c r="D1757">
        <v>5.0299999999999997E-3</v>
      </c>
      <c r="E1757">
        <v>3.5500000000000002E-3</v>
      </c>
      <c r="H1757">
        <v>3745</v>
      </c>
      <c r="I1757">
        <v>0.30271999999999999</v>
      </c>
      <c r="J1757">
        <v>0.20971999999999999</v>
      </c>
      <c r="K1757">
        <v>0.16608999999999999</v>
      </c>
      <c r="L1757">
        <v>0.24151</v>
      </c>
    </row>
    <row r="1758" spans="1:12" x14ac:dyDescent="0.25">
      <c r="A1758">
        <v>2244</v>
      </c>
      <c r="B1758">
        <v>3.7850000000000002E-2</v>
      </c>
      <c r="C1758">
        <v>1.9699999999999999E-2</v>
      </c>
      <c r="D1758">
        <v>5.0299999999999997E-3</v>
      </c>
      <c r="E1758">
        <v>3.5599999999999998E-3</v>
      </c>
      <c r="H1758">
        <v>3744</v>
      </c>
      <c r="I1758">
        <v>0.34864000000000001</v>
      </c>
      <c r="J1758">
        <v>0.23738000000000001</v>
      </c>
      <c r="K1758">
        <v>0.20115</v>
      </c>
      <c r="L1758">
        <v>0.26349</v>
      </c>
    </row>
    <row r="1759" spans="1:12" x14ac:dyDescent="0.25">
      <c r="A1759">
        <v>2243</v>
      </c>
      <c r="B1759">
        <v>3.7920000000000002E-2</v>
      </c>
      <c r="C1759">
        <v>1.9730000000000001E-2</v>
      </c>
      <c r="D1759">
        <v>5.0299999999999997E-3</v>
      </c>
      <c r="E1759">
        <v>3.5699999999999998E-3</v>
      </c>
      <c r="H1759">
        <v>3743</v>
      </c>
      <c r="I1759">
        <v>0.38479000000000002</v>
      </c>
      <c r="J1759">
        <v>0.25684000000000001</v>
      </c>
      <c r="K1759">
        <v>0.23436000000000001</v>
      </c>
      <c r="L1759">
        <v>0.27464</v>
      </c>
    </row>
    <row r="1760" spans="1:12" x14ac:dyDescent="0.25">
      <c r="A1760">
        <v>2242</v>
      </c>
      <c r="B1760">
        <v>3.798E-2</v>
      </c>
      <c r="C1760">
        <v>1.9740000000000001E-2</v>
      </c>
      <c r="D1760">
        <v>5.0400000000000002E-3</v>
      </c>
      <c r="E1760">
        <v>3.5699999999999998E-3</v>
      </c>
      <c r="H1760">
        <v>3742</v>
      </c>
      <c r="I1760">
        <v>0.40465000000000001</v>
      </c>
      <c r="J1760">
        <v>0.26678000000000002</v>
      </c>
      <c r="K1760">
        <v>0.25890999999999997</v>
      </c>
      <c r="L1760">
        <v>0.27556999999999998</v>
      </c>
    </row>
    <row r="1761" spans="1:12" x14ac:dyDescent="0.25">
      <c r="A1761">
        <v>2241</v>
      </c>
      <c r="B1761">
        <v>3.8030000000000001E-2</v>
      </c>
      <c r="C1761">
        <v>1.9730000000000001E-2</v>
      </c>
      <c r="D1761">
        <v>5.0400000000000002E-3</v>
      </c>
      <c r="E1761">
        <v>3.5699999999999998E-3</v>
      </c>
      <c r="H1761">
        <v>3741</v>
      </c>
      <c r="I1761">
        <v>0.41256999999999999</v>
      </c>
      <c r="J1761">
        <v>0.27043</v>
      </c>
      <c r="K1761">
        <v>0.27506999999999998</v>
      </c>
      <c r="L1761">
        <v>0.27039000000000002</v>
      </c>
    </row>
    <row r="1762" spans="1:12" x14ac:dyDescent="0.25">
      <c r="A1762">
        <v>2240</v>
      </c>
      <c r="B1762">
        <v>3.807E-2</v>
      </c>
      <c r="C1762">
        <v>1.9720000000000001E-2</v>
      </c>
      <c r="D1762">
        <v>5.0499999999999998E-3</v>
      </c>
      <c r="E1762">
        <v>3.5699999999999998E-3</v>
      </c>
      <c r="H1762">
        <v>3740</v>
      </c>
      <c r="I1762">
        <v>0.41516999999999998</v>
      </c>
      <c r="J1762">
        <v>0.27090999999999998</v>
      </c>
      <c r="K1762">
        <v>0.28589999999999999</v>
      </c>
      <c r="L1762">
        <v>0.26261000000000001</v>
      </c>
    </row>
    <row r="1763" spans="1:12" x14ac:dyDescent="0.25">
      <c r="A1763">
        <v>2239</v>
      </c>
      <c r="B1763">
        <v>3.8120000000000001E-2</v>
      </c>
      <c r="C1763">
        <v>1.9720000000000001E-2</v>
      </c>
      <c r="D1763">
        <v>5.0600000000000003E-3</v>
      </c>
      <c r="E1763">
        <v>3.5599999999999998E-3</v>
      </c>
      <c r="H1763">
        <v>3739</v>
      </c>
      <c r="I1763">
        <v>0.41550999999999999</v>
      </c>
      <c r="J1763">
        <v>0.26968999999999999</v>
      </c>
      <c r="K1763">
        <v>0.29274</v>
      </c>
      <c r="L1763">
        <v>0.25396999999999997</v>
      </c>
    </row>
    <row r="1764" spans="1:12" x14ac:dyDescent="0.25">
      <c r="A1764">
        <v>2238</v>
      </c>
      <c r="B1764">
        <v>3.8159999999999999E-2</v>
      </c>
      <c r="C1764">
        <v>1.9709999999999998E-2</v>
      </c>
      <c r="D1764">
        <v>5.0800000000000003E-3</v>
      </c>
      <c r="E1764">
        <v>3.5599999999999998E-3</v>
      </c>
      <c r="H1764">
        <v>3738</v>
      </c>
      <c r="I1764">
        <v>0.41269</v>
      </c>
      <c r="J1764">
        <v>0.26656000000000002</v>
      </c>
      <c r="K1764">
        <v>0.29544999999999999</v>
      </c>
      <c r="L1764">
        <v>0.24451999999999999</v>
      </c>
    </row>
    <row r="1765" spans="1:12" x14ac:dyDescent="0.25">
      <c r="A1765">
        <v>2237</v>
      </c>
      <c r="B1765">
        <v>3.8199999999999998E-2</v>
      </c>
      <c r="C1765">
        <v>1.9689999999999999E-2</v>
      </c>
      <c r="D1765">
        <v>5.1000000000000004E-3</v>
      </c>
      <c r="E1765">
        <v>3.5599999999999998E-3</v>
      </c>
      <c r="H1765">
        <v>3737</v>
      </c>
      <c r="I1765">
        <v>0.40517999999999998</v>
      </c>
      <c r="J1765">
        <v>0.26088</v>
      </c>
      <c r="K1765">
        <v>0.29411999999999999</v>
      </c>
      <c r="L1765">
        <v>0.23377999999999999</v>
      </c>
    </row>
    <row r="1766" spans="1:12" x14ac:dyDescent="0.25">
      <c r="A1766">
        <v>2236</v>
      </c>
      <c r="B1766">
        <v>3.8249999999999999E-2</v>
      </c>
      <c r="C1766">
        <v>1.968E-2</v>
      </c>
      <c r="D1766">
        <v>5.11E-3</v>
      </c>
      <c r="E1766">
        <v>3.5699999999999998E-3</v>
      </c>
      <c r="H1766">
        <v>3736</v>
      </c>
      <c r="I1766">
        <v>0.39378000000000002</v>
      </c>
      <c r="J1766">
        <v>0.25307000000000002</v>
      </c>
      <c r="K1766">
        <v>0.28999000000000003</v>
      </c>
      <c r="L1766">
        <v>0.22191</v>
      </c>
    </row>
    <row r="1767" spans="1:12" x14ac:dyDescent="0.25">
      <c r="A1767">
        <v>2235</v>
      </c>
      <c r="B1767">
        <v>3.8300000000000001E-2</v>
      </c>
      <c r="C1767">
        <v>1.966E-2</v>
      </c>
      <c r="D1767">
        <v>5.11E-3</v>
      </c>
      <c r="E1767">
        <v>3.5699999999999998E-3</v>
      </c>
      <c r="H1767">
        <v>3735</v>
      </c>
      <c r="I1767">
        <v>0.38112000000000001</v>
      </c>
      <c r="J1767">
        <v>0.24468999999999999</v>
      </c>
      <c r="K1767">
        <v>0.28443000000000002</v>
      </c>
      <c r="L1767">
        <v>0.20984</v>
      </c>
    </row>
    <row r="1768" spans="1:12" x14ac:dyDescent="0.25">
      <c r="A1768">
        <v>2234</v>
      </c>
      <c r="B1768">
        <v>3.8350000000000002E-2</v>
      </c>
      <c r="C1768">
        <v>1.966E-2</v>
      </c>
      <c r="D1768">
        <v>5.1000000000000004E-3</v>
      </c>
      <c r="E1768">
        <v>3.5799999999999998E-3</v>
      </c>
      <c r="H1768">
        <v>3734</v>
      </c>
      <c r="I1768">
        <v>0.36892000000000003</v>
      </c>
      <c r="J1768">
        <v>0.23713999999999999</v>
      </c>
      <c r="K1768">
        <v>0.27805000000000002</v>
      </c>
      <c r="L1768">
        <v>0.19857</v>
      </c>
    </row>
    <row r="1769" spans="1:12" x14ac:dyDescent="0.25">
      <c r="A1769">
        <v>2233</v>
      </c>
      <c r="B1769">
        <v>3.8399999999999997E-2</v>
      </c>
      <c r="C1769">
        <v>1.968E-2</v>
      </c>
      <c r="D1769">
        <v>5.1000000000000004E-3</v>
      </c>
      <c r="E1769">
        <v>3.5799999999999998E-3</v>
      </c>
      <c r="H1769">
        <v>3733</v>
      </c>
      <c r="I1769">
        <v>0.35743999999999998</v>
      </c>
      <c r="J1769">
        <v>0.23050000000000001</v>
      </c>
      <c r="K1769">
        <v>0.27116000000000001</v>
      </c>
      <c r="L1769">
        <v>0.18851000000000001</v>
      </c>
    </row>
    <row r="1770" spans="1:12" x14ac:dyDescent="0.25">
      <c r="A1770">
        <v>2232</v>
      </c>
      <c r="B1770">
        <v>3.8460000000000001E-2</v>
      </c>
      <c r="C1770">
        <v>1.9709999999999998E-2</v>
      </c>
      <c r="D1770">
        <v>5.11E-3</v>
      </c>
      <c r="E1770">
        <v>3.5899999999999999E-3</v>
      </c>
      <c r="H1770">
        <v>3732</v>
      </c>
      <c r="I1770">
        <v>0.34704000000000002</v>
      </c>
      <c r="J1770">
        <v>0.22445000000000001</v>
      </c>
      <c r="K1770">
        <v>0.26413999999999999</v>
      </c>
      <c r="L1770">
        <v>0.17988999999999999</v>
      </c>
    </row>
    <row r="1771" spans="1:12" x14ac:dyDescent="0.25">
      <c r="A1771">
        <v>2231</v>
      </c>
      <c r="B1771">
        <v>3.8519999999999999E-2</v>
      </c>
      <c r="C1771">
        <v>1.9709999999999998E-2</v>
      </c>
      <c r="D1771">
        <v>5.1200000000000004E-3</v>
      </c>
      <c r="E1771">
        <v>3.5999999999999999E-3</v>
      </c>
      <c r="H1771">
        <v>3731</v>
      </c>
      <c r="I1771">
        <v>0.33856999999999998</v>
      </c>
      <c r="J1771">
        <v>0.21918000000000001</v>
      </c>
      <c r="K1771">
        <v>0.25733</v>
      </c>
      <c r="L1771">
        <v>0.17291999999999999</v>
      </c>
    </row>
    <row r="1772" spans="1:12" x14ac:dyDescent="0.25">
      <c r="A1772">
        <v>2230</v>
      </c>
      <c r="B1772">
        <v>3.8559999999999997E-2</v>
      </c>
      <c r="C1772">
        <v>1.968E-2</v>
      </c>
      <c r="D1772">
        <v>5.13E-3</v>
      </c>
      <c r="E1772">
        <v>3.5899999999999999E-3</v>
      </c>
      <c r="H1772">
        <v>3730</v>
      </c>
      <c r="I1772">
        <v>0.33216000000000001</v>
      </c>
      <c r="J1772">
        <v>0.21501999999999999</v>
      </c>
      <c r="K1772">
        <v>0.25080999999999998</v>
      </c>
      <c r="L1772">
        <v>0.16738</v>
      </c>
    </row>
    <row r="1773" spans="1:12" x14ac:dyDescent="0.25">
      <c r="A1773">
        <v>2229</v>
      </c>
      <c r="B1773">
        <v>3.8609999999999998E-2</v>
      </c>
      <c r="C1773">
        <v>1.9650000000000001E-2</v>
      </c>
      <c r="D1773">
        <v>5.1399999999999996E-3</v>
      </c>
      <c r="E1773">
        <v>3.5899999999999999E-3</v>
      </c>
      <c r="H1773">
        <v>3729</v>
      </c>
      <c r="I1773">
        <v>0.32677</v>
      </c>
      <c r="J1773">
        <v>0.21168999999999999</v>
      </c>
      <c r="K1773">
        <v>0.24451999999999999</v>
      </c>
      <c r="L1773">
        <v>0.16261999999999999</v>
      </c>
    </row>
    <row r="1774" spans="1:12" x14ac:dyDescent="0.25">
      <c r="A1774">
        <v>2228</v>
      </c>
      <c r="B1774">
        <v>3.866E-2</v>
      </c>
      <c r="C1774">
        <v>1.9640000000000001E-2</v>
      </c>
      <c r="D1774">
        <v>5.1399999999999996E-3</v>
      </c>
      <c r="E1774">
        <v>3.5899999999999999E-3</v>
      </c>
      <c r="H1774">
        <v>3728</v>
      </c>
      <c r="I1774">
        <v>0.32117000000000001</v>
      </c>
      <c r="J1774">
        <v>0.20837</v>
      </c>
      <c r="K1774">
        <v>0.23845</v>
      </c>
      <c r="L1774">
        <v>0.15801000000000001</v>
      </c>
    </row>
    <row r="1775" spans="1:12" x14ac:dyDescent="0.25">
      <c r="A1775">
        <v>2227</v>
      </c>
      <c r="B1775">
        <v>3.8730000000000001E-2</v>
      </c>
      <c r="C1775">
        <v>1.9640000000000001E-2</v>
      </c>
      <c r="D1775">
        <v>5.1399999999999996E-3</v>
      </c>
      <c r="E1775">
        <v>3.5999999999999999E-3</v>
      </c>
      <c r="H1775">
        <v>3727</v>
      </c>
      <c r="I1775">
        <v>0.31503999999999999</v>
      </c>
      <c r="J1775">
        <v>0.20452999999999999</v>
      </c>
      <c r="K1775">
        <v>0.23266999999999999</v>
      </c>
      <c r="L1775">
        <v>0.15336</v>
      </c>
    </row>
    <row r="1776" spans="1:12" x14ac:dyDescent="0.25">
      <c r="A1776">
        <v>2226</v>
      </c>
      <c r="B1776">
        <v>3.8789999999999998E-2</v>
      </c>
      <c r="C1776">
        <v>1.9650000000000001E-2</v>
      </c>
      <c r="D1776">
        <v>5.1399999999999996E-3</v>
      </c>
      <c r="E1776">
        <v>3.5999999999999999E-3</v>
      </c>
      <c r="H1776">
        <v>3726</v>
      </c>
      <c r="I1776">
        <v>0.30908000000000002</v>
      </c>
      <c r="J1776">
        <v>0.20047000000000001</v>
      </c>
      <c r="K1776">
        <v>0.22725000000000001</v>
      </c>
      <c r="L1776">
        <v>0.14892</v>
      </c>
    </row>
    <row r="1777" spans="1:12" x14ac:dyDescent="0.25">
      <c r="A1777">
        <v>2225</v>
      </c>
      <c r="B1777">
        <v>3.8850000000000003E-2</v>
      </c>
      <c r="C1777">
        <v>1.967E-2</v>
      </c>
      <c r="D1777">
        <v>5.13E-3</v>
      </c>
      <c r="E1777">
        <v>3.5999999999999999E-3</v>
      </c>
      <c r="H1777">
        <v>3725</v>
      </c>
      <c r="I1777">
        <v>0.30392999999999998</v>
      </c>
      <c r="J1777">
        <v>0.19691</v>
      </c>
      <c r="K1777">
        <v>0.22223999999999999</v>
      </c>
      <c r="L1777">
        <v>0.14499999999999999</v>
      </c>
    </row>
    <row r="1778" spans="1:12" x14ac:dyDescent="0.25">
      <c r="A1778">
        <v>2224</v>
      </c>
      <c r="B1778">
        <v>3.891E-2</v>
      </c>
      <c r="C1778">
        <v>1.968E-2</v>
      </c>
      <c r="D1778">
        <v>5.1200000000000004E-3</v>
      </c>
      <c r="E1778">
        <v>3.6099999999999999E-3</v>
      </c>
      <c r="H1778">
        <v>3724</v>
      </c>
      <c r="I1778">
        <v>0.29959000000000002</v>
      </c>
      <c r="J1778">
        <v>0.19411</v>
      </c>
      <c r="K1778">
        <v>0.21772</v>
      </c>
      <c r="L1778">
        <v>0.14166000000000001</v>
      </c>
    </row>
    <row r="1779" spans="1:12" x14ac:dyDescent="0.25">
      <c r="A1779">
        <v>2223</v>
      </c>
      <c r="B1779">
        <v>3.8969999999999998E-2</v>
      </c>
      <c r="C1779">
        <v>1.9689999999999999E-2</v>
      </c>
      <c r="D1779">
        <v>5.1200000000000004E-3</v>
      </c>
      <c r="E1779">
        <v>3.6099999999999999E-3</v>
      </c>
      <c r="H1779">
        <v>3723</v>
      </c>
      <c r="I1779">
        <v>0.29593999999999998</v>
      </c>
      <c r="J1779">
        <v>0.19186</v>
      </c>
      <c r="K1779">
        <v>0.21371000000000001</v>
      </c>
      <c r="L1779">
        <v>0.13880000000000001</v>
      </c>
    </row>
    <row r="1780" spans="1:12" x14ac:dyDescent="0.25">
      <c r="A1780">
        <v>2222</v>
      </c>
      <c r="B1780">
        <v>3.9010000000000003E-2</v>
      </c>
      <c r="C1780">
        <v>1.968E-2</v>
      </c>
      <c r="D1780">
        <v>5.13E-3</v>
      </c>
      <c r="E1780">
        <v>3.5999999999999999E-3</v>
      </c>
      <c r="H1780">
        <v>3722</v>
      </c>
      <c r="I1780">
        <v>0.29298999999999997</v>
      </c>
      <c r="J1780">
        <v>0.19001000000000001</v>
      </c>
      <c r="K1780">
        <v>0.21010000000000001</v>
      </c>
      <c r="L1780">
        <v>0.13633999999999999</v>
      </c>
    </row>
    <row r="1781" spans="1:12" x14ac:dyDescent="0.25">
      <c r="A1781">
        <v>2221</v>
      </c>
      <c r="B1781">
        <v>3.9039999999999998E-2</v>
      </c>
      <c r="C1781">
        <v>1.967E-2</v>
      </c>
      <c r="D1781">
        <v>5.1399999999999996E-3</v>
      </c>
      <c r="E1781">
        <v>3.5999999999999999E-3</v>
      </c>
      <c r="H1781">
        <v>3721</v>
      </c>
      <c r="I1781">
        <v>0.29063</v>
      </c>
      <c r="J1781">
        <v>0.18851999999999999</v>
      </c>
      <c r="K1781">
        <v>0.20683000000000001</v>
      </c>
      <c r="L1781">
        <v>0.13414999999999999</v>
      </c>
    </row>
    <row r="1782" spans="1:12" x14ac:dyDescent="0.25">
      <c r="A1782">
        <v>2220</v>
      </c>
      <c r="B1782">
        <v>3.9079999999999997E-2</v>
      </c>
      <c r="C1782">
        <v>1.9650000000000001E-2</v>
      </c>
      <c r="D1782">
        <v>5.1500000000000001E-3</v>
      </c>
      <c r="E1782">
        <v>3.5899999999999999E-3</v>
      </c>
      <c r="H1782">
        <v>3720</v>
      </c>
      <c r="I1782">
        <v>0.28864000000000001</v>
      </c>
      <c r="J1782">
        <v>0.18734999999999999</v>
      </c>
      <c r="K1782">
        <v>0.20383000000000001</v>
      </c>
      <c r="L1782">
        <v>0.13211999999999999</v>
      </c>
    </row>
    <row r="1783" spans="1:12" x14ac:dyDescent="0.25">
      <c r="A1783">
        <v>2219</v>
      </c>
      <c r="B1783">
        <v>3.9120000000000002E-2</v>
      </c>
      <c r="C1783">
        <v>1.9650000000000001E-2</v>
      </c>
      <c r="D1783">
        <v>5.1599999999999997E-3</v>
      </c>
      <c r="E1783">
        <v>3.5999999999999999E-3</v>
      </c>
      <c r="H1783">
        <v>3719</v>
      </c>
      <c r="I1783">
        <v>0.28692000000000001</v>
      </c>
      <c r="J1783">
        <v>0.18645999999999999</v>
      </c>
      <c r="K1783">
        <v>0.20108000000000001</v>
      </c>
      <c r="L1783">
        <v>0.13023999999999999</v>
      </c>
    </row>
    <row r="1784" spans="1:12" x14ac:dyDescent="0.25">
      <c r="A1784">
        <v>2218</v>
      </c>
      <c r="B1784">
        <v>3.916E-2</v>
      </c>
      <c r="C1784">
        <v>1.9640000000000001E-2</v>
      </c>
      <c r="D1784">
        <v>5.1599999999999997E-3</v>
      </c>
      <c r="E1784">
        <v>3.5999999999999999E-3</v>
      </c>
      <c r="H1784">
        <v>3718</v>
      </c>
      <c r="I1784">
        <v>0.28559000000000001</v>
      </c>
      <c r="J1784">
        <v>0.18565999999999999</v>
      </c>
      <c r="K1784">
        <v>0.19875000000000001</v>
      </c>
      <c r="L1784">
        <v>0.12848999999999999</v>
      </c>
    </row>
    <row r="1785" spans="1:12" x14ac:dyDescent="0.25">
      <c r="A1785">
        <v>2217</v>
      </c>
      <c r="B1785">
        <v>3.9210000000000002E-2</v>
      </c>
      <c r="C1785">
        <v>1.9630000000000002E-2</v>
      </c>
      <c r="D1785">
        <v>5.1599999999999997E-3</v>
      </c>
      <c r="E1785">
        <v>3.5999999999999999E-3</v>
      </c>
      <c r="H1785">
        <v>3717</v>
      </c>
      <c r="I1785">
        <v>0.28505000000000003</v>
      </c>
      <c r="J1785">
        <v>0.18506</v>
      </c>
      <c r="K1785">
        <v>0.19689999999999999</v>
      </c>
      <c r="L1785">
        <v>0.12697</v>
      </c>
    </row>
    <row r="1786" spans="1:12" x14ac:dyDescent="0.25">
      <c r="A1786">
        <v>2216</v>
      </c>
      <c r="B1786">
        <v>3.9269999999999999E-2</v>
      </c>
      <c r="C1786">
        <v>1.9619999999999999E-2</v>
      </c>
      <c r="D1786">
        <v>5.1599999999999997E-3</v>
      </c>
      <c r="E1786">
        <v>3.5999999999999999E-3</v>
      </c>
      <c r="H1786">
        <v>3716</v>
      </c>
      <c r="I1786">
        <v>0.28545999999999999</v>
      </c>
      <c r="J1786">
        <v>0.18489</v>
      </c>
      <c r="K1786">
        <v>0.19541</v>
      </c>
      <c r="L1786">
        <v>0.12578</v>
      </c>
    </row>
    <row r="1787" spans="1:12" x14ac:dyDescent="0.25">
      <c r="A1787">
        <v>2215</v>
      </c>
      <c r="B1787">
        <v>3.9320000000000001E-2</v>
      </c>
      <c r="C1787">
        <v>1.9599999999999999E-2</v>
      </c>
      <c r="D1787">
        <v>5.1599999999999997E-3</v>
      </c>
      <c r="E1787">
        <v>3.5999999999999999E-3</v>
      </c>
      <c r="H1787">
        <v>3715</v>
      </c>
      <c r="I1787">
        <v>0.28623999999999999</v>
      </c>
      <c r="J1787">
        <v>0.18512999999999999</v>
      </c>
      <c r="K1787">
        <v>0.19406000000000001</v>
      </c>
      <c r="L1787">
        <v>0.12494</v>
      </c>
    </row>
    <row r="1788" spans="1:12" x14ac:dyDescent="0.25">
      <c r="A1788">
        <v>2214</v>
      </c>
      <c r="B1788">
        <v>3.934E-2</v>
      </c>
      <c r="C1788">
        <v>1.9570000000000001E-2</v>
      </c>
      <c r="D1788">
        <v>5.1700000000000001E-3</v>
      </c>
      <c r="E1788">
        <v>3.5899999999999999E-3</v>
      </c>
      <c r="H1788">
        <v>3714</v>
      </c>
      <c r="I1788">
        <v>0.28649000000000002</v>
      </c>
      <c r="J1788">
        <v>0.18540999999999999</v>
      </c>
      <c r="K1788">
        <v>0.19258</v>
      </c>
      <c r="L1788">
        <v>0.12441000000000001</v>
      </c>
    </row>
    <row r="1789" spans="1:12" x14ac:dyDescent="0.25">
      <c r="A1789">
        <v>2213</v>
      </c>
      <c r="B1789">
        <v>3.934E-2</v>
      </c>
      <c r="C1789">
        <v>1.9550000000000001E-2</v>
      </c>
      <c r="D1789">
        <v>5.1700000000000001E-3</v>
      </c>
      <c r="E1789">
        <v>3.5799999999999998E-3</v>
      </c>
      <c r="H1789">
        <v>3713</v>
      </c>
      <c r="I1789">
        <v>0.28563</v>
      </c>
      <c r="J1789">
        <v>0.18528</v>
      </c>
      <c r="K1789">
        <v>0.19081000000000001</v>
      </c>
      <c r="L1789">
        <v>0.12409000000000001</v>
      </c>
    </row>
    <row r="1790" spans="1:12" x14ac:dyDescent="0.25">
      <c r="A1790">
        <v>2212</v>
      </c>
      <c r="B1790">
        <v>3.9359999999999999E-2</v>
      </c>
      <c r="C1790">
        <v>1.9550000000000001E-2</v>
      </c>
      <c r="D1790">
        <v>5.1799999999999997E-3</v>
      </c>
      <c r="E1790">
        <v>3.5799999999999998E-3</v>
      </c>
      <c r="H1790">
        <v>3712</v>
      </c>
      <c r="I1790">
        <v>0.28367999999999999</v>
      </c>
      <c r="J1790">
        <v>0.18451999999999999</v>
      </c>
      <c r="K1790">
        <v>0.18884000000000001</v>
      </c>
      <c r="L1790">
        <v>0.12367</v>
      </c>
    </row>
    <row r="1791" spans="1:12" x14ac:dyDescent="0.25">
      <c r="A1791">
        <v>2211</v>
      </c>
      <c r="B1791">
        <v>3.9399999999999998E-2</v>
      </c>
      <c r="C1791">
        <v>1.9570000000000001E-2</v>
      </c>
      <c r="D1791">
        <v>5.1900000000000002E-3</v>
      </c>
      <c r="E1791">
        <v>3.5899999999999999E-3</v>
      </c>
      <c r="H1791">
        <v>3711</v>
      </c>
      <c r="I1791">
        <v>0.28105999999999998</v>
      </c>
      <c r="J1791">
        <v>0.18323</v>
      </c>
      <c r="K1791">
        <v>0.18693000000000001</v>
      </c>
      <c r="L1791">
        <v>0.12279</v>
      </c>
    </row>
    <row r="1792" spans="1:12" x14ac:dyDescent="0.25">
      <c r="A1792">
        <v>2210</v>
      </c>
      <c r="B1792">
        <v>3.9449999999999999E-2</v>
      </c>
      <c r="C1792">
        <v>1.9570000000000001E-2</v>
      </c>
      <c r="D1792">
        <v>5.1900000000000002E-3</v>
      </c>
      <c r="E1792">
        <v>3.5899999999999999E-3</v>
      </c>
      <c r="H1792">
        <v>3710</v>
      </c>
      <c r="I1792">
        <v>0.27828000000000003</v>
      </c>
      <c r="J1792">
        <v>0.18182999999999999</v>
      </c>
      <c r="K1792">
        <v>0.18528</v>
      </c>
      <c r="L1792">
        <v>0.12159</v>
      </c>
    </row>
    <row r="1793" spans="1:12" x14ac:dyDescent="0.25">
      <c r="A1793">
        <v>2209</v>
      </c>
      <c r="B1793">
        <v>3.9510000000000003E-2</v>
      </c>
      <c r="C1793">
        <v>1.9570000000000001E-2</v>
      </c>
      <c r="D1793">
        <v>5.1799999999999997E-3</v>
      </c>
      <c r="E1793">
        <v>3.5999999999999999E-3</v>
      </c>
      <c r="H1793">
        <v>3709</v>
      </c>
      <c r="I1793">
        <v>0.27583000000000002</v>
      </c>
      <c r="J1793">
        <v>0.18071999999999999</v>
      </c>
      <c r="K1793">
        <v>0.18387000000000001</v>
      </c>
      <c r="L1793">
        <v>0.12069000000000001</v>
      </c>
    </row>
    <row r="1794" spans="1:12" x14ac:dyDescent="0.25">
      <c r="A1794">
        <v>2208</v>
      </c>
      <c r="B1794">
        <v>3.9579999999999997E-2</v>
      </c>
      <c r="C1794">
        <v>1.9570000000000001E-2</v>
      </c>
      <c r="D1794">
        <v>5.1799999999999997E-3</v>
      </c>
      <c r="E1794">
        <v>3.5999999999999999E-3</v>
      </c>
      <c r="H1794">
        <v>3708</v>
      </c>
      <c r="I1794">
        <v>0.27405000000000002</v>
      </c>
      <c r="J1794">
        <v>0.18004999999999999</v>
      </c>
      <c r="K1794">
        <v>0.18265999999999999</v>
      </c>
      <c r="L1794">
        <v>0.12046999999999999</v>
      </c>
    </row>
    <row r="1795" spans="1:12" x14ac:dyDescent="0.25">
      <c r="A1795">
        <v>2207</v>
      </c>
      <c r="B1795">
        <v>3.9649999999999998E-2</v>
      </c>
      <c r="C1795">
        <v>1.9570000000000001E-2</v>
      </c>
      <c r="D1795">
        <v>5.1799999999999997E-3</v>
      </c>
      <c r="E1795">
        <v>3.5999999999999999E-3</v>
      </c>
      <c r="H1795">
        <v>3707</v>
      </c>
      <c r="I1795">
        <v>0.27306999999999998</v>
      </c>
      <c r="J1795">
        <v>0.17981</v>
      </c>
      <c r="K1795">
        <v>0.18163000000000001</v>
      </c>
      <c r="L1795">
        <v>0.12096999999999999</v>
      </c>
    </row>
    <row r="1796" spans="1:12" x14ac:dyDescent="0.25">
      <c r="A1796">
        <v>2206</v>
      </c>
      <c r="B1796">
        <v>3.9710000000000002E-2</v>
      </c>
      <c r="C1796">
        <v>1.9560000000000001E-2</v>
      </c>
      <c r="D1796">
        <v>5.1900000000000002E-3</v>
      </c>
      <c r="E1796">
        <v>3.5899999999999999E-3</v>
      </c>
      <c r="H1796">
        <v>3706</v>
      </c>
      <c r="I1796">
        <v>0.27290999999999999</v>
      </c>
      <c r="J1796">
        <v>0.18002000000000001</v>
      </c>
      <c r="K1796">
        <v>0.18067</v>
      </c>
      <c r="L1796">
        <v>0.12204</v>
      </c>
    </row>
    <row r="1797" spans="1:12" x14ac:dyDescent="0.25">
      <c r="A1797">
        <v>2205</v>
      </c>
      <c r="B1797">
        <v>3.9750000000000001E-2</v>
      </c>
      <c r="C1797">
        <v>1.9550000000000001E-2</v>
      </c>
      <c r="D1797">
        <v>5.1999999999999998E-3</v>
      </c>
      <c r="E1797">
        <v>3.5799999999999998E-3</v>
      </c>
      <c r="H1797">
        <v>3705</v>
      </c>
      <c r="I1797">
        <v>0.27317000000000002</v>
      </c>
      <c r="J1797">
        <v>0.18048</v>
      </c>
      <c r="K1797">
        <v>0.17971000000000001</v>
      </c>
      <c r="L1797">
        <v>0.12339</v>
      </c>
    </row>
    <row r="1798" spans="1:12" x14ac:dyDescent="0.25">
      <c r="A1798">
        <v>2204</v>
      </c>
      <c r="B1798">
        <v>3.9789999999999999E-2</v>
      </c>
      <c r="C1798">
        <v>1.9550000000000001E-2</v>
      </c>
      <c r="D1798">
        <v>5.1999999999999998E-3</v>
      </c>
      <c r="E1798">
        <v>3.5799999999999998E-3</v>
      </c>
      <c r="H1798">
        <v>3704</v>
      </c>
      <c r="I1798">
        <v>0.27327000000000001</v>
      </c>
      <c r="J1798">
        <v>0.18090000000000001</v>
      </c>
      <c r="K1798">
        <v>0.17874000000000001</v>
      </c>
      <c r="L1798">
        <v>0.12470000000000001</v>
      </c>
    </row>
    <row r="1799" spans="1:12" x14ac:dyDescent="0.25">
      <c r="A1799">
        <v>2203</v>
      </c>
      <c r="B1799">
        <v>3.9820000000000001E-2</v>
      </c>
      <c r="C1799">
        <v>1.9550000000000001E-2</v>
      </c>
      <c r="D1799">
        <v>5.2100000000000002E-3</v>
      </c>
      <c r="E1799">
        <v>3.5799999999999998E-3</v>
      </c>
      <c r="H1799">
        <v>3703</v>
      </c>
      <c r="I1799">
        <v>0.27277000000000001</v>
      </c>
      <c r="J1799">
        <v>0.18096000000000001</v>
      </c>
      <c r="K1799">
        <v>0.17779</v>
      </c>
      <c r="L1799">
        <v>0.12572</v>
      </c>
    </row>
    <row r="1800" spans="1:12" x14ac:dyDescent="0.25">
      <c r="A1800">
        <v>2202</v>
      </c>
      <c r="B1800">
        <v>3.986E-2</v>
      </c>
      <c r="C1800">
        <v>1.9550000000000001E-2</v>
      </c>
      <c r="D1800">
        <v>5.1999999999999998E-3</v>
      </c>
      <c r="E1800">
        <v>3.5799999999999998E-3</v>
      </c>
      <c r="H1800">
        <v>3702</v>
      </c>
      <c r="I1800">
        <v>0.27176</v>
      </c>
      <c r="J1800">
        <v>0.18067</v>
      </c>
      <c r="K1800">
        <v>0.17691999999999999</v>
      </c>
      <c r="L1800">
        <v>0.12628</v>
      </c>
    </row>
    <row r="1801" spans="1:12" x14ac:dyDescent="0.25">
      <c r="A1801">
        <v>2201</v>
      </c>
      <c r="B1801">
        <v>3.9899999999999998E-2</v>
      </c>
      <c r="C1801">
        <v>1.9550000000000001E-2</v>
      </c>
      <c r="D1801">
        <v>5.1999999999999998E-3</v>
      </c>
      <c r="E1801">
        <v>3.5799999999999998E-3</v>
      </c>
      <c r="H1801">
        <v>3701</v>
      </c>
      <c r="I1801">
        <v>0.27068999999999999</v>
      </c>
      <c r="J1801">
        <v>0.18029999999999999</v>
      </c>
      <c r="K1801">
        <v>0.17613999999999999</v>
      </c>
      <c r="L1801">
        <v>0.12640999999999999</v>
      </c>
    </row>
    <row r="1802" spans="1:12" x14ac:dyDescent="0.25">
      <c r="A1802">
        <v>2200</v>
      </c>
      <c r="B1802">
        <v>3.9949999999999999E-2</v>
      </c>
      <c r="C1802">
        <v>1.9570000000000001E-2</v>
      </c>
      <c r="D1802">
        <v>5.1900000000000002E-3</v>
      </c>
      <c r="E1802">
        <v>3.5899999999999999E-3</v>
      </c>
      <c r="H1802">
        <v>3700</v>
      </c>
      <c r="I1802">
        <v>0.26994000000000001</v>
      </c>
      <c r="J1802">
        <v>0.18018000000000001</v>
      </c>
      <c r="K1802">
        <v>0.17537</v>
      </c>
      <c r="L1802">
        <v>0.12629000000000001</v>
      </c>
    </row>
    <row r="1803" spans="1:12" x14ac:dyDescent="0.25">
      <c r="A1803">
        <v>2199</v>
      </c>
      <c r="B1803">
        <v>4.002E-2</v>
      </c>
      <c r="C1803">
        <v>1.9599999999999999E-2</v>
      </c>
      <c r="D1803">
        <v>5.1900000000000002E-3</v>
      </c>
      <c r="E1803">
        <v>3.5999999999999999E-3</v>
      </c>
      <c r="H1803">
        <v>3699</v>
      </c>
      <c r="I1803">
        <v>0.26951000000000003</v>
      </c>
      <c r="J1803">
        <v>0.18045</v>
      </c>
      <c r="K1803">
        <v>0.17452999999999999</v>
      </c>
      <c r="L1803">
        <v>0.12606000000000001</v>
      </c>
    </row>
    <row r="1804" spans="1:12" x14ac:dyDescent="0.25">
      <c r="A1804">
        <v>2198</v>
      </c>
      <c r="B1804">
        <v>4.0079999999999998E-2</v>
      </c>
      <c r="C1804">
        <v>1.9630000000000002E-2</v>
      </c>
      <c r="D1804">
        <v>5.1999999999999998E-3</v>
      </c>
      <c r="E1804">
        <v>3.5999999999999999E-3</v>
      </c>
      <c r="H1804">
        <v>3698</v>
      </c>
      <c r="I1804">
        <v>0.26917000000000002</v>
      </c>
      <c r="J1804">
        <v>0.18088000000000001</v>
      </c>
      <c r="K1804">
        <v>0.17374000000000001</v>
      </c>
      <c r="L1804">
        <v>0.12567999999999999</v>
      </c>
    </row>
    <row r="1805" spans="1:12" x14ac:dyDescent="0.25">
      <c r="A1805">
        <v>2197</v>
      </c>
      <c r="B1805">
        <v>4.0149999999999998E-2</v>
      </c>
      <c r="C1805">
        <v>1.966E-2</v>
      </c>
      <c r="D1805">
        <v>5.2100000000000002E-3</v>
      </c>
      <c r="E1805">
        <v>3.6099999999999999E-3</v>
      </c>
      <c r="H1805">
        <v>3697</v>
      </c>
      <c r="I1805">
        <v>0.26891999999999999</v>
      </c>
      <c r="J1805">
        <v>0.18121999999999999</v>
      </c>
      <c r="K1805">
        <v>0.17319999999999999</v>
      </c>
      <c r="L1805">
        <v>0.12509000000000001</v>
      </c>
    </row>
    <row r="1806" spans="1:12" x14ac:dyDescent="0.25">
      <c r="A1806">
        <v>2196</v>
      </c>
      <c r="B1806">
        <v>4.0219999999999999E-2</v>
      </c>
      <c r="C1806">
        <v>1.966E-2</v>
      </c>
      <c r="D1806">
        <v>5.2100000000000002E-3</v>
      </c>
      <c r="E1806">
        <v>3.62E-3</v>
      </c>
      <c r="H1806">
        <v>3696</v>
      </c>
      <c r="I1806">
        <v>0.26909</v>
      </c>
      <c r="J1806">
        <v>0.18154000000000001</v>
      </c>
      <c r="K1806">
        <v>0.1729</v>
      </c>
      <c r="L1806">
        <v>0.12439</v>
      </c>
    </row>
    <row r="1807" spans="1:12" x14ac:dyDescent="0.25">
      <c r="A1807">
        <v>2195</v>
      </c>
      <c r="B1807">
        <v>4.027E-2</v>
      </c>
      <c r="C1807">
        <v>1.9650000000000001E-2</v>
      </c>
      <c r="D1807">
        <v>5.2199999999999998E-3</v>
      </c>
      <c r="E1807">
        <v>3.62E-3</v>
      </c>
      <c r="H1807">
        <v>3695</v>
      </c>
      <c r="I1807">
        <v>0.26973000000000003</v>
      </c>
      <c r="J1807">
        <v>0.18201000000000001</v>
      </c>
      <c r="K1807">
        <v>0.17269999999999999</v>
      </c>
      <c r="L1807">
        <v>0.12367</v>
      </c>
    </row>
    <row r="1808" spans="1:12" x14ac:dyDescent="0.25">
      <c r="A1808">
        <v>2194</v>
      </c>
      <c r="B1808">
        <v>4.0320000000000002E-2</v>
      </c>
      <c r="C1808">
        <v>1.9630000000000002E-2</v>
      </c>
      <c r="D1808">
        <v>5.2199999999999998E-3</v>
      </c>
      <c r="E1808">
        <v>3.6099999999999999E-3</v>
      </c>
      <c r="H1808">
        <v>3694</v>
      </c>
      <c r="I1808">
        <v>0.27065</v>
      </c>
      <c r="J1808">
        <v>0.18268000000000001</v>
      </c>
      <c r="K1808">
        <v>0.17252999999999999</v>
      </c>
      <c r="L1808">
        <v>0.12299</v>
      </c>
    </row>
    <row r="1809" spans="1:12" x14ac:dyDescent="0.25">
      <c r="A1809">
        <v>2193</v>
      </c>
      <c r="B1809">
        <v>4.036E-2</v>
      </c>
      <c r="C1809">
        <v>1.9599999999999999E-2</v>
      </c>
      <c r="D1809">
        <v>5.2300000000000003E-3</v>
      </c>
      <c r="E1809">
        <v>3.6099999999999999E-3</v>
      </c>
      <c r="H1809">
        <v>3693</v>
      </c>
      <c r="I1809">
        <v>0.27178000000000002</v>
      </c>
      <c r="J1809">
        <v>0.18348</v>
      </c>
      <c r="K1809">
        <v>0.17247000000000001</v>
      </c>
      <c r="L1809">
        <v>0.12246</v>
      </c>
    </row>
    <row r="1810" spans="1:12" x14ac:dyDescent="0.25">
      <c r="A1810">
        <v>2192</v>
      </c>
      <c r="B1810">
        <v>4.0419999999999998E-2</v>
      </c>
      <c r="C1810">
        <v>1.958E-2</v>
      </c>
      <c r="D1810">
        <v>5.2399999999999999E-3</v>
      </c>
      <c r="E1810">
        <v>3.6099999999999999E-3</v>
      </c>
      <c r="H1810">
        <v>3692</v>
      </c>
      <c r="I1810">
        <v>0.27321000000000001</v>
      </c>
      <c r="J1810">
        <v>0.18445</v>
      </c>
      <c r="K1810">
        <v>0.17255000000000001</v>
      </c>
      <c r="L1810">
        <v>0.12221</v>
      </c>
    </row>
    <row r="1811" spans="1:12" x14ac:dyDescent="0.25">
      <c r="A1811">
        <v>2191</v>
      </c>
      <c r="B1811">
        <v>4.0480000000000002E-2</v>
      </c>
      <c r="C1811">
        <v>1.9570000000000001E-2</v>
      </c>
      <c r="D1811">
        <v>5.2500000000000003E-3</v>
      </c>
      <c r="E1811">
        <v>3.6099999999999999E-3</v>
      </c>
      <c r="H1811">
        <v>3691</v>
      </c>
      <c r="I1811">
        <v>0.27461000000000002</v>
      </c>
      <c r="J1811">
        <v>0.18543000000000001</v>
      </c>
      <c r="K1811">
        <v>0.17263000000000001</v>
      </c>
      <c r="L1811">
        <v>0.12211</v>
      </c>
    </row>
    <row r="1812" spans="1:12" x14ac:dyDescent="0.25">
      <c r="A1812">
        <v>2190</v>
      </c>
      <c r="B1812">
        <v>4.0529999999999997E-2</v>
      </c>
      <c r="C1812">
        <v>1.958E-2</v>
      </c>
      <c r="D1812">
        <v>5.2599999999999999E-3</v>
      </c>
      <c r="E1812">
        <v>3.62E-3</v>
      </c>
      <c r="H1812">
        <v>3690</v>
      </c>
      <c r="I1812">
        <v>0.27511999999999998</v>
      </c>
      <c r="J1812">
        <v>0.18593000000000001</v>
      </c>
      <c r="K1812">
        <v>0.17244000000000001</v>
      </c>
      <c r="L1812">
        <v>0.12164999999999999</v>
      </c>
    </row>
    <row r="1813" spans="1:12" x14ac:dyDescent="0.25">
      <c r="A1813">
        <v>2189</v>
      </c>
      <c r="B1813">
        <v>4.0590000000000001E-2</v>
      </c>
      <c r="C1813">
        <v>1.9609999999999999E-2</v>
      </c>
      <c r="D1813">
        <v>5.28E-3</v>
      </c>
      <c r="E1813">
        <v>3.63E-3</v>
      </c>
      <c r="H1813">
        <v>3689</v>
      </c>
      <c r="I1813">
        <v>0.27428000000000002</v>
      </c>
      <c r="J1813">
        <v>0.18559999999999999</v>
      </c>
      <c r="K1813">
        <v>0.17186000000000001</v>
      </c>
      <c r="L1813">
        <v>0.12048</v>
      </c>
    </row>
    <row r="1814" spans="1:12" x14ac:dyDescent="0.25">
      <c r="A1814">
        <v>2188</v>
      </c>
      <c r="B1814">
        <v>4.0669999999999998E-2</v>
      </c>
      <c r="C1814">
        <v>1.9650000000000001E-2</v>
      </c>
      <c r="D1814">
        <v>5.3099999999999996E-3</v>
      </c>
      <c r="E1814">
        <v>3.6600000000000001E-3</v>
      </c>
      <c r="H1814">
        <v>3688</v>
      </c>
      <c r="I1814">
        <v>0.27276</v>
      </c>
      <c r="J1814">
        <v>0.18476999999999999</v>
      </c>
      <c r="K1814">
        <v>0.17107</v>
      </c>
      <c r="L1814">
        <v>0.11899999999999999</v>
      </c>
    </row>
    <row r="1815" spans="1:12" x14ac:dyDescent="0.25">
      <c r="A1815">
        <v>2187</v>
      </c>
      <c r="B1815">
        <v>4.0750000000000001E-2</v>
      </c>
      <c r="C1815">
        <v>1.968E-2</v>
      </c>
      <c r="D1815">
        <v>5.3299999999999997E-3</v>
      </c>
      <c r="E1815">
        <v>3.6700000000000001E-3</v>
      </c>
      <c r="H1815">
        <v>3687</v>
      </c>
      <c r="I1815">
        <v>0.27166000000000001</v>
      </c>
      <c r="J1815">
        <v>0.18423999999999999</v>
      </c>
      <c r="K1815">
        <v>0.17022999999999999</v>
      </c>
      <c r="L1815">
        <v>0.11786000000000001</v>
      </c>
    </row>
    <row r="1816" spans="1:12" x14ac:dyDescent="0.25">
      <c r="A1816">
        <v>2186</v>
      </c>
      <c r="B1816">
        <v>4.0800000000000003E-2</v>
      </c>
      <c r="C1816">
        <v>1.968E-2</v>
      </c>
      <c r="D1816">
        <v>5.3299999999999997E-3</v>
      </c>
      <c r="E1816">
        <v>3.6800000000000001E-3</v>
      </c>
      <c r="H1816">
        <v>3686</v>
      </c>
      <c r="I1816">
        <v>0.27133000000000002</v>
      </c>
      <c r="J1816">
        <v>0.18445</v>
      </c>
      <c r="K1816">
        <v>0.16947000000000001</v>
      </c>
      <c r="L1816">
        <v>0.1172</v>
      </c>
    </row>
    <row r="1817" spans="1:12" x14ac:dyDescent="0.25">
      <c r="A1817">
        <v>2185</v>
      </c>
      <c r="B1817">
        <v>4.0840000000000001E-2</v>
      </c>
      <c r="C1817">
        <v>1.966E-2</v>
      </c>
      <c r="D1817">
        <v>5.3299999999999997E-3</v>
      </c>
      <c r="E1817">
        <v>3.6800000000000001E-3</v>
      </c>
      <c r="H1817">
        <v>3685</v>
      </c>
      <c r="I1817">
        <v>0.27145999999999998</v>
      </c>
      <c r="J1817">
        <v>0.18514</v>
      </c>
      <c r="K1817">
        <v>0.16897999999999999</v>
      </c>
      <c r="L1817">
        <v>0.11675000000000001</v>
      </c>
    </row>
    <row r="1818" spans="1:12" x14ac:dyDescent="0.25">
      <c r="A1818">
        <v>2184</v>
      </c>
      <c r="B1818">
        <v>4.0890000000000003E-2</v>
      </c>
      <c r="C1818">
        <v>1.9650000000000001E-2</v>
      </c>
      <c r="D1818">
        <v>5.3200000000000001E-3</v>
      </c>
      <c r="E1818">
        <v>3.6800000000000001E-3</v>
      </c>
      <c r="H1818">
        <v>3684</v>
      </c>
      <c r="I1818">
        <v>0.27192</v>
      </c>
      <c r="J1818">
        <v>0.186</v>
      </c>
      <c r="K1818">
        <v>0.16882</v>
      </c>
      <c r="L1818">
        <v>0.11643000000000001</v>
      </c>
    </row>
    <row r="1819" spans="1:12" x14ac:dyDescent="0.25">
      <c r="A1819">
        <v>2183</v>
      </c>
      <c r="B1819">
        <v>4.095E-2</v>
      </c>
      <c r="C1819">
        <v>1.9650000000000001E-2</v>
      </c>
      <c r="D1819">
        <v>5.3200000000000001E-3</v>
      </c>
      <c r="E1819">
        <v>3.6900000000000001E-3</v>
      </c>
      <c r="H1819">
        <v>3683</v>
      </c>
      <c r="I1819">
        <v>0.27273999999999998</v>
      </c>
      <c r="J1819">
        <v>0.18692</v>
      </c>
      <c r="K1819">
        <v>0.16883999999999999</v>
      </c>
      <c r="L1819">
        <v>0.11627999999999999</v>
      </c>
    </row>
    <row r="1820" spans="1:12" x14ac:dyDescent="0.25">
      <c r="A1820">
        <v>2182</v>
      </c>
      <c r="B1820">
        <v>4.1020000000000001E-2</v>
      </c>
      <c r="C1820">
        <v>1.9650000000000001E-2</v>
      </c>
      <c r="D1820">
        <v>5.3299999999999997E-3</v>
      </c>
      <c r="E1820">
        <v>3.7000000000000002E-3</v>
      </c>
      <c r="H1820">
        <v>3682</v>
      </c>
      <c r="I1820">
        <v>0.27377000000000001</v>
      </c>
      <c r="J1820">
        <v>0.18786</v>
      </c>
      <c r="K1820">
        <v>0.16886999999999999</v>
      </c>
      <c r="L1820">
        <v>0.11627</v>
      </c>
    </row>
    <row r="1821" spans="1:12" x14ac:dyDescent="0.25">
      <c r="A1821">
        <v>2181</v>
      </c>
      <c r="B1821">
        <v>4.1099999999999998E-2</v>
      </c>
      <c r="C1821">
        <v>1.9650000000000001E-2</v>
      </c>
      <c r="D1821">
        <v>5.3400000000000001E-3</v>
      </c>
      <c r="E1821">
        <v>3.7100000000000002E-3</v>
      </c>
      <c r="H1821">
        <v>3681</v>
      </c>
      <c r="I1821">
        <v>0.27483999999999997</v>
      </c>
      <c r="J1821">
        <v>0.18870999999999999</v>
      </c>
      <c r="K1821">
        <v>0.16894999999999999</v>
      </c>
      <c r="L1821">
        <v>0.11627</v>
      </c>
    </row>
    <row r="1822" spans="1:12" x14ac:dyDescent="0.25">
      <c r="A1822">
        <v>2180</v>
      </c>
      <c r="B1822">
        <v>4.1189999999999997E-2</v>
      </c>
      <c r="C1822">
        <v>1.9650000000000001E-2</v>
      </c>
      <c r="D1822">
        <v>5.3499999999999997E-3</v>
      </c>
      <c r="E1822">
        <v>3.7200000000000002E-3</v>
      </c>
      <c r="H1822">
        <v>3680</v>
      </c>
      <c r="I1822">
        <v>0.27648</v>
      </c>
      <c r="J1822">
        <v>0.18958</v>
      </c>
      <c r="K1822">
        <v>0.16930999999999999</v>
      </c>
      <c r="L1822">
        <v>0.11631</v>
      </c>
    </row>
    <row r="1823" spans="1:12" x14ac:dyDescent="0.25">
      <c r="A1823">
        <v>2179</v>
      </c>
      <c r="B1823">
        <v>4.1270000000000001E-2</v>
      </c>
      <c r="C1823">
        <v>1.967E-2</v>
      </c>
      <c r="D1823">
        <v>5.3600000000000002E-3</v>
      </c>
      <c r="E1823">
        <v>3.7399999999999998E-3</v>
      </c>
      <c r="H1823">
        <v>3679</v>
      </c>
      <c r="I1823">
        <v>0.27922000000000002</v>
      </c>
      <c r="J1823">
        <v>0.19083</v>
      </c>
      <c r="K1823">
        <v>0.16989000000000001</v>
      </c>
      <c r="L1823">
        <v>0.11656</v>
      </c>
    </row>
    <row r="1824" spans="1:12" x14ac:dyDescent="0.25">
      <c r="A1824">
        <v>2178</v>
      </c>
      <c r="B1824">
        <v>4.1329999999999999E-2</v>
      </c>
      <c r="C1824">
        <v>1.968E-2</v>
      </c>
      <c r="D1824">
        <v>5.3699999999999998E-3</v>
      </c>
      <c r="E1824">
        <v>3.7499999999999999E-3</v>
      </c>
      <c r="H1824">
        <v>3678</v>
      </c>
      <c r="I1824">
        <v>0.28231000000000001</v>
      </c>
      <c r="J1824">
        <v>0.19247</v>
      </c>
      <c r="K1824">
        <v>0.17032</v>
      </c>
      <c r="L1824">
        <v>0.11698</v>
      </c>
    </row>
    <row r="1825" spans="1:12" x14ac:dyDescent="0.25">
      <c r="A1825">
        <v>2177</v>
      </c>
      <c r="B1825">
        <v>4.1390000000000003E-2</v>
      </c>
      <c r="C1825">
        <v>1.9699999999999999E-2</v>
      </c>
      <c r="D1825">
        <v>5.3800000000000002E-3</v>
      </c>
      <c r="E1825">
        <v>3.7499999999999999E-3</v>
      </c>
      <c r="H1825">
        <v>3677</v>
      </c>
      <c r="I1825">
        <v>0.2838</v>
      </c>
      <c r="J1825">
        <v>0.19355</v>
      </c>
      <c r="K1825">
        <v>0.17029</v>
      </c>
      <c r="L1825">
        <v>0.11718000000000001</v>
      </c>
    </row>
    <row r="1826" spans="1:12" x14ac:dyDescent="0.25">
      <c r="A1826">
        <v>2176</v>
      </c>
      <c r="B1826">
        <v>4.1459999999999997E-2</v>
      </c>
      <c r="C1826">
        <v>1.9730000000000001E-2</v>
      </c>
      <c r="D1826">
        <v>5.4000000000000003E-3</v>
      </c>
      <c r="E1826">
        <v>3.7599999999999999E-3</v>
      </c>
      <c r="H1826">
        <v>3676</v>
      </c>
      <c r="I1826">
        <v>0.28309000000000001</v>
      </c>
      <c r="J1826">
        <v>0.19325000000000001</v>
      </c>
      <c r="K1826">
        <v>0.17002999999999999</v>
      </c>
      <c r="L1826">
        <v>0.11681999999999999</v>
      </c>
    </row>
    <row r="1827" spans="1:12" x14ac:dyDescent="0.25">
      <c r="A1827">
        <v>2175</v>
      </c>
      <c r="B1827">
        <v>4.156E-2</v>
      </c>
      <c r="C1827">
        <v>1.976E-2</v>
      </c>
      <c r="D1827">
        <v>5.4099999999999999E-3</v>
      </c>
      <c r="E1827">
        <v>3.7699999999999999E-3</v>
      </c>
      <c r="H1827">
        <v>3675</v>
      </c>
      <c r="I1827">
        <v>0.28203</v>
      </c>
      <c r="J1827">
        <v>0.19212000000000001</v>
      </c>
      <c r="K1827">
        <v>0.17008000000000001</v>
      </c>
      <c r="L1827">
        <v>0.11607000000000001</v>
      </c>
    </row>
    <row r="1828" spans="1:12" x14ac:dyDescent="0.25">
      <c r="A1828">
        <v>2174</v>
      </c>
      <c r="B1828">
        <v>4.165E-2</v>
      </c>
      <c r="C1828">
        <v>1.9789999999999999E-2</v>
      </c>
      <c r="D1828">
        <v>5.4200000000000003E-3</v>
      </c>
      <c r="E1828">
        <v>3.7699999999999999E-3</v>
      </c>
      <c r="H1828">
        <v>3674</v>
      </c>
      <c r="I1828">
        <v>0.28222000000000003</v>
      </c>
      <c r="J1828">
        <v>0.19170000000000001</v>
      </c>
      <c r="K1828">
        <v>0.17033999999999999</v>
      </c>
      <c r="L1828">
        <v>0.11551</v>
      </c>
    </row>
    <row r="1829" spans="1:12" x14ac:dyDescent="0.25">
      <c r="A1829">
        <v>2173</v>
      </c>
      <c r="B1829">
        <v>4.1709999999999997E-2</v>
      </c>
      <c r="C1829">
        <v>1.9820000000000001E-2</v>
      </c>
      <c r="D1829">
        <v>5.4200000000000003E-3</v>
      </c>
      <c r="E1829">
        <v>3.7799999999999999E-3</v>
      </c>
      <c r="H1829">
        <v>3673</v>
      </c>
      <c r="I1829">
        <v>0.28323999999999999</v>
      </c>
      <c r="J1829">
        <v>0.19255</v>
      </c>
      <c r="K1829">
        <v>0.17025999999999999</v>
      </c>
      <c r="L1829">
        <v>0.11534999999999999</v>
      </c>
    </row>
    <row r="1830" spans="1:12" x14ac:dyDescent="0.25">
      <c r="A1830">
        <v>2172</v>
      </c>
      <c r="B1830">
        <v>4.1750000000000002E-2</v>
      </c>
      <c r="C1830">
        <v>1.9859999999999999E-2</v>
      </c>
      <c r="D1830">
        <v>5.4299999999999999E-3</v>
      </c>
      <c r="E1830">
        <v>3.79E-3</v>
      </c>
      <c r="H1830">
        <v>3672</v>
      </c>
      <c r="I1830">
        <v>0.28392000000000001</v>
      </c>
      <c r="J1830">
        <v>0.19400999999999999</v>
      </c>
      <c r="K1830">
        <v>0.16988</v>
      </c>
      <c r="L1830">
        <v>0.11537</v>
      </c>
    </row>
    <row r="1831" spans="1:12" x14ac:dyDescent="0.25">
      <c r="A1831">
        <v>2171</v>
      </c>
      <c r="B1831">
        <v>4.1779999999999998E-2</v>
      </c>
      <c r="C1831">
        <v>1.9869999999999999E-2</v>
      </c>
      <c r="D1831">
        <v>5.4400000000000004E-3</v>
      </c>
      <c r="E1831">
        <v>3.79E-3</v>
      </c>
      <c r="H1831">
        <v>3671</v>
      </c>
      <c r="I1831">
        <v>0.28359000000000001</v>
      </c>
      <c r="J1831">
        <v>0.19486000000000001</v>
      </c>
      <c r="K1831">
        <v>0.1694</v>
      </c>
      <c r="L1831">
        <v>0.11527999999999999</v>
      </c>
    </row>
    <row r="1832" spans="1:12" x14ac:dyDescent="0.25">
      <c r="A1832">
        <v>2170</v>
      </c>
      <c r="B1832">
        <v>4.1799999999999997E-2</v>
      </c>
      <c r="C1832">
        <v>1.985E-2</v>
      </c>
      <c r="D1832">
        <v>5.45E-3</v>
      </c>
      <c r="E1832">
        <v>3.79E-3</v>
      </c>
      <c r="H1832">
        <v>3670</v>
      </c>
      <c r="I1832">
        <v>0.28282000000000002</v>
      </c>
      <c r="J1832">
        <v>0.19474</v>
      </c>
      <c r="K1832">
        <v>0.16891999999999999</v>
      </c>
      <c r="L1832">
        <v>0.11495</v>
      </c>
    </row>
    <row r="1833" spans="1:12" x14ac:dyDescent="0.25">
      <c r="A1833">
        <v>2169</v>
      </c>
      <c r="B1833">
        <v>4.1849999999999998E-2</v>
      </c>
      <c r="C1833">
        <v>1.983E-2</v>
      </c>
      <c r="D1833">
        <v>5.47E-3</v>
      </c>
      <c r="E1833">
        <v>3.79E-3</v>
      </c>
      <c r="H1833">
        <v>3669</v>
      </c>
      <c r="I1833">
        <v>0.28226000000000001</v>
      </c>
      <c r="J1833">
        <v>0.19431000000000001</v>
      </c>
      <c r="K1833">
        <v>0.16846</v>
      </c>
      <c r="L1833">
        <v>0.1143</v>
      </c>
    </row>
    <row r="1834" spans="1:12" x14ac:dyDescent="0.25">
      <c r="A1834">
        <v>2168</v>
      </c>
      <c r="B1834">
        <v>4.1959999999999997E-2</v>
      </c>
      <c r="C1834">
        <v>1.985E-2</v>
      </c>
      <c r="D1834">
        <v>5.4900000000000001E-3</v>
      </c>
      <c r="E1834">
        <v>3.82E-3</v>
      </c>
      <c r="H1834">
        <v>3668</v>
      </c>
      <c r="I1834">
        <v>0.28181</v>
      </c>
      <c r="J1834">
        <v>0.19427</v>
      </c>
      <c r="K1834">
        <v>0.16799</v>
      </c>
      <c r="L1834">
        <v>0.11353000000000001</v>
      </c>
    </row>
    <row r="1835" spans="1:12" x14ac:dyDescent="0.25">
      <c r="A1835">
        <v>2167</v>
      </c>
      <c r="B1835">
        <v>4.2070000000000003E-2</v>
      </c>
      <c r="C1835">
        <v>1.9900000000000001E-2</v>
      </c>
      <c r="D1835">
        <v>5.5100000000000001E-3</v>
      </c>
      <c r="E1835">
        <v>3.8400000000000001E-3</v>
      </c>
      <c r="H1835">
        <v>3667</v>
      </c>
      <c r="I1835">
        <v>0.28143000000000001</v>
      </c>
      <c r="J1835">
        <v>0.19475999999999999</v>
      </c>
      <c r="K1835">
        <v>0.16752</v>
      </c>
      <c r="L1835">
        <v>0.11292000000000001</v>
      </c>
    </row>
    <row r="1836" spans="1:12" x14ac:dyDescent="0.25">
      <c r="A1836">
        <v>2166</v>
      </c>
      <c r="B1836">
        <v>4.2180000000000002E-2</v>
      </c>
      <c r="C1836">
        <v>1.9939999999999999E-2</v>
      </c>
      <c r="D1836">
        <v>5.5199999999999997E-3</v>
      </c>
      <c r="E1836">
        <v>3.8700000000000002E-3</v>
      </c>
      <c r="H1836">
        <v>3666</v>
      </c>
      <c r="I1836">
        <v>0.28148000000000001</v>
      </c>
      <c r="J1836">
        <v>0.19564000000000001</v>
      </c>
      <c r="K1836">
        <v>0.16719999999999999</v>
      </c>
      <c r="L1836">
        <v>0.11260000000000001</v>
      </c>
    </row>
    <row r="1837" spans="1:12" x14ac:dyDescent="0.25">
      <c r="A1837">
        <v>2165</v>
      </c>
      <c r="B1837">
        <v>4.2270000000000002E-2</v>
      </c>
      <c r="C1837">
        <v>1.9959999999999999E-2</v>
      </c>
      <c r="D1837">
        <v>5.5300000000000002E-3</v>
      </c>
      <c r="E1837">
        <v>3.8800000000000002E-3</v>
      </c>
      <c r="H1837">
        <v>3665</v>
      </c>
      <c r="I1837">
        <v>0.28206999999999999</v>
      </c>
      <c r="J1837">
        <v>0.19658999999999999</v>
      </c>
      <c r="K1837">
        <v>0.16702</v>
      </c>
      <c r="L1837">
        <v>0.11247</v>
      </c>
    </row>
    <row r="1838" spans="1:12" x14ac:dyDescent="0.25">
      <c r="A1838">
        <v>2164</v>
      </c>
      <c r="B1838">
        <v>4.2360000000000002E-2</v>
      </c>
      <c r="C1838">
        <v>1.9970000000000002E-2</v>
      </c>
      <c r="D1838">
        <v>5.5399999999999998E-3</v>
      </c>
      <c r="E1838">
        <v>3.8899999999999998E-3</v>
      </c>
      <c r="H1838">
        <v>3664</v>
      </c>
      <c r="I1838">
        <v>0.28301999999999999</v>
      </c>
      <c r="J1838">
        <v>0.19744999999999999</v>
      </c>
      <c r="K1838">
        <v>0.16686000000000001</v>
      </c>
      <c r="L1838">
        <v>0.11241</v>
      </c>
    </row>
    <row r="1839" spans="1:12" x14ac:dyDescent="0.25">
      <c r="A1839">
        <v>2163</v>
      </c>
      <c r="B1839">
        <v>4.2430000000000002E-2</v>
      </c>
      <c r="C1839">
        <v>1.9970000000000002E-2</v>
      </c>
      <c r="D1839">
        <v>5.5599999999999998E-3</v>
      </c>
      <c r="E1839">
        <v>3.8999999999999998E-3</v>
      </c>
      <c r="H1839">
        <v>3663</v>
      </c>
      <c r="I1839">
        <v>0.28397</v>
      </c>
      <c r="J1839">
        <v>0.19818</v>
      </c>
      <c r="K1839">
        <v>0.16664999999999999</v>
      </c>
      <c r="L1839">
        <v>0.1123</v>
      </c>
    </row>
    <row r="1840" spans="1:12" x14ac:dyDescent="0.25">
      <c r="A1840">
        <v>2162</v>
      </c>
      <c r="B1840">
        <v>4.249E-2</v>
      </c>
      <c r="C1840">
        <v>1.9970000000000002E-2</v>
      </c>
      <c r="D1840">
        <v>5.5799999999999999E-3</v>
      </c>
      <c r="E1840">
        <v>3.8999999999999998E-3</v>
      </c>
      <c r="H1840">
        <v>3662</v>
      </c>
      <c r="I1840">
        <v>0.28482000000000002</v>
      </c>
      <c r="J1840">
        <v>0.19878999999999999</v>
      </c>
      <c r="K1840">
        <v>0.16653000000000001</v>
      </c>
      <c r="L1840">
        <v>0.11209</v>
      </c>
    </row>
    <row r="1841" spans="1:12" x14ac:dyDescent="0.25">
      <c r="A1841">
        <v>2161</v>
      </c>
      <c r="B1841">
        <v>4.2540000000000001E-2</v>
      </c>
      <c r="C1841">
        <v>1.9970000000000002E-2</v>
      </c>
      <c r="D1841">
        <v>5.5999999999999999E-3</v>
      </c>
      <c r="E1841">
        <v>3.9100000000000003E-3</v>
      </c>
      <c r="H1841">
        <v>3661</v>
      </c>
      <c r="I1841">
        <v>0.28589999999999999</v>
      </c>
      <c r="J1841">
        <v>0.19946</v>
      </c>
      <c r="K1841">
        <v>0.1666</v>
      </c>
      <c r="L1841">
        <v>0.11189</v>
      </c>
    </row>
    <row r="1842" spans="1:12" x14ac:dyDescent="0.25">
      <c r="A1842">
        <v>2160</v>
      </c>
      <c r="B1842">
        <v>4.2610000000000002E-2</v>
      </c>
      <c r="C1842">
        <v>1.9980000000000001E-2</v>
      </c>
      <c r="D1842">
        <v>5.6100000000000004E-3</v>
      </c>
      <c r="E1842">
        <v>3.9199999999999999E-3</v>
      </c>
      <c r="H1842">
        <v>3660</v>
      </c>
      <c r="I1842">
        <v>0.28755999999999998</v>
      </c>
      <c r="J1842">
        <v>0.20041</v>
      </c>
      <c r="K1842">
        <v>0.16681000000000001</v>
      </c>
      <c r="L1842">
        <v>0.1118</v>
      </c>
    </row>
    <row r="1843" spans="1:12" x14ac:dyDescent="0.25">
      <c r="A1843">
        <v>2159</v>
      </c>
      <c r="B1843">
        <v>4.2680000000000003E-2</v>
      </c>
      <c r="C1843">
        <v>1.9990000000000001E-2</v>
      </c>
      <c r="D1843">
        <v>5.62E-3</v>
      </c>
      <c r="E1843">
        <v>3.9300000000000003E-3</v>
      </c>
      <c r="H1843">
        <v>3659</v>
      </c>
      <c r="I1843">
        <v>0.28947000000000001</v>
      </c>
      <c r="J1843">
        <v>0.20158000000000001</v>
      </c>
      <c r="K1843">
        <v>0.16694999999999999</v>
      </c>
      <c r="L1843">
        <v>0.11179</v>
      </c>
    </row>
    <row r="1844" spans="1:12" x14ac:dyDescent="0.25">
      <c r="A1844">
        <v>2158</v>
      </c>
      <c r="B1844">
        <v>4.274E-2</v>
      </c>
      <c r="C1844">
        <v>0.02</v>
      </c>
      <c r="D1844">
        <v>5.6299999999999996E-3</v>
      </c>
      <c r="E1844">
        <v>3.9300000000000003E-3</v>
      </c>
      <c r="H1844">
        <v>3658</v>
      </c>
      <c r="I1844">
        <v>0.29071000000000002</v>
      </c>
      <c r="J1844">
        <v>0.20252999999999999</v>
      </c>
      <c r="K1844">
        <v>0.16682</v>
      </c>
      <c r="L1844">
        <v>0.11173</v>
      </c>
    </row>
    <row r="1845" spans="1:12" x14ac:dyDescent="0.25">
      <c r="A1845">
        <v>2157</v>
      </c>
      <c r="B1845">
        <v>4.2810000000000001E-2</v>
      </c>
      <c r="C1845">
        <v>2.0029999999999999E-2</v>
      </c>
      <c r="D1845">
        <v>5.6299999999999996E-3</v>
      </c>
      <c r="E1845">
        <v>3.9399999999999999E-3</v>
      </c>
      <c r="H1845">
        <v>3657</v>
      </c>
      <c r="I1845">
        <v>0.29064000000000001</v>
      </c>
      <c r="J1845">
        <v>0.20269999999999999</v>
      </c>
      <c r="K1845">
        <v>0.16647999999999999</v>
      </c>
      <c r="L1845">
        <v>0.11146</v>
      </c>
    </row>
    <row r="1846" spans="1:12" x14ac:dyDescent="0.25">
      <c r="A1846">
        <v>2156</v>
      </c>
      <c r="B1846">
        <v>4.2900000000000001E-2</v>
      </c>
      <c r="C1846">
        <v>2.0060000000000001E-2</v>
      </c>
      <c r="D1846">
        <v>5.64E-3</v>
      </c>
      <c r="E1846">
        <v>3.9500000000000004E-3</v>
      </c>
      <c r="H1846">
        <v>3656</v>
      </c>
      <c r="I1846">
        <v>0.28992000000000001</v>
      </c>
      <c r="J1846">
        <v>0.20215</v>
      </c>
      <c r="K1846">
        <v>0.16622999999999999</v>
      </c>
      <c r="L1846">
        <v>0.11105</v>
      </c>
    </row>
    <row r="1847" spans="1:12" x14ac:dyDescent="0.25">
      <c r="A1847">
        <v>2155</v>
      </c>
      <c r="B1847">
        <v>4.301E-2</v>
      </c>
      <c r="C1847">
        <v>2.009E-2</v>
      </c>
      <c r="D1847">
        <v>5.6499999999999996E-3</v>
      </c>
      <c r="E1847">
        <v>3.9500000000000004E-3</v>
      </c>
      <c r="H1847">
        <v>3655</v>
      </c>
      <c r="I1847">
        <v>0.28986000000000001</v>
      </c>
      <c r="J1847">
        <v>0.20172000000000001</v>
      </c>
      <c r="K1847">
        <v>0.16622999999999999</v>
      </c>
      <c r="L1847">
        <v>0.11071</v>
      </c>
    </row>
    <row r="1848" spans="1:12" x14ac:dyDescent="0.25">
      <c r="A1848">
        <v>2154</v>
      </c>
      <c r="B1848">
        <v>4.3099999999999999E-2</v>
      </c>
      <c r="C1848">
        <v>2.0109999999999999E-2</v>
      </c>
      <c r="D1848">
        <v>5.6600000000000001E-3</v>
      </c>
      <c r="E1848">
        <v>3.96E-3</v>
      </c>
      <c r="H1848">
        <v>3654</v>
      </c>
      <c r="I1848">
        <v>0.29103000000000001</v>
      </c>
      <c r="J1848">
        <v>0.20211999999999999</v>
      </c>
      <c r="K1848">
        <v>0.16638</v>
      </c>
      <c r="L1848">
        <v>0.11055</v>
      </c>
    </row>
    <row r="1849" spans="1:12" x14ac:dyDescent="0.25">
      <c r="A1849">
        <v>2153</v>
      </c>
      <c r="B1849">
        <v>4.3180000000000003E-2</v>
      </c>
      <c r="C1849">
        <v>2.0129999999999999E-2</v>
      </c>
      <c r="D1849">
        <v>5.6699999999999997E-3</v>
      </c>
      <c r="E1849">
        <v>3.9699999999999996E-3</v>
      </c>
      <c r="H1849">
        <v>3653</v>
      </c>
      <c r="I1849">
        <v>0.29292000000000001</v>
      </c>
      <c r="J1849">
        <v>0.20324</v>
      </c>
      <c r="K1849">
        <v>0.16666</v>
      </c>
      <c r="L1849">
        <v>0.11053</v>
      </c>
    </row>
    <row r="1850" spans="1:12" x14ac:dyDescent="0.25">
      <c r="A1850">
        <v>2152</v>
      </c>
      <c r="B1850">
        <v>4.326E-2</v>
      </c>
      <c r="C1850">
        <v>2.0160000000000001E-2</v>
      </c>
      <c r="D1850">
        <v>5.6800000000000002E-3</v>
      </c>
      <c r="E1850">
        <v>4.0000000000000001E-3</v>
      </c>
      <c r="H1850">
        <v>3652</v>
      </c>
      <c r="I1850">
        <v>0.29466999999999999</v>
      </c>
      <c r="J1850">
        <v>0.20443</v>
      </c>
      <c r="K1850">
        <v>0.16703000000000001</v>
      </c>
      <c r="L1850">
        <v>0.11071</v>
      </c>
    </row>
    <row r="1851" spans="1:12" x14ac:dyDescent="0.25">
      <c r="A1851">
        <v>2151</v>
      </c>
      <c r="B1851">
        <v>4.3339999999999997E-2</v>
      </c>
      <c r="C1851">
        <v>2.018E-2</v>
      </c>
      <c r="D1851">
        <v>5.6899999999999997E-3</v>
      </c>
      <c r="E1851">
        <v>4.0200000000000001E-3</v>
      </c>
      <c r="H1851">
        <v>3651</v>
      </c>
      <c r="I1851">
        <v>0.29569000000000001</v>
      </c>
      <c r="J1851">
        <v>0.20499999999999999</v>
      </c>
      <c r="K1851">
        <v>0.16728999999999999</v>
      </c>
      <c r="L1851">
        <v>0.11117</v>
      </c>
    </row>
    <row r="1852" spans="1:12" x14ac:dyDescent="0.25">
      <c r="A1852">
        <v>2150</v>
      </c>
      <c r="B1852">
        <v>4.3400000000000001E-2</v>
      </c>
      <c r="C1852">
        <v>2.018E-2</v>
      </c>
      <c r="D1852">
        <v>5.7000000000000002E-3</v>
      </c>
      <c r="E1852">
        <v>4.0400000000000002E-3</v>
      </c>
      <c r="H1852">
        <v>3650</v>
      </c>
      <c r="I1852">
        <v>0.29559999999999997</v>
      </c>
      <c r="J1852">
        <v>0.20460999999999999</v>
      </c>
      <c r="K1852">
        <v>0.16713</v>
      </c>
      <c r="L1852">
        <v>0.11158999999999999</v>
      </c>
    </row>
    <row r="1853" spans="1:12" x14ac:dyDescent="0.25">
      <c r="A1853">
        <v>2149</v>
      </c>
      <c r="B1853">
        <v>4.3450000000000003E-2</v>
      </c>
      <c r="C1853">
        <v>2.018E-2</v>
      </c>
      <c r="D1853">
        <v>5.7200000000000003E-3</v>
      </c>
      <c r="E1853">
        <v>4.0499999999999998E-3</v>
      </c>
      <c r="H1853">
        <v>3649</v>
      </c>
      <c r="I1853">
        <v>0.29400999999999999</v>
      </c>
      <c r="J1853">
        <v>0.20332</v>
      </c>
      <c r="K1853">
        <v>0.16653000000000001</v>
      </c>
      <c r="L1853">
        <v>0.11121</v>
      </c>
    </row>
    <row r="1854" spans="1:12" x14ac:dyDescent="0.25">
      <c r="A1854">
        <v>2148</v>
      </c>
      <c r="B1854">
        <v>4.3499999999999997E-2</v>
      </c>
      <c r="C1854">
        <v>2.019E-2</v>
      </c>
      <c r="D1854">
        <v>5.7299999999999999E-3</v>
      </c>
      <c r="E1854">
        <v>4.0600000000000002E-3</v>
      </c>
      <c r="H1854">
        <v>3648</v>
      </c>
      <c r="I1854">
        <v>0.29158000000000001</v>
      </c>
      <c r="J1854">
        <v>0.20205000000000001</v>
      </c>
      <c r="K1854">
        <v>0.16578000000000001</v>
      </c>
      <c r="L1854">
        <v>0.11004</v>
      </c>
    </row>
    <row r="1855" spans="1:12" x14ac:dyDescent="0.25">
      <c r="A1855">
        <v>2147</v>
      </c>
      <c r="B1855">
        <v>4.3580000000000001E-2</v>
      </c>
      <c r="C1855">
        <v>2.0230000000000001E-2</v>
      </c>
      <c r="D1855">
        <v>5.7499999999999999E-3</v>
      </c>
      <c r="E1855">
        <v>4.0800000000000003E-3</v>
      </c>
      <c r="H1855">
        <v>3647</v>
      </c>
      <c r="I1855">
        <v>0.28976000000000002</v>
      </c>
      <c r="J1855">
        <v>0.20158999999999999</v>
      </c>
      <c r="K1855">
        <v>0.16513</v>
      </c>
      <c r="L1855">
        <v>0.10895000000000001</v>
      </c>
    </row>
    <row r="1856" spans="1:12" x14ac:dyDescent="0.25">
      <c r="A1856">
        <v>2146</v>
      </c>
      <c r="B1856">
        <v>4.367E-2</v>
      </c>
      <c r="C1856">
        <v>2.0289999999999999E-2</v>
      </c>
      <c r="D1856">
        <v>5.7600000000000004E-3</v>
      </c>
      <c r="E1856">
        <v>4.0899999999999999E-3</v>
      </c>
      <c r="H1856">
        <v>3646</v>
      </c>
      <c r="I1856">
        <v>0.28925000000000001</v>
      </c>
      <c r="J1856">
        <v>0.20202000000000001</v>
      </c>
      <c r="K1856">
        <v>0.16464000000000001</v>
      </c>
      <c r="L1856">
        <v>0.10839</v>
      </c>
    </row>
    <row r="1857" spans="1:12" x14ac:dyDescent="0.25">
      <c r="A1857">
        <v>2145</v>
      </c>
      <c r="B1857">
        <v>4.3790000000000003E-2</v>
      </c>
      <c r="C1857">
        <v>2.035E-2</v>
      </c>
      <c r="D1857">
        <v>5.77E-3</v>
      </c>
      <c r="E1857">
        <v>4.1200000000000004E-3</v>
      </c>
      <c r="H1857">
        <v>3645</v>
      </c>
      <c r="I1857">
        <v>0.28965999999999997</v>
      </c>
      <c r="J1857">
        <v>0.20299</v>
      </c>
      <c r="K1857">
        <v>0.16427</v>
      </c>
      <c r="L1857">
        <v>0.10818999999999999</v>
      </c>
    </row>
    <row r="1858" spans="1:12" x14ac:dyDescent="0.25">
      <c r="A1858">
        <v>2144</v>
      </c>
      <c r="B1858">
        <v>4.3929999999999997E-2</v>
      </c>
      <c r="C1858">
        <v>2.0410000000000001E-2</v>
      </c>
      <c r="D1858">
        <v>5.79E-3</v>
      </c>
      <c r="E1858">
        <v>4.1399999999999996E-3</v>
      </c>
      <c r="H1858">
        <v>3644</v>
      </c>
      <c r="I1858">
        <v>0.29041</v>
      </c>
      <c r="J1858">
        <v>0.20413999999999999</v>
      </c>
      <c r="K1858">
        <v>0.16397</v>
      </c>
      <c r="L1858">
        <v>0.10811</v>
      </c>
    </row>
    <row r="1859" spans="1:12" x14ac:dyDescent="0.25">
      <c r="A1859">
        <v>2143</v>
      </c>
      <c r="B1859">
        <v>4.4019999999999997E-2</v>
      </c>
      <c r="C1859">
        <v>2.0449999999999999E-2</v>
      </c>
      <c r="D1859">
        <v>5.7999999999999996E-3</v>
      </c>
      <c r="E1859">
        <v>4.15E-3</v>
      </c>
      <c r="H1859">
        <v>3643</v>
      </c>
      <c r="I1859">
        <v>0.29115000000000002</v>
      </c>
      <c r="J1859">
        <v>0.20515</v>
      </c>
      <c r="K1859">
        <v>0.16375999999999999</v>
      </c>
      <c r="L1859">
        <v>0.10799</v>
      </c>
    </row>
    <row r="1860" spans="1:12" x14ac:dyDescent="0.25">
      <c r="A1860">
        <v>2142</v>
      </c>
      <c r="B1860">
        <v>4.4069999999999998E-2</v>
      </c>
      <c r="C1860">
        <v>2.044E-2</v>
      </c>
      <c r="D1860">
        <v>5.8199999999999997E-3</v>
      </c>
      <c r="E1860">
        <v>4.15E-3</v>
      </c>
      <c r="H1860">
        <v>3642</v>
      </c>
      <c r="I1860">
        <v>0.29187999999999997</v>
      </c>
      <c r="J1860">
        <v>0.20591999999999999</v>
      </c>
      <c r="K1860">
        <v>0.16361000000000001</v>
      </c>
      <c r="L1860">
        <v>0.10784000000000001</v>
      </c>
    </row>
    <row r="1861" spans="1:12" x14ac:dyDescent="0.25">
      <c r="A1861">
        <v>2141</v>
      </c>
      <c r="B1861">
        <v>4.4110000000000003E-2</v>
      </c>
      <c r="C1861">
        <v>2.043E-2</v>
      </c>
      <c r="D1861">
        <v>5.8300000000000001E-3</v>
      </c>
      <c r="E1861">
        <v>4.15E-3</v>
      </c>
      <c r="H1861">
        <v>3641</v>
      </c>
      <c r="I1861">
        <v>0.29261999999999999</v>
      </c>
      <c r="J1861">
        <v>0.20652000000000001</v>
      </c>
      <c r="K1861">
        <v>0.16344</v>
      </c>
      <c r="L1861">
        <v>0.10767</v>
      </c>
    </row>
    <row r="1862" spans="1:12" x14ac:dyDescent="0.25">
      <c r="A1862">
        <v>2140</v>
      </c>
      <c r="B1862">
        <v>4.4179999999999997E-2</v>
      </c>
      <c r="C1862">
        <v>2.044E-2</v>
      </c>
      <c r="D1862">
        <v>5.8399999999999997E-3</v>
      </c>
      <c r="E1862">
        <v>4.1599999999999996E-3</v>
      </c>
      <c r="H1862">
        <v>3640</v>
      </c>
      <c r="I1862">
        <v>0.29326000000000002</v>
      </c>
      <c r="J1862">
        <v>0.20707</v>
      </c>
      <c r="K1862">
        <v>0.16320000000000001</v>
      </c>
      <c r="L1862">
        <v>0.1075</v>
      </c>
    </row>
    <row r="1863" spans="1:12" x14ac:dyDescent="0.25">
      <c r="A1863">
        <v>2139</v>
      </c>
      <c r="B1863">
        <v>4.4260000000000001E-2</v>
      </c>
      <c r="C1863">
        <v>2.0469999999999999E-2</v>
      </c>
      <c r="D1863">
        <v>5.8500000000000002E-3</v>
      </c>
      <c r="E1863">
        <v>4.1799999999999997E-3</v>
      </c>
      <c r="H1863">
        <v>3639</v>
      </c>
      <c r="I1863">
        <v>0.29376999999999998</v>
      </c>
      <c r="J1863">
        <v>0.20759</v>
      </c>
      <c r="K1863">
        <v>0.16297</v>
      </c>
      <c r="L1863">
        <v>0.10735</v>
      </c>
    </row>
    <row r="1864" spans="1:12" x14ac:dyDescent="0.25">
      <c r="A1864">
        <v>2138</v>
      </c>
      <c r="B1864">
        <v>4.4350000000000001E-2</v>
      </c>
      <c r="C1864">
        <v>2.051E-2</v>
      </c>
      <c r="D1864">
        <v>5.8700000000000002E-3</v>
      </c>
      <c r="E1864">
        <v>4.1999999999999997E-3</v>
      </c>
      <c r="H1864">
        <v>3638</v>
      </c>
      <c r="I1864">
        <v>0.29438999999999999</v>
      </c>
      <c r="J1864">
        <v>0.20812</v>
      </c>
      <c r="K1864">
        <v>0.16289000000000001</v>
      </c>
      <c r="L1864">
        <v>0.10725</v>
      </c>
    </row>
    <row r="1865" spans="1:12" x14ac:dyDescent="0.25">
      <c r="A1865">
        <v>2137</v>
      </c>
      <c r="B1865">
        <v>4.4450000000000003E-2</v>
      </c>
      <c r="C1865">
        <v>2.0549999999999999E-2</v>
      </c>
      <c r="D1865">
        <v>5.8999999999999999E-3</v>
      </c>
      <c r="E1865">
        <v>4.2300000000000003E-3</v>
      </c>
      <c r="H1865">
        <v>3637</v>
      </c>
      <c r="I1865">
        <v>0.29519000000000001</v>
      </c>
      <c r="J1865">
        <v>0.20873</v>
      </c>
      <c r="K1865">
        <v>0.16292999999999999</v>
      </c>
      <c r="L1865">
        <v>0.10721</v>
      </c>
    </row>
    <row r="1866" spans="1:12" x14ac:dyDescent="0.25">
      <c r="A1866">
        <v>2136</v>
      </c>
      <c r="B1866">
        <v>4.4580000000000002E-2</v>
      </c>
      <c r="C1866">
        <v>2.061E-2</v>
      </c>
      <c r="D1866">
        <v>5.9300000000000004E-3</v>
      </c>
      <c r="E1866">
        <v>4.2599999999999999E-3</v>
      </c>
      <c r="H1866">
        <v>3636</v>
      </c>
      <c r="I1866">
        <v>0.29586000000000001</v>
      </c>
      <c r="J1866">
        <v>0.20934</v>
      </c>
      <c r="K1866">
        <v>0.16297</v>
      </c>
      <c r="L1866">
        <v>0.10714</v>
      </c>
    </row>
    <row r="1867" spans="1:12" x14ac:dyDescent="0.25">
      <c r="A1867">
        <v>2135</v>
      </c>
      <c r="B1867">
        <v>4.4720000000000003E-2</v>
      </c>
      <c r="C1867">
        <v>2.0650000000000002E-2</v>
      </c>
      <c r="D1867">
        <v>5.94E-3</v>
      </c>
      <c r="E1867">
        <v>4.2900000000000004E-3</v>
      </c>
      <c r="H1867">
        <v>3635</v>
      </c>
      <c r="I1867">
        <v>0.29619000000000001</v>
      </c>
      <c r="J1867">
        <v>0.20971999999999999</v>
      </c>
      <c r="K1867">
        <v>0.16300999999999999</v>
      </c>
      <c r="L1867">
        <v>0.10698000000000001</v>
      </c>
    </row>
    <row r="1868" spans="1:12" x14ac:dyDescent="0.25">
      <c r="A1868">
        <v>2134</v>
      </c>
      <c r="B1868">
        <v>4.4839999999999998E-2</v>
      </c>
      <c r="C1868">
        <v>2.0670000000000001E-2</v>
      </c>
      <c r="D1868">
        <v>5.9500000000000004E-3</v>
      </c>
      <c r="E1868">
        <v>4.3E-3</v>
      </c>
      <c r="H1868">
        <v>3634</v>
      </c>
      <c r="I1868">
        <v>0.29676999999999998</v>
      </c>
      <c r="J1868">
        <v>0.20996999999999999</v>
      </c>
      <c r="K1868">
        <v>0.16319</v>
      </c>
      <c r="L1868">
        <v>0.10679</v>
      </c>
    </row>
    <row r="1869" spans="1:12" x14ac:dyDescent="0.25">
      <c r="A1869">
        <v>2133</v>
      </c>
      <c r="B1869">
        <v>4.4949999999999997E-2</v>
      </c>
      <c r="C1869">
        <v>2.068E-2</v>
      </c>
      <c r="D1869">
        <v>5.9500000000000004E-3</v>
      </c>
      <c r="E1869">
        <v>4.3200000000000001E-3</v>
      </c>
      <c r="H1869">
        <v>3633</v>
      </c>
      <c r="I1869">
        <v>0.29841000000000001</v>
      </c>
      <c r="J1869">
        <v>0.21052999999999999</v>
      </c>
      <c r="K1869">
        <v>0.16356000000000001</v>
      </c>
      <c r="L1869">
        <v>0.10667</v>
      </c>
    </row>
    <row r="1870" spans="1:12" x14ac:dyDescent="0.25">
      <c r="A1870">
        <v>2132</v>
      </c>
      <c r="B1870">
        <v>4.5060000000000003E-2</v>
      </c>
      <c r="C1870">
        <v>2.07E-2</v>
      </c>
      <c r="D1870">
        <v>5.9699999999999996E-3</v>
      </c>
      <c r="E1870">
        <v>4.3299999999999996E-3</v>
      </c>
      <c r="H1870">
        <v>3632</v>
      </c>
      <c r="I1870">
        <v>0.30093999999999999</v>
      </c>
      <c r="J1870">
        <v>0.21160999999999999</v>
      </c>
      <c r="K1870">
        <v>0.16392000000000001</v>
      </c>
      <c r="L1870">
        <v>0.10662000000000001</v>
      </c>
    </row>
    <row r="1871" spans="1:12" x14ac:dyDescent="0.25">
      <c r="A1871">
        <v>2131</v>
      </c>
      <c r="B1871">
        <v>4.5150000000000003E-2</v>
      </c>
      <c r="C1871">
        <v>2.0740000000000001E-2</v>
      </c>
      <c r="D1871">
        <v>5.9800000000000001E-3</v>
      </c>
      <c r="E1871">
        <v>4.3400000000000001E-3</v>
      </c>
      <c r="H1871">
        <v>3631</v>
      </c>
      <c r="I1871">
        <v>0.30293999999999999</v>
      </c>
      <c r="J1871">
        <v>0.21265999999999999</v>
      </c>
      <c r="K1871">
        <v>0.16400999999999999</v>
      </c>
      <c r="L1871">
        <v>0.10653</v>
      </c>
    </row>
    <row r="1872" spans="1:12" x14ac:dyDescent="0.25">
      <c r="A1872">
        <v>2130</v>
      </c>
      <c r="B1872">
        <v>4.5229999999999999E-2</v>
      </c>
      <c r="C1872">
        <v>2.078E-2</v>
      </c>
      <c r="D1872">
        <v>6.0000000000000001E-3</v>
      </c>
      <c r="E1872">
        <v>4.3600000000000002E-3</v>
      </c>
      <c r="H1872">
        <v>3630</v>
      </c>
      <c r="I1872">
        <v>0.30306</v>
      </c>
      <c r="J1872">
        <v>0.21273</v>
      </c>
      <c r="K1872">
        <v>0.16361999999999999</v>
      </c>
      <c r="L1872">
        <v>0.10637000000000001</v>
      </c>
    </row>
    <row r="1873" spans="1:12" x14ac:dyDescent="0.25">
      <c r="A1873">
        <v>2129</v>
      </c>
      <c r="B1873">
        <v>4.5319999999999999E-2</v>
      </c>
      <c r="C1873">
        <v>2.0830000000000001E-2</v>
      </c>
      <c r="D1873">
        <v>6.0299999999999998E-3</v>
      </c>
      <c r="E1873">
        <v>4.3800000000000002E-3</v>
      </c>
      <c r="H1873">
        <v>3629</v>
      </c>
      <c r="I1873">
        <v>0.30154999999999998</v>
      </c>
      <c r="J1873">
        <v>0.21142</v>
      </c>
      <c r="K1873">
        <v>0.16300999999999999</v>
      </c>
      <c r="L1873">
        <v>0.1061</v>
      </c>
    </row>
    <row r="1874" spans="1:12" x14ac:dyDescent="0.25">
      <c r="A1874">
        <v>2128</v>
      </c>
      <c r="B1874">
        <v>4.5440000000000001E-2</v>
      </c>
      <c r="C1874">
        <v>2.0889999999999999E-2</v>
      </c>
      <c r="D1874">
        <v>6.0499999999999998E-3</v>
      </c>
      <c r="E1874">
        <v>4.4099999999999999E-3</v>
      </c>
      <c r="H1874">
        <v>3628</v>
      </c>
      <c r="I1874">
        <v>0.29971999999999999</v>
      </c>
      <c r="J1874">
        <v>0.20971999999999999</v>
      </c>
      <c r="K1874">
        <v>0.16256000000000001</v>
      </c>
      <c r="L1874">
        <v>0.10574</v>
      </c>
    </row>
    <row r="1875" spans="1:12" x14ac:dyDescent="0.25">
      <c r="A1875">
        <v>2127</v>
      </c>
      <c r="B1875">
        <v>4.5560000000000003E-2</v>
      </c>
      <c r="C1875">
        <v>2.095E-2</v>
      </c>
      <c r="D1875">
        <v>6.0800000000000003E-3</v>
      </c>
      <c r="E1875">
        <v>4.45E-3</v>
      </c>
      <c r="H1875">
        <v>3627</v>
      </c>
      <c r="I1875">
        <v>0.2984</v>
      </c>
      <c r="J1875">
        <v>0.20902999999999999</v>
      </c>
      <c r="K1875">
        <v>0.16224</v>
      </c>
      <c r="L1875">
        <v>0.10544000000000001</v>
      </c>
    </row>
    <row r="1876" spans="1:12" x14ac:dyDescent="0.25">
      <c r="A1876">
        <v>2126</v>
      </c>
      <c r="B1876">
        <v>4.5659999999999999E-2</v>
      </c>
      <c r="C1876">
        <v>2.1000000000000001E-2</v>
      </c>
      <c r="D1876">
        <v>6.1000000000000004E-3</v>
      </c>
      <c r="E1876">
        <v>4.4799999999999996E-3</v>
      </c>
      <c r="H1876">
        <v>3626</v>
      </c>
      <c r="I1876">
        <v>0.29777999999999999</v>
      </c>
      <c r="J1876">
        <v>0.20951</v>
      </c>
      <c r="K1876">
        <v>0.16199</v>
      </c>
      <c r="L1876">
        <v>0.10521999999999999</v>
      </c>
    </row>
    <row r="1877" spans="1:12" x14ac:dyDescent="0.25">
      <c r="A1877">
        <v>2125</v>
      </c>
      <c r="B1877">
        <v>4.5760000000000002E-2</v>
      </c>
      <c r="C1877">
        <v>2.1049999999999999E-2</v>
      </c>
      <c r="D1877">
        <v>6.1199999999999996E-3</v>
      </c>
      <c r="E1877">
        <v>4.5100000000000001E-3</v>
      </c>
      <c r="H1877">
        <v>3625</v>
      </c>
      <c r="I1877">
        <v>0.29797000000000001</v>
      </c>
      <c r="J1877">
        <v>0.21060999999999999</v>
      </c>
      <c r="K1877">
        <v>0.16200999999999999</v>
      </c>
      <c r="L1877">
        <v>0.10503</v>
      </c>
    </row>
    <row r="1878" spans="1:12" x14ac:dyDescent="0.25">
      <c r="A1878">
        <v>2124</v>
      </c>
      <c r="B1878">
        <v>4.5859999999999998E-2</v>
      </c>
      <c r="C1878">
        <v>2.1090000000000001E-2</v>
      </c>
      <c r="D1878">
        <v>6.1399999999999996E-3</v>
      </c>
      <c r="E1878">
        <v>4.5399999999999998E-3</v>
      </c>
      <c r="H1878">
        <v>3624</v>
      </c>
      <c r="I1878">
        <v>0.29904999999999998</v>
      </c>
      <c r="J1878">
        <v>0.21177000000000001</v>
      </c>
      <c r="K1878">
        <v>0.16234999999999999</v>
      </c>
      <c r="L1878">
        <v>0.10487</v>
      </c>
    </row>
    <row r="1879" spans="1:12" x14ac:dyDescent="0.25">
      <c r="A1879">
        <v>2123</v>
      </c>
      <c r="B1879">
        <v>4.5949999999999998E-2</v>
      </c>
      <c r="C1879">
        <v>2.112E-2</v>
      </c>
      <c r="D1879">
        <v>6.1700000000000001E-3</v>
      </c>
      <c r="E1879">
        <v>4.5599999999999998E-3</v>
      </c>
      <c r="H1879">
        <v>3623</v>
      </c>
      <c r="I1879">
        <v>0.30084</v>
      </c>
      <c r="J1879">
        <v>0.21287</v>
      </c>
      <c r="K1879">
        <v>0.16281000000000001</v>
      </c>
      <c r="L1879">
        <v>0.10482</v>
      </c>
    </row>
    <row r="1880" spans="1:12" x14ac:dyDescent="0.25">
      <c r="A1880">
        <v>2122</v>
      </c>
      <c r="B1880">
        <v>4.6039999999999998E-2</v>
      </c>
      <c r="C1880">
        <v>2.1139999999999999E-2</v>
      </c>
      <c r="D1880">
        <v>6.1900000000000002E-3</v>
      </c>
      <c r="E1880">
        <v>4.5799999999999999E-3</v>
      </c>
      <c r="H1880">
        <v>3622</v>
      </c>
      <c r="I1880">
        <v>0.30263000000000001</v>
      </c>
      <c r="J1880">
        <v>0.21379000000000001</v>
      </c>
      <c r="K1880">
        <v>0.16314000000000001</v>
      </c>
      <c r="L1880">
        <v>0.10483000000000001</v>
      </c>
    </row>
    <row r="1881" spans="1:12" x14ac:dyDescent="0.25">
      <c r="A1881">
        <v>2121</v>
      </c>
      <c r="B1881">
        <v>4.6129999999999997E-2</v>
      </c>
      <c r="C1881">
        <v>2.1160000000000002E-2</v>
      </c>
      <c r="D1881">
        <v>6.2100000000000002E-3</v>
      </c>
      <c r="E1881">
        <v>4.5900000000000003E-3</v>
      </c>
      <c r="H1881">
        <v>3621</v>
      </c>
      <c r="I1881">
        <v>0.30359000000000003</v>
      </c>
      <c r="J1881">
        <v>0.21425</v>
      </c>
      <c r="K1881">
        <v>0.16325999999999999</v>
      </c>
      <c r="L1881">
        <v>0.10485</v>
      </c>
    </row>
    <row r="1882" spans="1:12" x14ac:dyDescent="0.25">
      <c r="A1882">
        <v>2120</v>
      </c>
      <c r="B1882">
        <v>4.623E-2</v>
      </c>
      <c r="C1882">
        <v>2.1190000000000001E-2</v>
      </c>
      <c r="D1882">
        <v>6.2300000000000003E-3</v>
      </c>
      <c r="E1882">
        <v>4.6100000000000004E-3</v>
      </c>
      <c r="H1882">
        <v>3620</v>
      </c>
      <c r="I1882">
        <v>0.30352000000000001</v>
      </c>
      <c r="J1882">
        <v>0.21412999999999999</v>
      </c>
      <c r="K1882">
        <v>0.16324</v>
      </c>
      <c r="L1882">
        <v>0.10484</v>
      </c>
    </row>
    <row r="1883" spans="1:12" x14ac:dyDescent="0.25">
      <c r="A1883">
        <v>2119</v>
      </c>
      <c r="B1883">
        <v>4.6350000000000002E-2</v>
      </c>
      <c r="C1883">
        <v>2.1250000000000002E-2</v>
      </c>
      <c r="D1883">
        <v>6.2500000000000003E-3</v>
      </c>
      <c r="E1883">
        <v>4.64E-3</v>
      </c>
      <c r="H1883">
        <v>3619</v>
      </c>
      <c r="I1883">
        <v>0.30298999999999998</v>
      </c>
      <c r="J1883">
        <v>0.21374000000000001</v>
      </c>
      <c r="K1883">
        <v>0.16322</v>
      </c>
      <c r="L1883">
        <v>0.1048</v>
      </c>
    </row>
    <row r="1884" spans="1:12" x14ac:dyDescent="0.25">
      <c r="A1884">
        <v>2118</v>
      </c>
      <c r="B1884">
        <v>4.6449999999999998E-2</v>
      </c>
      <c r="C1884">
        <v>2.1309999999999999E-2</v>
      </c>
      <c r="D1884">
        <v>6.2700000000000004E-3</v>
      </c>
      <c r="E1884">
        <v>4.6699999999999997E-3</v>
      </c>
      <c r="H1884">
        <v>3618</v>
      </c>
      <c r="I1884">
        <v>0.30270000000000002</v>
      </c>
      <c r="J1884">
        <v>0.21357999999999999</v>
      </c>
      <c r="K1884">
        <v>0.16322</v>
      </c>
      <c r="L1884">
        <v>0.10471</v>
      </c>
    </row>
    <row r="1885" spans="1:12" x14ac:dyDescent="0.25">
      <c r="A1885">
        <v>2117</v>
      </c>
      <c r="B1885">
        <v>4.6550000000000001E-2</v>
      </c>
      <c r="C1885">
        <v>2.1389999999999999E-2</v>
      </c>
      <c r="D1885">
        <v>6.3099999999999996E-3</v>
      </c>
      <c r="E1885">
        <v>4.7000000000000002E-3</v>
      </c>
      <c r="H1885">
        <v>3617</v>
      </c>
      <c r="I1885">
        <v>0.30298999999999998</v>
      </c>
      <c r="J1885">
        <v>0.21401999999999999</v>
      </c>
      <c r="K1885">
        <v>0.16311999999999999</v>
      </c>
      <c r="L1885">
        <v>0.10460999999999999</v>
      </c>
    </row>
    <row r="1886" spans="1:12" x14ac:dyDescent="0.25">
      <c r="A1886">
        <v>2116</v>
      </c>
      <c r="B1886">
        <v>4.6670000000000003E-2</v>
      </c>
      <c r="C1886">
        <v>2.1479999999999999E-2</v>
      </c>
      <c r="D1886">
        <v>6.3400000000000001E-3</v>
      </c>
      <c r="E1886">
        <v>4.7499999999999999E-3</v>
      </c>
      <c r="H1886">
        <v>3616</v>
      </c>
      <c r="I1886">
        <v>0.30377999999999999</v>
      </c>
      <c r="J1886">
        <v>0.215</v>
      </c>
      <c r="K1886">
        <v>0.16288</v>
      </c>
      <c r="L1886">
        <v>0.10452</v>
      </c>
    </row>
    <row r="1887" spans="1:12" x14ac:dyDescent="0.25">
      <c r="A1887">
        <v>2115</v>
      </c>
      <c r="B1887">
        <v>4.6800000000000001E-2</v>
      </c>
      <c r="C1887">
        <v>2.1569999999999999E-2</v>
      </c>
      <c r="D1887">
        <v>6.3800000000000003E-3</v>
      </c>
      <c r="E1887">
        <v>4.79E-3</v>
      </c>
      <c r="H1887">
        <v>3615</v>
      </c>
      <c r="I1887">
        <v>0.30465999999999999</v>
      </c>
      <c r="J1887">
        <v>0.21606</v>
      </c>
      <c r="K1887">
        <v>0.16264999999999999</v>
      </c>
      <c r="L1887">
        <v>0.10432</v>
      </c>
    </row>
    <row r="1888" spans="1:12" x14ac:dyDescent="0.25">
      <c r="A1888">
        <v>2114</v>
      </c>
      <c r="B1888">
        <v>4.691E-2</v>
      </c>
      <c r="C1888">
        <v>2.164E-2</v>
      </c>
      <c r="D1888">
        <v>6.4200000000000004E-3</v>
      </c>
      <c r="E1888">
        <v>4.8399999999999997E-3</v>
      </c>
      <c r="H1888">
        <v>3614</v>
      </c>
      <c r="I1888">
        <v>0.30547000000000002</v>
      </c>
      <c r="J1888">
        <v>0.21682999999999999</v>
      </c>
      <c r="K1888">
        <v>0.16261999999999999</v>
      </c>
      <c r="L1888">
        <v>0.10394</v>
      </c>
    </row>
    <row r="1889" spans="1:12" x14ac:dyDescent="0.25">
      <c r="A1889">
        <v>2113</v>
      </c>
      <c r="B1889">
        <v>4.7019999999999999E-2</v>
      </c>
      <c r="C1889">
        <v>2.1700000000000001E-2</v>
      </c>
      <c r="D1889">
        <v>6.4599999999999996E-3</v>
      </c>
      <c r="E1889">
        <v>4.8799999999999998E-3</v>
      </c>
      <c r="H1889">
        <v>3613</v>
      </c>
      <c r="I1889">
        <v>0.30637999999999999</v>
      </c>
      <c r="J1889">
        <v>0.21732000000000001</v>
      </c>
      <c r="K1889">
        <v>0.16277</v>
      </c>
      <c r="L1889">
        <v>0.10351</v>
      </c>
    </row>
    <row r="1890" spans="1:12" x14ac:dyDescent="0.25">
      <c r="A1890">
        <v>2112</v>
      </c>
      <c r="B1890">
        <v>4.7149999999999997E-2</v>
      </c>
      <c r="C1890">
        <v>2.1760000000000002E-2</v>
      </c>
      <c r="D1890">
        <v>6.4999999999999997E-3</v>
      </c>
      <c r="E1890">
        <v>4.9199999999999999E-3</v>
      </c>
      <c r="H1890">
        <v>3612</v>
      </c>
      <c r="I1890">
        <v>0.30747000000000002</v>
      </c>
      <c r="J1890">
        <v>0.21779999999999999</v>
      </c>
      <c r="K1890">
        <v>0.16292000000000001</v>
      </c>
      <c r="L1890">
        <v>0.1032</v>
      </c>
    </row>
    <row r="1891" spans="1:12" x14ac:dyDescent="0.25">
      <c r="A1891">
        <v>2111</v>
      </c>
      <c r="B1891">
        <v>4.727E-2</v>
      </c>
      <c r="C1891">
        <v>2.1819999999999999E-2</v>
      </c>
      <c r="D1891">
        <v>6.5300000000000002E-3</v>
      </c>
      <c r="E1891">
        <v>4.96E-3</v>
      </c>
      <c r="H1891">
        <v>3611</v>
      </c>
      <c r="I1891">
        <v>0.30843999999999999</v>
      </c>
      <c r="J1891">
        <v>0.21839</v>
      </c>
      <c r="K1891">
        <v>0.16284000000000001</v>
      </c>
      <c r="L1891">
        <v>0.10310999999999999</v>
      </c>
    </row>
    <row r="1892" spans="1:12" x14ac:dyDescent="0.25">
      <c r="A1892">
        <v>2110</v>
      </c>
      <c r="B1892">
        <v>4.7370000000000002E-2</v>
      </c>
      <c r="C1892">
        <v>2.1870000000000001E-2</v>
      </c>
      <c r="D1892">
        <v>6.5599999999999999E-3</v>
      </c>
      <c r="E1892">
        <v>5.0000000000000001E-3</v>
      </c>
      <c r="H1892">
        <v>3610</v>
      </c>
      <c r="I1892">
        <v>0.30892999999999998</v>
      </c>
      <c r="J1892">
        <v>0.21895999999999999</v>
      </c>
      <c r="K1892">
        <v>0.16247</v>
      </c>
      <c r="L1892">
        <v>0.10323</v>
      </c>
    </row>
    <row r="1893" spans="1:12" x14ac:dyDescent="0.25">
      <c r="A1893">
        <v>2109</v>
      </c>
      <c r="B1893">
        <v>4.7449999999999999E-2</v>
      </c>
      <c r="C1893">
        <v>2.1919999999999999E-2</v>
      </c>
      <c r="D1893">
        <v>6.5900000000000004E-3</v>
      </c>
      <c r="E1893">
        <v>5.0299999999999997E-3</v>
      </c>
      <c r="H1893">
        <v>3609</v>
      </c>
      <c r="I1893">
        <v>0.30890000000000001</v>
      </c>
      <c r="J1893">
        <v>0.21933</v>
      </c>
      <c r="K1893">
        <v>0.16206000000000001</v>
      </c>
      <c r="L1893">
        <v>0.10339</v>
      </c>
    </row>
    <row r="1894" spans="1:12" x14ac:dyDescent="0.25">
      <c r="A1894">
        <v>2108</v>
      </c>
      <c r="B1894">
        <v>4.7539999999999999E-2</v>
      </c>
      <c r="C1894">
        <v>2.1989999999999999E-2</v>
      </c>
      <c r="D1894">
        <v>6.62E-3</v>
      </c>
      <c r="E1894">
        <v>5.0699999999999999E-3</v>
      </c>
      <c r="H1894">
        <v>3608</v>
      </c>
      <c r="I1894">
        <v>0.30875000000000002</v>
      </c>
      <c r="J1894">
        <v>0.21961</v>
      </c>
      <c r="K1894">
        <v>0.16184999999999999</v>
      </c>
      <c r="L1894">
        <v>0.10345</v>
      </c>
    </row>
    <row r="1895" spans="1:12" x14ac:dyDescent="0.25">
      <c r="A1895">
        <v>2107</v>
      </c>
      <c r="B1895">
        <v>4.7660000000000001E-2</v>
      </c>
      <c r="C1895">
        <v>2.205E-2</v>
      </c>
      <c r="D1895">
        <v>6.6499999999999997E-3</v>
      </c>
      <c r="E1895">
        <v>5.11E-3</v>
      </c>
      <c r="H1895">
        <v>3607</v>
      </c>
      <c r="I1895">
        <v>0.30885000000000001</v>
      </c>
      <c r="J1895">
        <v>0.22015000000000001</v>
      </c>
      <c r="K1895">
        <v>0.16189999999999999</v>
      </c>
      <c r="L1895">
        <v>0.10338</v>
      </c>
    </row>
    <row r="1896" spans="1:12" x14ac:dyDescent="0.25">
      <c r="A1896">
        <v>2106</v>
      </c>
      <c r="B1896">
        <v>4.7800000000000002E-2</v>
      </c>
      <c r="C1896">
        <v>2.2110000000000001E-2</v>
      </c>
      <c r="D1896">
        <v>6.6899999999999998E-3</v>
      </c>
      <c r="E1896">
        <v>5.1500000000000001E-3</v>
      </c>
      <c r="H1896">
        <v>3606</v>
      </c>
      <c r="I1896">
        <v>0.30930999999999997</v>
      </c>
      <c r="J1896">
        <v>0.22112000000000001</v>
      </c>
      <c r="K1896">
        <v>0.16206000000000001</v>
      </c>
      <c r="L1896">
        <v>0.10326</v>
      </c>
    </row>
    <row r="1897" spans="1:12" x14ac:dyDescent="0.25">
      <c r="A1897">
        <v>2105</v>
      </c>
      <c r="B1897">
        <v>4.7969999999999999E-2</v>
      </c>
      <c r="C1897">
        <v>2.2179999999999998E-2</v>
      </c>
      <c r="D1897">
        <v>6.7299999999999999E-3</v>
      </c>
      <c r="E1897">
        <v>5.2100000000000002E-3</v>
      </c>
      <c r="H1897">
        <v>3605</v>
      </c>
      <c r="I1897">
        <v>0.31012000000000001</v>
      </c>
      <c r="J1897">
        <v>0.22242999999999999</v>
      </c>
      <c r="K1897">
        <v>0.16219</v>
      </c>
      <c r="L1897">
        <v>0.10324999999999999</v>
      </c>
    </row>
    <row r="1898" spans="1:12" x14ac:dyDescent="0.25">
      <c r="A1898">
        <v>2104</v>
      </c>
      <c r="B1898">
        <v>4.8169999999999998E-2</v>
      </c>
      <c r="C1898">
        <v>2.2280000000000001E-2</v>
      </c>
      <c r="D1898">
        <v>6.77E-3</v>
      </c>
      <c r="E1898">
        <v>5.28E-3</v>
      </c>
      <c r="H1898">
        <v>3604</v>
      </c>
      <c r="I1898">
        <v>0.31119999999999998</v>
      </c>
      <c r="J1898">
        <v>0.22378000000000001</v>
      </c>
      <c r="K1898">
        <v>0.16225000000000001</v>
      </c>
      <c r="L1898">
        <v>0.10342</v>
      </c>
    </row>
    <row r="1899" spans="1:12" x14ac:dyDescent="0.25">
      <c r="A1899">
        <v>2103</v>
      </c>
      <c r="B1899">
        <v>4.836E-2</v>
      </c>
      <c r="C1899">
        <v>2.239E-2</v>
      </c>
      <c r="D1899">
        <v>6.8100000000000001E-3</v>
      </c>
      <c r="E1899">
        <v>5.3600000000000002E-3</v>
      </c>
      <c r="H1899">
        <v>3603</v>
      </c>
      <c r="I1899">
        <v>0.31236999999999998</v>
      </c>
      <c r="J1899">
        <v>0.22500000000000001</v>
      </c>
      <c r="K1899">
        <v>0.16225999999999999</v>
      </c>
      <c r="L1899">
        <v>0.10373</v>
      </c>
    </row>
    <row r="1900" spans="1:12" x14ac:dyDescent="0.25">
      <c r="A1900">
        <v>2102</v>
      </c>
      <c r="B1900">
        <v>4.8529999999999997E-2</v>
      </c>
      <c r="C1900">
        <v>2.2499999999999999E-2</v>
      </c>
      <c r="D1900">
        <v>6.8599999999999998E-3</v>
      </c>
      <c r="E1900">
        <v>5.4200000000000003E-3</v>
      </c>
      <c r="H1900">
        <v>3602</v>
      </c>
      <c r="I1900">
        <v>0.31337999999999999</v>
      </c>
      <c r="J1900">
        <v>0.22595000000000001</v>
      </c>
      <c r="K1900">
        <v>0.16224</v>
      </c>
      <c r="L1900">
        <v>0.10406</v>
      </c>
    </row>
    <row r="1901" spans="1:12" x14ac:dyDescent="0.25">
      <c r="A1901">
        <v>2101</v>
      </c>
      <c r="B1901">
        <v>4.8660000000000002E-2</v>
      </c>
      <c r="C1901">
        <v>2.2589999999999999E-2</v>
      </c>
      <c r="D1901">
        <v>6.9199999999999999E-3</v>
      </c>
      <c r="E1901">
        <v>5.4799999999999996E-3</v>
      </c>
      <c r="H1901">
        <v>3601</v>
      </c>
      <c r="I1901">
        <v>0.31408000000000003</v>
      </c>
      <c r="J1901">
        <v>0.22656999999999999</v>
      </c>
      <c r="K1901">
        <v>0.16228000000000001</v>
      </c>
      <c r="L1901">
        <v>0.10426000000000001</v>
      </c>
    </row>
    <row r="1902" spans="1:12" x14ac:dyDescent="0.25">
      <c r="A1902">
        <v>2100</v>
      </c>
      <c r="B1902">
        <v>4.879E-2</v>
      </c>
      <c r="C1902">
        <v>2.265E-2</v>
      </c>
      <c r="D1902">
        <v>6.9800000000000001E-3</v>
      </c>
      <c r="E1902">
        <v>5.5500000000000002E-3</v>
      </c>
      <c r="H1902">
        <v>3600</v>
      </c>
      <c r="I1902">
        <v>0.31463999999999998</v>
      </c>
      <c r="J1902">
        <v>0.22696</v>
      </c>
      <c r="K1902">
        <v>0.16242000000000001</v>
      </c>
      <c r="L1902">
        <v>0.10428</v>
      </c>
    </row>
    <row r="1903" spans="1:12" x14ac:dyDescent="0.25">
      <c r="A1903">
        <v>2099</v>
      </c>
      <c r="B1903">
        <v>4.8930000000000001E-2</v>
      </c>
      <c r="C1903">
        <v>2.2710000000000001E-2</v>
      </c>
      <c r="D1903">
        <v>7.0400000000000003E-3</v>
      </c>
      <c r="E1903">
        <v>5.6100000000000004E-3</v>
      </c>
      <c r="H1903">
        <v>3599</v>
      </c>
      <c r="I1903">
        <v>0.31523000000000001</v>
      </c>
      <c r="J1903">
        <v>0.22735</v>
      </c>
      <c r="K1903">
        <v>0.16259999999999999</v>
      </c>
      <c r="L1903">
        <v>0.10417999999999999</v>
      </c>
    </row>
    <row r="1904" spans="1:12" x14ac:dyDescent="0.25">
      <c r="A1904">
        <v>2098</v>
      </c>
      <c r="B1904">
        <v>4.9090000000000002E-2</v>
      </c>
      <c r="C1904">
        <v>2.2769999999999999E-2</v>
      </c>
      <c r="D1904">
        <v>7.0800000000000004E-3</v>
      </c>
      <c r="E1904">
        <v>5.6800000000000002E-3</v>
      </c>
      <c r="H1904">
        <v>3598</v>
      </c>
      <c r="I1904">
        <v>0.31586999999999998</v>
      </c>
      <c r="J1904">
        <v>0.22785</v>
      </c>
      <c r="K1904">
        <v>0.16274</v>
      </c>
      <c r="L1904">
        <v>0.10403</v>
      </c>
    </row>
    <row r="1905" spans="1:12" x14ac:dyDescent="0.25">
      <c r="A1905">
        <v>2097</v>
      </c>
      <c r="B1905">
        <v>4.9270000000000001E-2</v>
      </c>
      <c r="C1905">
        <v>2.2849999999999999E-2</v>
      </c>
      <c r="D1905">
        <v>7.1300000000000001E-3</v>
      </c>
      <c r="E1905">
        <v>5.7400000000000003E-3</v>
      </c>
      <c r="H1905">
        <v>3597</v>
      </c>
      <c r="I1905">
        <v>0.31646000000000002</v>
      </c>
      <c r="J1905">
        <v>0.22844999999999999</v>
      </c>
      <c r="K1905">
        <v>0.16278000000000001</v>
      </c>
      <c r="L1905">
        <v>0.10387</v>
      </c>
    </row>
    <row r="1906" spans="1:12" x14ac:dyDescent="0.25">
      <c r="A1906">
        <v>2096</v>
      </c>
      <c r="B1906">
        <v>4.947E-2</v>
      </c>
      <c r="C1906">
        <v>2.2939999999999999E-2</v>
      </c>
      <c r="D1906">
        <v>7.1700000000000002E-3</v>
      </c>
      <c r="E1906">
        <v>5.8100000000000001E-3</v>
      </c>
      <c r="H1906">
        <v>3596</v>
      </c>
      <c r="I1906">
        <v>0.31696999999999997</v>
      </c>
      <c r="J1906">
        <v>0.22908999999999999</v>
      </c>
      <c r="K1906">
        <v>0.16274</v>
      </c>
      <c r="L1906">
        <v>0.10374</v>
      </c>
    </row>
    <row r="1907" spans="1:12" x14ac:dyDescent="0.25">
      <c r="A1907">
        <v>2095</v>
      </c>
      <c r="B1907">
        <v>4.9669999999999999E-2</v>
      </c>
      <c r="C1907">
        <v>2.3050000000000001E-2</v>
      </c>
      <c r="D1907">
        <v>7.2100000000000003E-3</v>
      </c>
      <c r="E1907">
        <v>5.8799999999999998E-3</v>
      </c>
      <c r="H1907">
        <v>3595</v>
      </c>
      <c r="I1907">
        <v>0.31744</v>
      </c>
      <c r="J1907">
        <v>0.22966</v>
      </c>
      <c r="K1907">
        <v>0.16267999999999999</v>
      </c>
      <c r="L1907">
        <v>0.10360999999999999</v>
      </c>
    </row>
    <row r="1908" spans="1:12" x14ac:dyDescent="0.25">
      <c r="A1908">
        <v>2094</v>
      </c>
      <c r="B1908">
        <v>4.9840000000000002E-2</v>
      </c>
      <c r="C1908">
        <v>2.316E-2</v>
      </c>
      <c r="D1908">
        <v>7.26E-3</v>
      </c>
      <c r="E1908">
        <v>5.96E-3</v>
      </c>
      <c r="H1908">
        <v>3594</v>
      </c>
      <c r="I1908">
        <v>0.31813999999999998</v>
      </c>
      <c r="J1908">
        <v>0.23019000000000001</v>
      </c>
      <c r="K1908">
        <v>0.16270999999999999</v>
      </c>
      <c r="L1908">
        <v>0.10347000000000001</v>
      </c>
    </row>
    <row r="1909" spans="1:12" x14ac:dyDescent="0.25">
      <c r="A1909">
        <v>2093</v>
      </c>
      <c r="B1909">
        <v>4.999E-2</v>
      </c>
      <c r="C1909">
        <v>2.3269999999999999E-2</v>
      </c>
      <c r="D1909">
        <v>7.3200000000000001E-3</v>
      </c>
      <c r="E1909">
        <v>6.0400000000000002E-3</v>
      </c>
      <c r="H1909">
        <v>3593</v>
      </c>
      <c r="I1909">
        <v>0.31924999999999998</v>
      </c>
      <c r="J1909">
        <v>0.23085</v>
      </c>
      <c r="K1909">
        <v>0.16284999999999999</v>
      </c>
      <c r="L1909">
        <v>0.10335</v>
      </c>
    </row>
    <row r="1910" spans="1:12" x14ac:dyDescent="0.25">
      <c r="A1910">
        <v>2092</v>
      </c>
      <c r="B1910">
        <v>5.015E-2</v>
      </c>
      <c r="C1910">
        <v>2.3390000000000001E-2</v>
      </c>
      <c r="D1910">
        <v>7.3800000000000003E-3</v>
      </c>
      <c r="E1910">
        <v>6.1399999999999996E-3</v>
      </c>
      <c r="H1910">
        <v>3592</v>
      </c>
      <c r="I1910">
        <v>0.32075999999999999</v>
      </c>
      <c r="J1910">
        <v>0.23166</v>
      </c>
      <c r="K1910">
        <v>0.16305</v>
      </c>
      <c r="L1910">
        <v>0.10324</v>
      </c>
    </row>
    <row r="1911" spans="1:12" x14ac:dyDescent="0.25">
      <c r="A1911">
        <v>2091</v>
      </c>
      <c r="B1911">
        <v>5.0319999999999997E-2</v>
      </c>
      <c r="C1911">
        <v>2.351E-2</v>
      </c>
      <c r="D1911">
        <v>7.43E-3</v>
      </c>
      <c r="E1911">
        <v>6.2500000000000003E-3</v>
      </c>
      <c r="H1911">
        <v>3591</v>
      </c>
      <c r="I1911">
        <v>0.32238</v>
      </c>
      <c r="J1911">
        <v>0.23249</v>
      </c>
      <c r="K1911">
        <v>0.16320000000000001</v>
      </c>
      <c r="L1911">
        <v>0.10314</v>
      </c>
    </row>
    <row r="1912" spans="1:12" x14ac:dyDescent="0.25">
      <c r="A1912">
        <v>2090</v>
      </c>
      <c r="B1912">
        <v>5.0500000000000003E-2</v>
      </c>
      <c r="C1912">
        <v>2.3630000000000002E-2</v>
      </c>
      <c r="D1912">
        <v>7.4799999999999997E-3</v>
      </c>
      <c r="E1912">
        <v>6.3600000000000002E-3</v>
      </c>
      <c r="H1912">
        <v>3590</v>
      </c>
      <c r="I1912">
        <v>0.32361000000000001</v>
      </c>
      <c r="J1912">
        <v>0.23302</v>
      </c>
      <c r="K1912">
        <v>0.16322</v>
      </c>
      <c r="L1912">
        <v>0.10305</v>
      </c>
    </row>
    <row r="1913" spans="1:12" x14ac:dyDescent="0.25">
      <c r="A1913">
        <v>2089</v>
      </c>
      <c r="B1913">
        <v>5.0689999999999999E-2</v>
      </c>
      <c r="C1913">
        <v>2.3740000000000001E-2</v>
      </c>
      <c r="D1913">
        <v>7.5399999999999998E-3</v>
      </c>
      <c r="E1913">
        <v>6.4700000000000001E-3</v>
      </c>
      <c r="H1913">
        <v>3589</v>
      </c>
      <c r="I1913">
        <v>0.32408999999999999</v>
      </c>
      <c r="J1913">
        <v>0.23304</v>
      </c>
      <c r="K1913">
        <v>0.16311</v>
      </c>
      <c r="L1913">
        <v>0.10298</v>
      </c>
    </row>
    <row r="1914" spans="1:12" x14ac:dyDescent="0.25">
      <c r="A1914">
        <v>2088</v>
      </c>
      <c r="B1914">
        <v>5.0880000000000002E-2</v>
      </c>
      <c r="C1914">
        <v>2.383E-2</v>
      </c>
      <c r="D1914">
        <v>7.6099999999999996E-3</v>
      </c>
      <c r="E1914">
        <v>6.5799999999999999E-3</v>
      </c>
      <c r="H1914">
        <v>3588</v>
      </c>
      <c r="I1914">
        <v>0.32411000000000001</v>
      </c>
      <c r="J1914">
        <v>0.23274</v>
      </c>
      <c r="K1914">
        <v>0.16295999999999999</v>
      </c>
      <c r="L1914">
        <v>0.10291</v>
      </c>
    </row>
    <row r="1915" spans="1:12" x14ac:dyDescent="0.25">
      <c r="A1915">
        <v>2087</v>
      </c>
      <c r="B1915">
        <v>5.1069999999999997E-2</v>
      </c>
      <c r="C1915">
        <v>2.392E-2</v>
      </c>
      <c r="D1915">
        <v>7.6800000000000002E-3</v>
      </c>
      <c r="E1915">
        <v>6.6899999999999998E-3</v>
      </c>
      <c r="H1915">
        <v>3587</v>
      </c>
      <c r="I1915">
        <v>0.32424999999999998</v>
      </c>
      <c r="J1915">
        <v>0.23266999999999999</v>
      </c>
      <c r="K1915">
        <v>0.16289000000000001</v>
      </c>
      <c r="L1915">
        <v>0.10283</v>
      </c>
    </row>
    <row r="1916" spans="1:12" x14ac:dyDescent="0.25">
      <c r="A1916">
        <v>2086</v>
      </c>
      <c r="B1916">
        <v>5.1249999999999997E-2</v>
      </c>
      <c r="C1916">
        <v>2.402E-2</v>
      </c>
      <c r="D1916">
        <v>7.7600000000000004E-3</v>
      </c>
      <c r="E1916">
        <v>6.79E-3</v>
      </c>
      <c r="H1916">
        <v>3586</v>
      </c>
      <c r="I1916">
        <v>0.32485999999999998</v>
      </c>
      <c r="J1916">
        <v>0.23332</v>
      </c>
      <c r="K1916">
        <v>0.16286</v>
      </c>
      <c r="L1916">
        <v>0.10284</v>
      </c>
    </row>
    <row r="1917" spans="1:12" x14ac:dyDescent="0.25">
      <c r="A1917">
        <v>2085</v>
      </c>
      <c r="B1917">
        <v>5.144E-2</v>
      </c>
      <c r="C1917">
        <v>2.4150000000000001E-2</v>
      </c>
      <c r="D1917">
        <v>7.8499999999999993E-3</v>
      </c>
      <c r="E1917">
        <v>6.9100000000000003E-3</v>
      </c>
      <c r="H1917">
        <v>3585</v>
      </c>
      <c r="I1917">
        <v>0.32586999999999999</v>
      </c>
      <c r="J1917">
        <v>0.23466999999999999</v>
      </c>
      <c r="K1917">
        <v>0.1628</v>
      </c>
      <c r="L1917">
        <v>0.10299</v>
      </c>
    </row>
    <row r="1918" spans="1:12" x14ac:dyDescent="0.25">
      <c r="A1918">
        <v>2084</v>
      </c>
      <c r="B1918">
        <v>5.1670000000000001E-2</v>
      </c>
      <c r="C1918">
        <v>2.4289999999999999E-2</v>
      </c>
      <c r="D1918">
        <v>7.9299999999999995E-3</v>
      </c>
      <c r="E1918">
        <v>7.0299999999999998E-3</v>
      </c>
      <c r="H1918">
        <v>3584</v>
      </c>
      <c r="I1918">
        <v>0.32707999999999998</v>
      </c>
      <c r="J1918">
        <v>0.23627000000000001</v>
      </c>
      <c r="K1918">
        <v>0.16267999999999999</v>
      </c>
      <c r="L1918">
        <v>0.10323</v>
      </c>
    </row>
    <row r="1919" spans="1:12" x14ac:dyDescent="0.25">
      <c r="A1919">
        <v>2083</v>
      </c>
      <c r="B1919">
        <v>5.1909999999999998E-2</v>
      </c>
      <c r="C1919">
        <v>2.443E-2</v>
      </c>
      <c r="D1919">
        <v>8.0199999999999994E-3</v>
      </c>
      <c r="E1919">
        <v>7.1700000000000002E-3</v>
      </c>
      <c r="H1919">
        <v>3583</v>
      </c>
      <c r="I1919">
        <v>0.32829000000000003</v>
      </c>
      <c r="J1919">
        <v>0.23769000000000001</v>
      </c>
      <c r="K1919">
        <v>0.16253999999999999</v>
      </c>
      <c r="L1919">
        <v>0.10342999999999999</v>
      </c>
    </row>
    <row r="1920" spans="1:12" x14ac:dyDescent="0.25">
      <c r="A1920">
        <v>2082</v>
      </c>
      <c r="B1920">
        <v>5.2159999999999998E-2</v>
      </c>
      <c r="C1920">
        <v>2.4570000000000002E-2</v>
      </c>
      <c r="D1920">
        <v>8.0999999999999996E-3</v>
      </c>
      <c r="E1920">
        <v>7.3099999999999997E-3</v>
      </c>
      <c r="H1920">
        <v>3582</v>
      </c>
      <c r="I1920">
        <v>0.32938000000000001</v>
      </c>
      <c r="J1920">
        <v>0.23874000000000001</v>
      </c>
      <c r="K1920">
        <v>0.16239000000000001</v>
      </c>
      <c r="L1920">
        <v>0.10355</v>
      </c>
    </row>
    <row r="1921" spans="1:12" x14ac:dyDescent="0.25">
      <c r="A1921">
        <v>2081</v>
      </c>
      <c r="B1921">
        <v>5.2420000000000001E-2</v>
      </c>
      <c r="C1921">
        <v>2.4709999999999999E-2</v>
      </c>
      <c r="D1921">
        <v>8.1799999999999998E-3</v>
      </c>
      <c r="E1921">
        <v>7.45E-3</v>
      </c>
      <c r="H1921">
        <v>3581</v>
      </c>
      <c r="I1921">
        <v>0.33032</v>
      </c>
      <c r="J1921">
        <v>0.23949999999999999</v>
      </c>
      <c r="K1921">
        <v>0.16225000000000001</v>
      </c>
      <c r="L1921">
        <v>0.1036</v>
      </c>
    </row>
    <row r="1922" spans="1:12" x14ac:dyDescent="0.25">
      <c r="A1922">
        <v>2080</v>
      </c>
      <c r="B1922">
        <v>5.2690000000000001E-2</v>
      </c>
      <c r="C1922">
        <v>2.487E-2</v>
      </c>
      <c r="D1922">
        <v>8.2799999999999992E-3</v>
      </c>
      <c r="E1922">
        <v>7.5900000000000004E-3</v>
      </c>
      <c r="H1922">
        <v>3580</v>
      </c>
      <c r="I1922">
        <v>0.33116000000000001</v>
      </c>
      <c r="J1922">
        <v>0.24018</v>
      </c>
      <c r="K1922">
        <v>0.16220000000000001</v>
      </c>
      <c r="L1922">
        <v>0.10364</v>
      </c>
    </row>
    <row r="1923" spans="1:12" x14ac:dyDescent="0.25">
      <c r="A1923">
        <v>2079</v>
      </c>
      <c r="B1923">
        <v>5.2929999999999998E-2</v>
      </c>
      <c r="C1923">
        <v>2.503E-2</v>
      </c>
      <c r="D1923">
        <v>8.3800000000000003E-3</v>
      </c>
      <c r="E1923">
        <v>7.7400000000000004E-3</v>
      </c>
      <c r="H1923">
        <v>3579</v>
      </c>
      <c r="I1923">
        <v>0.33199000000000001</v>
      </c>
      <c r="J1923">
        <v>0.2409</v>
      </c>
      <c r="K1923">
        <v>0.16225000000000001</v>
      </c>
      <c r="L1923">
        <v>0.10371</v>
      </c>
    </row>
    <row r="1924" spans="1:12" x14ac:dyDescent="0.25">
      <c r="A1924">
        <v>2078</v>
      </c>
      <c r="B1924">
        <v>5.3150000000000003E-2</v>
      </c>
      <c r="C1924">
        <v>2.5170000000000001E-2</v>
      </c>
      <c r="D1924">
        <v>8.4799999999999997E-3</v>
      </c>
      <c r="E1924">
        <v>7.8799999999999999E-3</v>
      </c>
      <c r="H1924">
        <v>3578</v>
      </c>
      <c r="I1924">
        <v>0.33284999999999998</v>
      </c>
      <c r="J1924">
        <v>0.24166000000000001</v>
      </c>
      <c r="K1924">
        <v>0.16234999999999999</v>
      </c>
      <c r="L1924">
        <v>0.1038</v>
      </c>
    </row>
    <row r="1925" spans="1:12" x14ac:dyDescent="0.25">
      <c r="A1925">
        <v>2077</v>
      </c>
      <c r="B1925">
        <v>5.3350000000000002E-2</v>
      </c>
      <c r="C1925">
        <v>2.5309999999999999E-2</v>
      </c>
      <c r="D1925">
        <v>8.6E-3</v>
      </c>
      <c r="E1925">
        <v>8.0199999999999994E-3</v>
      </c>
      <c r="H1925">
        <v>3577</v>
      </c>
      <c r="I1925">
        <v>0.33373999999999998</v>
      </c>
      <c r="J1925">
        <v>0.24235999999999999</v>
      </c>
      <c r="K1925">
        <v>0.16239999999999999</v>
      </c>
      <c r="L1925">
        <v>0.10385999999999999</v>
      </c>
    </row>
    <row r="1926" spans="1:12" x14ac:dyDescent="0.25">
      <c r="A1926">
        <v>2076</v>
      </c>
      <c r="B1926">
        <v>5.3560000000000003E-2</v>
      </c>
      <c r="C1926">
        <v>2.547E-2</v>
      </c>
      <c r="D1926">
        <v>8.7200000000000003E-3</v>
      </c>
      <c r="E1926">
        <v>8.1799999999999998E-3</v>
      </c>
      <c r="H1926">
        <v>3576</v>
      </c>
      <c r="I1926">
        <v>0.33462999999999998</v>
      </c>
      <c r="J1926">
        <v>0.24295</v>
      </c>
      <c r="K1926">
        <v>0.16234000000000001</v>
      </c>
      <c r="L1926">
        <v>0.10388</v>
      </c>
    </row>
    <row r="1927" spans="1:12" x14ac:dyDescent="0.25">
      <c r="A1927">
        <v>2075</v>
      </c>
      <c r="B1927">
        <v>5.3789999999999998E-2</v>
      </c>
      <c r="C1927">
        <v>2.5649999999999999E-2</v>
      </c>
      <c r="D1927">
        <v>8.8299999999999993E-3</v>
      </c>
      <c r="E1927">
        <v>8.3599999999999994E-3</v>
      </c>
      <c r="H1927">
        <v>3575</v>
      </c>
      <c r="I1927">
        <v>0.33551999999999998</v>
      </c>
      <c r="J1927">
        <v>0.24346999999999999</v>
      </c>
      <c r="K1927">
        <v>0.16225000000000001</v>
      </c>
      <c r="L1927">
        <v>0.10383000000000001</v>
      </c>
    </row>
    <row r="1928" spans="1:12" x14ac:dyDescent="0.25">
      <c r="A1928">
        <v>2074</v>
      </c>
      <c r="B1928">
        <v>5.4039999999999998E-2</v>
      </c>
      <c r="C1928">
        <v>2.5839999999999998E-2</v>
      </c>
      <c r="D1928">
        <v>8.94E-3</v>
      </c>
      <c r="E1928">
        <v>8.5500000000000003E-3</v>
      </c>
      <c r="H1928">
        <v>3574</v>
      </c>
      <c r="I1928">
        <v>0.33644000000000002</v>
      </c>
      <c r="J1928">
        <v>0.24395</v>
      </c>
      <c r="K1928">
        <v>0.16225000000000001</v>
      </c>
      <c r="L1928">
        <v>0.1037</v>
      </c>
    </row>
    <row r="1929" spans="1:12" x14ac:dyDescent="0.25">
      <c r="A1929">
        <v>2073</v>
      </c>
      <c r="B1929">
        <v>5.432E-2</v>
      </c>
      <c r="C1929">
        <v>2.6040000000000001E-2</v>
      </c>
      <c r="D1929">
        <v>9.0500000000000008E-3</v>
      </c>
      <c r="E1929">
        <v>8.7399999999999995E-3</v>
      </c>
      <c r="H1929">
        <v>3573</v>
      </c>
      <c r="I1929">
        <v>0.33745000000000003</v>
      </c>
      <c r="J1929">
        <v>0.24446000000000001</v>
      </c>
      <c r="K1929">
        <v>0.16238</v>
      </c>
      <c r="L1929">
        <v>0.10355</v>
      </c>
    </row>
    <row r="1930" spans="1:12" x14ac:dyDescent="0.25">
      <c r="A1930">
        <v>2072</v>
      </c>
      <c r="B1930">
        <v>5.4620000000000002E-2</v>
      </c>
      <c r="C1930">
        <v>2.623E-2</v>
      </c>
      <c r="D1930">
        <v>9.1699999999999993E-3</v>
      </c>
      <c r="E1930">
        <v>8.9300000000000004E-3</v>
      </c>
      <c r="H1930">
        <v>3572</v>
      </c>
      <c r="I1930">
        <v>0.33861999999999998</v>
      </c>
      <c r="J1930">
        <v>0.24504999999999999</v>
      </c>
      <c r="K1930">
        <v>0.16259999999999999</v>
      </c>
      <c r="L1930">
        <v>0.10342999999999999</v>
      </c>
    </row>
    <row r="1931" spans="1:12" x14ac:dyDescent="0.25">
      <c r="A1931">
        <v>2071</v>
      </c>
      <c r="B1931">
        <v>5.4919999999999997E-2</v>
      </c>
      <c r="C1931">
        <v>2.6429999999999999E-2</v>
      </c>
      <c r="D1931">
        <v>9.2899999999999996E-3</v>
      </c>
      <c r="E1931">
        <v>9.1199999999999996E-3</v>
      </c>
      <c r="H1931">
        <v>3571</v>
      </c>
      <c r="I1931">
        <v>0.33989000000000003</v>
      </c>
      <c r="J1931">
        <v>0.24568999999999999</v>
      </c>
      <c r="K1931">
        <v>0.16275000000000001</v>
      </c>
      <c r="L1931">
        <v>0.10338</v>
      </c>
    </row>
    <row r="1932" spans="1:12" x14ac:dyDescent="0.25">
      <c r="A1932">
        <v>2070</v>
      </c>
      <c r="B1932">
        <v>5.5210000000000002E-2</v>
      </c>
      <c r="C1932">
        <v>2.6610000000000002E-2</v>
      </c>
      <c r="D1932">
        <v>9.4000000000000004E-3</v>
      </c>
      <c r="E1932">
        <v>9.2899999999999996E-3</v>
      </c>
      <c r="H1932">
        <v>3570</v>
      </c>
      <c r="I1932">
        <v>0.34094999999999998</v>
      </c>
      <c r="J1932">
        <v>0.24625</v>
      </c>
      <c r="K1932">
        <v>0.16272</v>
      </c>
      <c r="L1932">
        <v>0.10341</v>
      </c>
    </row>
    <row r="1933" spans="1:12" x14ac:dyDescent="0.25">
      <c r="A1933">
        <v>2069</v>
      </c>
      <c r="B1933">
        <v>5.5509999999999997E-2</v>
      </c>
      <c r="C1933">
        <v>2.681E-2</v>
      </c>
      <c r="D1933">
        <v>9.5300000000000003E-3</v>
      </c>
      <c r="E1933">
        <v>9.4599999999999997E-3</v>
      </c>
      <c r="H1933">
        <v>3569</v>
      </c>
      <c r="I1933">
        <v>0.34144000000000002</v>
      </c>
      <c r="J1933">
        <v>0.2465</v>
      </c>
      <c r="K1933">
        <v>0.16249</v>
      </c>
      <c r="L1933">
        <v>0.10345</v>
      </c>
    </row>
    <row r="1934" spans="1:12" x14ac:dyDescent="0.25">
      <c r="A1934">
        <v>2068</v>
      </c>
      <c r="B1934">
        <v>5.5820000000000002E-2</v>
      </c>
      <c r="C1934">
        <v>2.7050000000000001E-2</v>
      </c>
      <c r="D1934">
        <v>9.6600000000000002E-3</v>
      </c>
      <c r="E1934">
        <v>9.6500000000000006E-3</v>
      </c>
      <c r="H1934">
        <v>3568</v>
      </c>
      <c r="I1934">
        <v>0.34138000000000002</v>
      </c>
      <c r="J1934">
        <v>0.24629000000000001</v>
      </c>
      <c r="K1934">
        <v>0.16217999999999999</v>
      </c>
      <c r="L1934">
        <v>0.10342</v>
      </c>
    </row>
    <row r="1935" spans="1:12" x14ac:dyDescent="0.25">
      <c r="A1935">
        <v>2067</v>
      </c>
      <c r="B1935">
        <v>5.6149999999999999E-2</v>
      </c>
      <c r="C1935">
        <v>2.7310000000000001E-2</v>
      </c>
      <c r="D1935">
        <v>9.8099999999999993E-3</v>
      </c>
      <c r="E1935">
        <v>9.8700000000000003E-3</v>
      </c>
      <c r="H1935">
        <v>3567</v>
      </c>
      <c r="I1935">
        <v>0.34122000000000002</v>
      </c>
      <c r="J1935">
        <v>0.24582000000000001</v>
      </c>
      <c r="K1935">
        <v>0.16197</v>
      </c>
      <c r="L1935">
        <v>0.10321</v>
      </c>
    </row>
    <row r="1936" spans="1:12" x14ac:dyDescent="0.25">
      <c r="A1936">
        <v>2066</v>
      </c>
      <c r="B1936">
        <v>5.6480000000000002E-2</v>
      </c>
      <c r="C1936">
        <v>2.759E-2</v>
      </c>
      <c r="D1936">
        <v>9.9500000000000005E-3</v>
      </c>
      <c r="E1936">
        <v>1.01E-2</v>
      </c>
      <c r="H1936">
        <v>3566</v>
      </c>
      <c r="I1936">
        <v>0.34133999999999998</v>
      </c>
      <c r="J1936">
        <v>0.24560999999999999</v>
      </c>
      <c r="K1936">
        <v>0.16192999999999999</v>
      </c>
      <c r="L1936">
        <v>0.10294</v>
      </c>
    </row>
    <row r="1937" spans="1:12" x14ac:dyDescent="0.25">
      <c r="A1937">
        <v>2065</v>
      </c>
      <c r="B1937">
        <v>5.6829999999999999E-2</v>
      </c>
      <c r="C1937">
        <v>2.7869999999999999E-2</v>
      </c>
      <c r="D1937">
        <v>1.0109999999999999E-2</v>
      </c>
      <c r="E1937">
        <v>1.035E-2</v>
      </c>
      <c r="H1937">
        <v>3565</v>
      </c>
      <c r="I1937">
        <v>0.34190999999999999</v>
      </c>
      <c r="J1937">
        <v>0.24607999999999999</v>
      </c>
      <c r="K1937">
        <v>0.16197</v>
      </c>
      <c r="L1937">
        <v>0.10279000000000001</v>
      </c>
    </row>
    <row r="1938" spans="1:12" x14ac:dyDescent="0.25">
      <c r="A1938">
        <v>2064</v>
      </c>
      <c r="B1938">
        <v>5.7200000000000001E-2</v>
      </c>
      <c r="C1938">
        <v>2.8139999999999998E-2</v>
      </c>
      <c r="D1938">
        <v>1.027E-2</v>
      </c>
      <c r="E1938">
        <v>1.0619999999999999E-2</v>
      </c>
      <c r="H1938">
        <v>3564</v>
      </c>
      <c r="I1938">
        <v>0.34288999999999997</v>
      </c>
      <c r="J1938">
        <v>0.24722</v>
      </c>
      <c r="K1938">
        <v>0.16197</v>
      </c>
      <c r="L1938">
        <v>0.10283</v>
      </c>
    </row>
    <row r="1939" spans="1:12" x14ac:dyDescent="0.25">
      <c r="A1939">
        <v>2063</v>
      </c>
      <c r="B1939">
        <v>5.756E-2</v>
      </c>
      <c r="C1939">
        <v>2.8400000000000002E-2</v>
      </c>
      <c r="D1939">
        <v>1.044E-2</v>
      </c>
      <c r="E1939">
        <v>1.0869999999999999E-2</v>
      </c>
      <c r="H1939">
        <v>3563</v>
      </c>
      <c r="I1939">
        <v>0.34411999999999998</v>
      </c>
      <c r="J1939">
        <v>0.24862999999999999</v>
      </c>
      <c r="K1939">
        <v>0.16192000000000001</v>
      </c>
      <c r="L1939">
        <v>0.10292999999999999</v>
      </c>
    </row>
    <row r="1940" spans="1:12" x14ac:dyDescent="0.25">
      <c r="A1940">
        <v>2062</v>
      </c>
      <c r="B1940">
        <v>5.79E-2</v>
      </c>
      <c r="C1940">
        <v>2.8639999999999999E-2</v>
      </c>
      <c r="D1940">
        <v>1.06E-2</v>
      </c>
      <c r="E1940">
        <v>1.11E-2</v>
      </c>
      <c r="H1940">
        <v>3562</v>
      </c>
      <c r="I1940">
        <v>0.34542</v>
      </c>
      <c r="J1940">
        <v>0.25001000000000001</v>
      </c>
      <c r="K1940">
        <v>0.16181000000000001</v>
      </c>
      <c r="L1940">
        <v>0.10297000000000001</v>
      </c>
    </row>
    <row r="1941" spans="1:12" x14ac:dyDescent="0.25">
      <c r="A1941">
        <v>2061</v>
      </c>
      <c r="B1941">
        <v>5.8259999999999999E-2</v>
      </c>
      <c r="C1941">
        <v>2.8889999999999999E-2</v>
      </c>
      <c r="D1941">
        <v>1.076E-2</v>
      </c>
      <c r="E1941">
        <v>1.1350000000000001E-2</v>
      </c>
      <c r="H1941">
        <v>3561</v>
      </c>
      <c r="I1941">
        <v>0.34666000000000002</v>
      </c>
      <c r="J1941">
        <v>0.25118000000000001</v>
      </c>
      <c r="K1941">
        <v>0.16164000000000001</v>
      </c>
      <c r="L1941">
        <v>0.10292</v>
      </c>
    </row>
    <row r="1942" spans="1:12" x14ac:dyDescent="0.25">
      <c r="A1942">
        <v>2060</v>
      </c>
      <c r="B1942">
        <v>5.8650000000000001E-2</v>
      </c>
      <c r="C1942">
        <v>2.9180000000000001E-2</v>
      </c>
      <c r="D1942">
        <v>1.093E-2</v>
      </c>
      <c r="E1942">
        <v>1.162E-2</v>
      </c>
      <c r="H1942">
        <v>3560</v>
      </c>
      <c r="I1942">
        <v>0.34777999999999998</v>
      </c>
      <c r="J1942">
        <v>0.25213999999999998</v>
      </c>
      <c r="K1942">
        <v>0.16144</v>
      </c>
      <c r="L1942">
        <v>0.10281999999999999</v>
      </c>
    </row>
    <row r="1943" spans="1:12" x14ac:dyDescent="0.25">
      <c r="A1943">
        <v>2059</v>
      </c>
      <c r="B1943">
        <v>5.9069999999999998E-2</v>
      </c>
      <c r="C1943">
        <v>2.9499999999999998E-2</v>
      </c>
      <c r="D1943">
        <v>1.111E-2</v>
      </c>
      <c r="E1943">
        <v>1.191E-2</v>
      </c>
      <c r="H1943">
        <v>3559</v>
      </c>
      <c r="I1943">
        <v>0.34882999999999997</v>
      </c>
      <c r="J1943">
        <v>0.25291999999999998</v>
      </c>
      <c r="K1943">
        <v>0.16120999999999999</v>
      </c>
      <c r="L1943">
        <v>0.10273</v>
      </c>
    </row>
    <row r="1944" spans="1:12" x14ac:dyDescent="0.25">
      <c r="A1944">
        <v>2058</v>
      </c>
      <c r="B1944">
        <v>5.9470000000000002E-2</v>
      </c>
      <c r="C1944">
        <v>2.981E-2</v>
      </c>
      <c r="D1944">
        <v>1.129E-2</v>
      </c>
      <c r="E1944">
        <v>1.221E-2</v>
      </c>
      <c r="H1944">
        <v>3558</v>
      </c>
      <c r="I1944">
        <v>0.34982000000000002</v>
      </c>
      <c r="J1944">
        <v>0.25357000000000002</v>
      </c>
      <c r="K1944">
        <v>0.16098000000000001</v>
      </c>
      <c r="L1944">
        <v>0.10264</v>
      </c>
    </row>
    <row r="1945" spans="1:12" x14ac:dyDescent="0.25">
      <c r="A1945">
        <v>2057</v>
      </c>
      <c r="B1945">
        <v>5.9859999999999997E-2</v>
      </c>
      <c r="C1945">
        <v>3.0120000000000001E-2</v>
      </c>
      <c r="D1945">
        <v>1.1480000000000001E-2</v>
      </c>
      <c r="E1945">
        <v>1.2500000000000001E-2</v>
      </c>
      <c r="H1945">
        <v>3557</v>
      </c>
      <c r="I1945">
        <v>0.35071000000000002</v>
      </c>
      <c r="J1945">
        <v>0.25411</v>
      </c>
      <c r="K1945">
        <v>0.16073999999999999</v>
      </c>
      <c r="L1945">
        <v>0.10256</v>
      </c>
    </row>
    <row r="1946" spans="1:12" x14ac:dyDescent="0.25">
      <c r="A1946">
        <v>2056</v>
      </c>
      <c r="B1946">
        <v>6.0269999999999997E-2</v>
      </c>
      <c r="C1946">
        <v>3.0429999999999999E-2</v>
      </c>
      <c r="D1946">
        <v>1.1679999999999999E-2</v>
      </c>
      <c r="E1946">
        <v>1.2800000000000001E-2</v>
      </c>
      <c r="H1946">
        <v>3556</v>
      </c>
      <c r="I1946">
        <v>0.35147</v>
      </c>
      <c r="J1946">
        <v>0.25457999999999997</v>
      </c>
      <c r="K1946">
        <v>0.1605</v>
      </c>
      <c r="L1946">
        <v>0.10247000000000001</v>
      </c>
    </row>
    <row r="1947" spans="1:12" x14ac:dyDescent="0.25">
      <c r="A1947">
        <v>2055</v>
      </c>
      <c r="B1947">
        <v>6.0679999999999998E-2</v>
      </c>
      <c r="C1947">
        <v>3.075E-2</v>
      </c>
      <c r="D1947">
        <v>1.187E-2</v>
      </c>
      <c r="E1947">
        <v>1.3100000000000001E-2</v>
      </c>
      <c r="H1947">
        <v>3555</v>
      </c>
      <c r="I1947">
        <v>0.35213</v>
      </c>
      <c r="J1947">
        <v>0.25503999999999999</v>
      </c>
      <c r="K1947">
        <v>0.16025</v>
      </c>
      <c r="L1947">
        <v>0.1024</v>
      </c>
    </row>
    <row r="1948" spans="1:12" x14ac:dyDescent="0.25">
      <c r="A1948">
        <v>2054</v>
      </c>
      <c r="B1948">
        <v>6.1100000000000002E-2</v>
      </c>
      <c r="C1948">
        <v>3.107E-2</v>
      </c>
      <c r="D1948">
        <v>1.208E-2</v>
      </c>
      <c r="E1948">
        <v>1.34E-2</v>
      </c>
      <c r="H1948">
        <v>3554</v>
      </c>
      <c r="I1948">
        <v>0.3528</v>
      </c>
      <c r="J1948">
        <v>0.25551000000000001</v>
      </c>
      <c r="K1948">
        <v>0.16001000000000001</v>
      </c>
      <c r="L1948">
        <v>0.10236000000000001</v>
      </c>
    </row>
    <row r="1949" spans="1:12" x14ac:dyDescent="0.25">
      <c r="A1949">
        <v>2053</v>
      </c>
      <c r="B1949">
        <v>6.1530000000000001E-2</v>
      </c>
      <c r="C1949">
        <v>3.1399999999999997E-2</v>
      </c>
      <c r="D1949">
        <v>1.2290000000000001E-2</v>
      </c>
      <c r="E1949">
        <v>1.37E-2</v>
      </c>
      <c r="H1949">
        <v>3553</v>
      </c>
      <c r="I1949">
        <v>0.35357</v>
      </c>
      <c r="J1949">
        <v>0.25591000000000003</v>
      </c>
      <c r="K1949">
        <v>0.15977</v>
      </c>
      <c r="L1949">
        <v>0.10231</v>
      </c>
    </row>
    <row r="1950" spans="1:12" x14ac:dyDescent="0.25">
      <c r="A1950">
        <v>2052</v>
      </c>
      <c r="B1950">
        <v>6.1990000000000003E-2</v>
      </c>
      <c r="C1950">
        <v>3.175E-2</v>
      </c>
      <c r="D1950">
        <v>1.252E-2</v>
      </c>
      <c r="E1950">
        <v>1.401E-2</v>
      </c>
      <c r="H1950">
        <v>3552</v>
      </c>
      <c r="I1950">
        <v>0.35443999999999998</v>
      </c>
      <c r="J1950">
        <v>0.25624000000000002</v>
      </c>
      <c r="K1950">
        <v>0.15953999999999999</v>
      </c>
      <c r="L1950">
        <v>0.1022</v>
      </c>
    </row>
    <row r="1951" spans="1:12" x14ac:dyDescent="0.25">
      <c r="A1951">
        <v>2051</v>
      </c>
      <c r="B1951">
        <v>6.2480000000000001E-2</v>
      </c>
      <c r="C1951">
        <v>3.2129999999999999E-2</v>
      </c>
      <c r="D1951">
        <v>1.2760000000000001E-2</v>
      </c>
      <c r="E1951">
        <v>1.4330000000000001E-2</v>
      </c>
      <c r="H1951">
        <v>3551</v>
      </c>
      <c r="I1951">
        <v>0.3553</v>
      </c>
      <c r="J1951">
        <v>0.25658999999999998</v>
      </c>
      <c r="K1951">
        <v>0.15933</v>
      </c>
      <c r="L1951">
        <v>0.10203</v>
      </c>
    </row>
    <row r="1952" spans="1:12" x14ac:dyDescent="0.25">
      <c r="A1952">
        <v>2050</v>
      </c>
      <c r="B1952">
        <v>6.2960000000000002E-2</v>
      </c>
      <c r="C1952">
        <v>3.252E-2</v>
      </c>
      <c r="D1952">
        <v>1.2999999999999999E-2</v>
      </c>
      <c r="E1952">
        <v>1.4670000000000001E-2</v>
      </c>
      <c r="H1952">
        <v>3550</v>
      </c>
      <c r="I1952">
        <v>0.35604999999999998</v>
      </c>
      <c r="J1952">
        <v>0.25703999999999999</v>
      </c>
      <c r="K1952">
        <v>0.15914</v>
      </c>
      <c r="L1952">
        <v>0.10185</v>
      </c>
    </row>
    <row r="1953" spans="1:12" x14ac:dyDescent="0.25">
      <c r="A1953">
        <v>2049</v>
      </c>
      <c r="B1953">
        <v>6.3439999999999996E-2</v>
      </c>
      <c r="C1953">
        <v>3.2919999999999998E-2</v>
      </c>
      <c r="D1953">
        <v>1.324E-2</v>
      </c>
      <c r="E1953">
        <v>1.502E-2</v>
      </c>
      <c r="H1953">
        <v>3549</v>
      </c>
      <c r="I1953">
        <v>0.35665000000000002</v>
      </c>
      <c r="J1953">
        <v>0.25752000000000003</v>
      </c>
      <c r="K1953">
        <v>0.15898000000000001</v>
      </c>
      <c r="L1953">
        <v>0.10166</v>
      </c>
    </row>
    <row r="1954" spans="1:12" x14ac:dyDescent="0.25">
      <c r="A1954">
        <v>2048</v>
      </c>
      <c r="B1954">
        <v>6.3950000000000007E-2</v>
      </c>
      <c r="C1954">
        <v>3.3320000000000002E-2</v>
      </c>
      <c r="D1954">
        <v>1.3469999999999999E-2</v>
      </c>
      <c r="E1954">
        <v>1.538E-2</v>
      </c>
      <c r="H1954">
        <v>3548</v>
      </c>
      <c r="I1954">
        <v>0.35716999999999999</v>
      </c>
      <c r="J1954">
        <v>0.25783</v>
      </c>
      <c r="K1954">
        <v>0.15881999999999999</v>
      </c>
      <c r="L1954">
        <v>0.10147</v>
      </c>
    </row>
    <row r="1955" spans="1:12" x14ac:dyDescent="0.25">
      <c r="A1955">
        <v>2047</v>
      </c>
      <c r="B1955">
        <v>6.447E-2</v>
      </c>
      <c r="C1955">
        <v>3.3730000000000003E-2</v>
      </c>
      <c r="D1955">
        <v>1.3690000000000001E-2</v>
      </c>
      <c r="E1955">
        <v>1.575E-2</v>
      </c>
      <c r="H1955">
        <v>3547</v>
      </c>
      <c r="I1955">
        <v>0.35777999999999999</v>
      </c>
      <c r="J1955">
        <v>0.25791999999999998</v>
      </c>
      <c r="K1955">
        <v>0.15862000000000001</v>
      </c>
      <c r="L1955">
        <v>0.10127</v>
      </c>
    </row>
    <row r="1956" spans="1:12" x14ac:dyDescent="0.25">
      <c r="A1956">
        <v>2046</v>
      </c>
      <c r="B1956">
        <v>6.4979999999999996E-2</v>
      </c>
      <c r="C1956">
        <v>3.4139999999999997E-2</v>
      </c>
      <c r="D1956">
        <v>1.391E-2</v>
      </c>
      <c r="E1956">
        <v>1.6119999999999999E-2</v>
      </c>
      <c r="H1956">
        <v>3546</v>
      </c>
      <c r="I1956">
        <v>0.35854000000000003</v>
      </c>
      <c r="J1956">
        <v>0.25795000000000001</v>
      </c>
      <c r="K1956">
        <v>0.15836</v>
      </c>
      <c r="L1956">
        <v>0.10105</v>
      </c>
    </row>
    <row r="1957" spans="1:12" x14ac:dyDescent="0.25">
      <c r="A1957">
        <v>2045</v>
      </c>
      <c r="B1957">
        <v>6.5479999999999997E-2</v>
      </c>
      <c r="C1957">
        <v>3.4529999999999998E-2</v>
      </c>
      <c r="D1957">
        <v>1.4149999999999999E-2</v>
      </c>
      <c r="E1957">
        <v>1.6490000000000001E-2</v>
      </c>
      <c r="H1957">
        <v>3545</v>
      </c>
      <c r="I1957">
        <v>0.35941000000000001</v>
      </c>
      <c r="J1957">
        <v>0.25816</v>
      </c>
      <c r="K1957">
        <v>0.15805</v>
      </c>
      <c r="L1957">
        <v>0.10084</v>
      </c>
    </row>
    <row r="1958" spans="1:12" x14ac:dyDescent="0.25">
      <c r="A1958">
        <v>2044</v>
      </c>
      <c r="B1958">
        <v>6.5979999999999997E-2</v>
      </c>
      <c r="C1958">
        <v>3.492E-2</v>
      </c>
      <c r="D1958">
        <v>1.4409999999999999E-2</v>
      </c>
      <c r="E1958">
        <v>1.686E-2</v>
      </c>
      <c r="H1958">
        <v>3544</v>
      </c>
      <c r="I1958">
        <v>0.36031999999999997</v>
      </c>
      <c r="J1958">
        <v>0.25868000000000002</v>
      </c>
      <c r="K1958">
        <v>0.15772</v>
      </c>
      <c r="L1958">
        <v>0.10066</v>
      </c>
    </row>
    <row r="1959" spans="1:12" x14ac:dyDescent="0.25">
      <c r="A1959">
        <v>2043</v>
      </c>
      <c r="B1959">
        <v>6.6500000000000004E-2</v>
      </c>
      <c r="C1959">
        <v>3.533E-2</v>
      </c>
      <c r="D1959">
        <v>1.468E-2</v>
      </c>
      <c r="E1959">
        <v>1.7239999999999998E-2</v>
      </c>
      <c r="H1959">
        <v>3543</v>
      </c>
      <c r="I1959">
        <v>0.36120000000000002</v>
      </c>
      <c r="J1959">
        <v>0.25939000000000001</v>
      </c>
      <c r="K1959">
        <v>0.15736</v>
      </c>
      <c r="L1959">
        <v>0.10051</v>
      </c>
    </row>
    <row r="1960" spans="1:12" x14ac:dyDescent="0.25">
      <c r="A1960">
        <v>2042</v>
      </c>
      <c r="B1960">
        <v>6.701E-2</v>
      </c>
      <c r="C1960">
        <v>3.5749999999999997E-2</v>
      </c>
      <c r="D1960">
        <v>1.495E-2</v>
      </c>
      <c r="E1960">
        <v>1.763E-2</v>
      </c>
      <c r="H1960">
        <v>3542</v>
      </c>
      <c r="I1960">
        <v>0.36198000000000002</v>
      </c>
      <c r="J1960">
        <v>0.26008999999999999</v>
      </c>
      <c r="K1960">
        <v>0.15695999999999999</v>
      </c>
      <c r="L1960">
        <v>0.10036</v>
      </c>
    </row>
    <row r="1961" spans="1:12" x14ac:dyDescent="0.25">
      <c r="A1961">
        <v>2041</v>
      </c>
      <c r="B1961">
        <v>6.7540000000000003E-2</v>
      </c>
      <c r="C1961">
        <v>3.6179999999999997E-2</v>
      </c>
      <c r="D1961">
        <v>1.5219999999999999E-2</v>
      </c>
      <c r="E1961">
        <v>1.8020000000000001E-2</v>
      </c>
      <c r="H1961">
        <v>3541</v>
      </c>
      <c r="I1961">
        <v>0.36265999999999998</v>
      </c>
      <c r="J1961">
        <v>0.26066</v>
      </c>
      <c r="K1961">
        <v>0.15651999999999999</v>
      </c>
      <c r="L1961">
        <v>0.10019</v>
      </c>
    </row>
    <row r="1962" spans="1:12" x14ac:dyDescent="0.25">
      <c r="A1962">
        <v>2040</v>
      </c>
      <c r="B1962">
        <v>6.8099999999999994E-2</v>
      </c>
      <c r="C1962">
        <v>3.662E-2</v>
      </c>
      <c r="D1962">
        <v>1.5480000000000001E-2</v>
      </c>
      <c r="E1962">
        <v>1.8419999999999999E-2</v>
      </c>
      <c r="H1962">
        <v>3540</v>
      </c>
      <c r="I1962">
        <v>0.36327999999999999</v>
      </c>
      <c r="J1962">
        <v>0.2611</v>
      </c>
      <c r="K1962">
        <v>0.15612999999999999</v>
      </c>
      <c r="L1962">
        <v>9.9989999999999996E-2</v>
      </c>
    </row>
    <row r="1963" spans="1:12" x14ac:dyDescent="0.25">
      <c r="A1963">
        <v>2039</v>
      </c>
      <c r="B1963">
        <v>6.8690000000000001E-2</v>
      </c>
      <c r="C1963">
        <v>3.705E-2</v>
      </c>
      <c r="D1963">
        <v>1.5740000000000001E-2</v>
      </c>
      <c r="E1963">
        <v>1.883E-2</v>
      </c>
      <c r="H1963">
        <v>3539</v>
      </c>
      <c r="I1963">
        <v>0.36391000000000001</v>
      </c>
      <c r="J1963">
        <v>0.26146000000000003</v>
      </c>
      <c r="K1963">
        <v>0.15579999999999999</v>
      </c>
      <c r="L1963">
        <v>9.9750000000000005E-2</v>
      </c>
    </row>
    <row r="1964" spans="1:12" x14ac:dyDescent="0.25">
      <c r="A1964">
        <v>2038</v>
      </c>
      <c r="B1964">
        <v>6.9290000000000004E-2</v>
      </c>
      <c r="C1964">
        <v>3.7449999999999997E-2</v>
      </c>
      <c r="D1964">
        <v>1.5990000000000001E-2</v>
      </c>
      <c r="E1964">
        <v>1.9220000000000001E-2</v>
      </c>
      <c r="H1964">
        <v>3538</v>
      </c>
      <c r="I1964">
        <v>0.36458000000000002</v>
      </c>
      <c r="J1964">
        <v>0.26178000000000001</v>
      </c>
      <c r="K1964">
        <v>0.15551999999999999</v>
      </c>
      <c r="L1964">
        <v>9.9500000000000005E-2</v>
      </c>
    </row>
    <row r="1965" spans="1:12" x14ac:dyDescent="0.25">
      <c r="A1965">
        <v>2037</v>
      </c>
      <c r="B1965">
        <v>6.991E-2</v>
      </c>
      <c r="C1965">
        <v>3.7870000000000001E-2</v>
      </c>
      <c r="D1965">
        <v>1.6250000000000001E-2</v>
      </c>
      <c r="E1965">
        <v>1.9630000000000002E-2</v>
      </c>
      <c r="H1965">
        <v>3537</v>
      </c>
      <c r="I1965">
        <v>0.36529</v>
      </c>
      <c r="J1965">
        <v>0.26207999999999998</v>
      </c>
      <c r="K1965">
        <v>0.15525</v>
      </c>
      <c r="L1965">
        <v>9.9269999999999997E-2</v>
      </c>
    </row>
    <row r="1966" spans="1:12" x14ac:dyDescent="0.25">
      <c r="A1966">
        <v>2036</v>
      </c>
      <c r="B1966">
        <v>7.0540000000000005E-2</v>
      </c>
      <c r="C1966">
        <v>3.8309999999999997E-2</v>
      </c>
      <c r="D1966">
        <v>1.652E-2</v>
      </c>
      <c r="E1966">
        <v>2.0039999999999999E-2</v>
      </c>
      <c r="H1966">
        <v>3536</v>
      </c>
      <c r="I1966">
        <v>0.36601</v>
      </c>
      <c r="J1966">
        <v>0.26235000000000003</v>
      </c>
      <c r="K1966">
        <v>0.15493999999999999</v>
      </c>
      <c r="L1966">
        <v>9.9070000000000005E-2</v>
      </c>
    </row>
    <row r="1967" spans="1:12" x14ac:dyDescent="0.25">
      <c r="A1967">
        <v>2035</v>
      </c>
      <c r="B1967">
        <v>7.1150000000000005E-2</v>
      </c>
      <c r="C1967">
        <v>3.8769999999999999E-2</v>
      </c>
      <c r="D1967">
        <v>1.6789999999999999E-2</v>
      </c>
      <c r="E1967">
        <v>2.044E-2</v>
      </c>
      <c r="H1967">
        <v>3535</v>
      </c>
      <c r="I1967">
        <v>0.36667</v>
      </c>
      <c r="J1967">
        <v>0.26257000000000003</v>
      </c>
      <c r="K1967">
        <v>0.15459000000000001</v>
      </c>
      <c r="L1967">
        <v>9.8879999999999996E-2</v>
      </c>
    </row>
    <row r="1968" spans="1:12" x14ac:dyDescent="0.25">
      <c r="A1968">
        <v>2034</v>
      </c>
      <c r="B1968">
        <v>7.1730000000000002E-2</v>
      </c>
      <c r="C1968">
        <v>3.9230000000000001E-2</v>
      </c>
      <c r="D1968">
        <v>1.7059999999999999E-2</v>
      </c>
      <c r="E1968">
        <v>2.0840000000000001E-2</v>
      </c>
      <c r="H1968">
        <v>3534</v>
      </c>
      <c r="I1968">
        <v>0.36721999999999999</v>
      </c>
      <c r="J1968">
        <v>0.26273000000000002</v>
      </c>
      <c r="K1968">
        <v>0.15422</v>
      </c>
      <c r="L1968">
        <v>9.869E-2</v>
      </c>
    </row>
    <row r="1969" spans="1:12" x14ac:dyDescent="0.25">
      <c r="A1969">
        <v>2033</v>
      </c>
      <c r="B1969">
        <v>7.2279999999999997E-2</v>
      </c>
      <c r="C1969">
        <v>3.968E-2</v>
      </c>
      <c r="D1969">
        <v>1.7330000000000002E-2</v>
      </c>
      <c r="E1969">
        <v>2.1229999999999999E-2</v>
      </c>
      <c r="H1969">
        <v>3533</v>
      </c>
      <c r="I1969">
        <v>0.36764999999999998</v>
      </c>
      <c r="J1969">
        <v>0.26282</v>
      </c>
      <c r="K1969">
        <v>0.15384</v>
      </c>
      <c r="L1969">
        <v>9.8470000000000002E-2</v>
      </c>
    </row>
    <row r="1970" spans="1:12" x14ac:dyDescent="0.25">
      <c r="A1970">
        <v>2032</v>
      </c>
      <c r="B1970">
        <v>7.2849999999999998E-2</v>
      </c>
      <c r="C1970">
        <v>4.0149999999999998E-2</v>
      </c>
      <c r="D1970">
        <v>1.7610000000000001E-2</v>
      </c>
      <c r="E1970">
        <v>2.163E-2</v>
      </c>
      <c r="H1970">
        <v>3532</v>
      </c>
      <c r="I1970">
        <v>0.36798999999999998</v>
      </c>
      <c r="J1970">
        <v>0.26290000000000002</v>
      </c>
      <c r="K1970">
        <v>0.15348999999999999</v>
      </c>
      <c r="L1970">
        <v>9.826E-2</v>
      </c>
    </row>
    <row r="1971" spans="1:12" x14ac:dyDescent="0.25">
      <c r="A1971">
        <v>2031</v>
      </c>
      <c r="B1971">
        <v>7.3440000000000005E-2</v>
      </c>
      <c r="C1971">
        <v>4.0629999999999999E-2</v>
      </c>
      <c r="D1971">
        <v>1.7899999999999999E-2</v>
      </c>
      <c r="E1971">
        <v>2.2030000000000001E-2</v>
      </c>
      <c r="H1971">
        <v>3531</v>
      </c>
      <c r="I1971">
        <v>0.36824000000000001</v>
      </c>
      <c r="J1971">
        <v>0.26307000000000003</v>
      </c>
      <c r="K1971">
        <v>0.15317</v>
      </c>
      <c r="L1971">
        <v>9.8059999999999994E-2</v>
      </c>
    </row>
    <row r="1972" spans="1:12" x14ac:dyDescent="0.25">
      <c r="A1972">
        <v>2030</v>
      </c>
      <c r="B1972">
        <v>7.4020000000000002E-2</v>
      </c>
      <c r="C1972">
        <v>4.1099999999999998E-2</v>
      </c>
      <c r="D1972">
        <v>1.8190000000000001E-2</v>
      </c>
      <c r="E1972">
        <v>2.2419999999999999E-2</v>
      </c>
      <c r="H1972">
        <v>3530</v>
      </c>
      <c r="I1972">
        <v>0.36841000000000002</v>
      </c>
      <c r="J1972">
        <v>0.26335999999999998</v>
      </c>
      <c r="K1972">
        <v>0.15284</v>
      </c>
      <c r="L1972">
        <v>9.7850000000000006E-2</v>
      </c>
    </row>
    <row r="1973" spans="1:12" x14ac:dyDescent="0.25">
      <c r="A1973">
        <v>2029</v>
      </c>
      <c r="B1973">
        <v>7.46E-2</v>
      </c>
      <c r="C1973">
        <v>4.156E-2</v>
      </c>
      <c r="D1973">
        <v>1.8499999999999999E-2</v>
      </c>
      <c r="E1973">
        <v>2.282E-2</v>
      </c>
      <c r="H1973">
        <v>3529</v>
      </c>
      <c r="I1973">
        <v>0.36853000000000002</v>
      </c>
      <c r="J1973">
        <v>0.26363999999999999</v>
      </c>
      <c r="K1973">
        <v>0.1525</v>
      </c>
      <c r="L1973">
        <v>9.7610000000000002E-2</v>
      </c>
    </row>
    <row r="1974" spans="1:12" x14ac:dyDescent="0.25">
      <c r="A1974">
        <v>2028</v>
      </c>
      <c r="B1974">
        <v>7.5200000000000003E-2</v>
      </c>
      <c r="C1974">
        <v>4.2040000000000001E-2</v>
      </c>
      <c r="D1974">
        <v>1.882E-2</v>
      </c>
      <c r="E1974">
        <v>2.324E-2</v>
      </c>
      <c r="H1974">
        <v>3528</v>
      </c>
      <c r="I1974">
        <v>0.36867</v>
      </c>
      <c r="J1974">
        <v>0.26373999999999997</v>
      </c>
      <c r="K1974">
        <v>0.15217</v>
      </c>
      <c r="L1974">
        <v>9.7290000000000001E-2</v>
      </c>
    </row>
    <row r="1975" spans="1:12" x14ac:dyDescent="0.25">
      <c r="A1975">
        <v>2027</v>
      </c>
      <c r="B1975">
        <v>7.5819999999999999E-2</v>
      </c>
      <c r="C1975">
        <v>4.2520000000000002E-2</v>
      </c>
      <c r="D1975">
        <v>1.9120000000000002E-2</v>
      </c>
      <c r="E1975">
        <v>2.366E-2</v>
      </c>
      <c r="H1975">
        <v>3527</v>
      </c>
      <c r="I1975">
        <v>0.36890000000000001</v>
      </c>
      <c r="J1975">
        <v>0.2636</v>
      </c>
      <c r="K1975">
        <v>0.15185000000000001</v>
      </c>
      <c r="L1975">
        <v>9.69E-2</v>
      </c>
    </row>
    <row r="1976" spans="1:12" x14ac:dyDescent="0.25">
      <c r="A1976">
        <v>2026</v>
      </c>
      <c r="B1976">
        <v>7.6450000000000004E-2</v>
      </c>
      <c r="C1976">
        <v>4.301E-2</v>
      </c>
      <c r="D1976">
        <v>1.9400000000000001E-2</v>
      </c>
      <c r="E1976">
        <v>2.409E-2</v>
      </c>
      <c r="H1976">
        <v>3526</v>
      </c>
      <c r="I1976">
        <v>0.36923</v>
      </c>
      <c r="J1976">
        <v>0.26339000000000001</v>
      </c>
      <c r="K1976">
        <v>0.1515</v>
      </c>
      <c r="L1976">
        <v>9.6509999999999999E-2</v>
      </c>
    </row>
    <row r="1977" spans="1:12" x14ac:dyDescent="0.25">
      <c r="A1977">
        <v>2025</v>
      </c>
      <c r="B1977">
        <v>7.7079999999999996E-2</v>
      </c>
      <c r="C1977">
        <v>4.3499999999999997E-2</v>
      </c>
      <c r="D1977">
        <v>1.967E-2</v>
      </c>
      <c r="E1977">
        <v>2.4510000000000001E-2</v>
      </c>
      <c r="H1977">
        <v>3525</v>
      </c>
      <c r="I1977">
        <v>0.36965999999999999</v>
      </c>
      <c r="J1977">
        <v>0.26330999999999999</v>
      </c>
      <c r="K1977">
        <v>0.15110000000000001</v>
      </c>
      <c r="L1977">
        <v>9.6159999999999995E-2</v>
      </c>
    </row>
    <row r="1978" spans="1:12" x14ac:dyDescent="0.25">
      <c r="A1978">
        <v>2024</v>
      </c>
      <c r="B1978">
        <v>7.7710000000000001E-2</v>
      </c>
      <c r="C1978">
        <v>4.3970000000000002E-2</v>
      </c>
      <c r="D1978">
        <v>1.9949999999999999E-2</v>
      </c>
      <c r="E1978">
        <v>2.4930000000000001E-2</v>
      </c>
      <c r="H1978">
        <v>3524</v>
      </c>
      <c r="I1978">
        <v>0.37021999999999999</v>
      </c>
      <c r="J1978">
        <v>0.26346000000000003</v>
      </c>
      <c r="K1978">
        <v>0.15064</v>
      </c>
      <c r="L1978">
        <v>9.5869999999999997E-2</v>
      </c>
    </row>
    <row r="1979" spans="1:12" x14ac:dyDescent="0.25">
      <c r="A1979">
        <v>2023</v>
      </c>
      <c r="B1979">
        <v>7.8310000000000005E-2</v>
      </c>
      <c r="C1979">
        <v>4.4420000000000001E-2</v>
      </c>
      <c r="D1979">
        <v>2.0230000000000001E-2</v>
      </c>
      <c r="E1979">
        <v>2.5350000000000001E-2</v>
      </c>
      <c r="H1979">
        <v>3523</v>
      </c>
      <c r="I1979">
        <v>0.37092999999999998</v>
      </c>
      <c r="J1979">
        <v>0.26380999999999999</v>
      </c>
      <c r="K1979">
        <v>0.15015999999999999</v>
      </c>
      <c r="L1979">
        <v>9.5600000000000004E-2</v>
      </c>
    </row>
    <row r="1980" spans="1:12" x14ac:dyDescent="0.25">
      <c r="A1980">
        <v>2022</v>
      </c>
      <c r="B1980">
        <v>7.8869999999999996E-2</v>
      </c>
      <c r="C1980">
        <v>4.487E-2</v>
      </c>
      <c r="D1980">
        <v>2.051E-2</v>
      </c>
      <c r="E1980">
        <v>2.5749999999999999E-2</v>
      </c>
      <c r="H1980">
        <v>3522</v>
      </c>
      <c r="I1980">
        <v>0.37169999999999997</v>
      </c>
      <c r="J1980">
        <v>0.26419999999999999</v>
      </c>
      <c r="K1980">
        <v>0.14965999999999999</v>
      </c>
      <c r="L1980">
        <v>9.5329999999999998E-2</v>
      </c>
    </row>
    <row r="1981" spans="1:12" x14ac:dyDescent="0.25">
      <c r="A1981">
        <v>2021</v>
      </c>
      <c r="B1981">
        <v>7.9399999999999998E-2</v>
      </c>
      <c r="C1981">
        <v>4.5330000000000002E-2</v>
      </c>
      <c r="D1981">
        <v>2.0809999999999999E-2</v>
      </c>
      <c r="E1981">
        <v>2.615E-2</v>
      </c>
      <c r="H1981">
        <v>3521</v>
      </c>
      <c r="I1981">
        <v>0.37241000000000002</v>
      </c>
      <c r="J1981">
        <v>0.26455000000000001</v>
      </c>
      <c r="K1981">
        <v>0.14912</v>
      </c>
      <c r="L1981">
        <v>9.5070000000000002E-2</v>
      </c>
    </row>
    <row r="1982" spans="1:12" x14ac:dyDescent="0.25">
      <c r="A1982">
        <v>2020</v>
      </c>
      <c r="B1982">
        <v>7.9920000000000005E-2</v>
      </c>
      <c r="C1982">
        <v>4.582E-2</v>
      </c>
      <c r="D1982">
        <v>2.112E-2</v>
      </c>
      <c r="E1982">
        <v>2.656E-2</v>
      </c>
      <c r="H1982">
        <v>3520</v>
      </c>
      <c r="I1982">
        <v>0.37302999999999997</v>
      </c>
      <c r="J1982">
        <v>0.26482</v>
      </c>
      <c r="K1982">
        <v>0.14857999999999999</v>
      </c>
      <c r="L1982">
        <v>9.4820000000000002E-2</v>
      </c>
    </row>
    <row r="1983" spans="1:12" x14ac:dyDescent="0.25">
      <c r="A1983">
        <v>2019</v>
      </c>
      <c r="B1983">
        <v>8.0460000000000004E-2</v>
      </c>
      <c r="C1983">
        <v>4.6300000000000001E-2</v>
      </c>
      <c r="D1983">
        <v>2.1440000000000001E-2</v>
      </c>
      <c r="E1983">
        <v>2.6950000000000002E-2</v>
      </c>
      <c r="H1983">
        <v>3519</v>
      </c>
      <c r="I1983">
        <v>0.37362000000000001</v>
      </c>
      <c r="J1983">
        <v>0.26506000000000002</v>
      </c>
      <c r="K1983">
        <v>0.14807000000000001</v>
      </c>
      <c r="L1983">
        <v>9.4579999999999997E-2</v>
      </c>
    </row>
    <row r="1984" spans="1:12" x14ac:dyDescent="0.25">
      <c r="A1984">
        <v>2018</v>
      </c>
      <c r="B1984">
        <v>8.1030000000000005E-2</v>
      </c>
      <c r="C1984">
        <v>4.6780000000000002E-2</v>
      </c>
      <c r="D1984">
        <v>2.1729999999999999E-2</v>
      </c>
      <c r="E1984">
        <v>2.734E-2</v>
      </c>
      <c r="H1984">
        <v>3518</v>
      </c>
      <c r="I1984">
        <v>0.37423000000000001</v>
      </c>
      <c r="J1984">
        <v>0.26529000000000003</v>
      </c>
      <c r="K1984">
        <v>0.14760999999999999</v>
      </c>
      <c r="L1984">
        <v>9.4320000000000001E-2</v>
      </c>
    </row>
    <row r="1985" spans="1:12" x14ac:dyDescent="0.25">
      <c r="A1985">
        <v>2017</v>
      </c>
      <c r="B1985">
        <v>8.1640000000000004E-2</v>
      </c>
      <c r="C1985">
        <v>4.7239999999999997E-2</v>
      </c>
      <c r="D1985">
        <v>2.1989999999999999E-2</v>
      </c>
      <c r="E1985">
        <v>2.7730000000000001E-2</v>
      </c>
      <c r="H1985">
        <v>3517</v>
      </c>
      <c r="I1985">
        <v>0.37484000000000001</v>
      </c>
      <c r="J1985">
        <v>0.26555000000000001</v>
      </c>
      <c r="K1985">
        <v>0.14718999999999999</v>
      </c>
      <c r="L1985">
        <v>9.4020000000000006E-2</v>
      </c>
    </row>
    <row r="1986" spans="1:12" x14ac:dyDescent="0.25">
      <c r="A1986">
        <v>2016</v>
      </c>
      <c r="B1986">
        <v>8.2290000000000002E-2</v>
      </c>
      <c r="C1986">
        <v>4.7690000000000003E-2</v>
      </c>
      <c r="D1986">
        <v>2.2249999999999999E-2</v>
      </c>
      <c r="E1986">
        <v>2.8129999999999999E-2</v>
      </c>
      <c r="H1986">
        <v>3516</v>
      </c>
      <c r="I1986">
        <v>0.37536000000000003</v>
      </c>
      <c r="J1986">
        <v>0.26580999999999999</v>
      </c>
      <c r="K1986">
        <v>0.14681</v>
      </c>
      <c r="L1986">
        <v>9.3700000000000006E-2</v>
      </c>
    </row>
    <row r="1987" spans="1:12" x14ac:dyDescent="0.25">
      <c r="A1987">
        <v>2015</v>
      </c>
      <c r="B1987">
        <v>8.2930000000000004E-2</v>
      </c>
      <c r="C1987">
        <v>4.8120000000000003E-2</v>
      </c>
      <c r="D1987">
        <v>2.2509999999999999E-2</v>
      </c>
      <c r="E1987">
        <v>2.8510000000000001E-2</v>
      </c>
      <c r="H1987">
        <v>3515</v>
      </c>
      <c r="I1987">
        <v>0.37584000000000001</v>
      </c>
      <c r="J1987">
        <v>0.26606000000000002</v>
      </c>
      <c r="K1987">
        <v>0.14649999999999999</v>
      </c>
      <c r="L1987">
        <v>9.3380000000000005E-2</v>
      </c>
    </row>
    <row r="1988" spans="1:12" x14ac:dyDescent="0.25">
      <c r="A1988">
        <v>2014</v>
      </c>
      <c r="B1988">
        <v>8.3529999999999993E-2</v>
      </c>
      <c r="C1988">
        <v>4.8529999999999997E-2</v>
      </c>
      <c r="D1988">
        <v>2.2769999999999999E-2</v>
      </c>
      <c r="E1988">
        <v>2.886E-2</v>
      </c>
      <c r="H1988">
        <v>3514</v>
      </c>
      <c r="I1988">
        <v>0.37634000000000001</v>
      </c>
      <c r="J1988">
        <v>0.26628000000000002</v>
      </c>
      <c r="K1988">
        <v>0.14624000000000001</v>
      </c>
      <c r="L1988">
        <v>9.3100000000000002E-2</v>
      </c>
    </row>
    <row r="1989" spans="1:12" x14ac:dyDescent="0.25">
      <c r="A1989">
        <v>2013</v>
      </c>
      <c r="B1989">
        <v>8.4089999999999998E-2</v>
      </c>
      <c r="C1989">
        <v>4.895E-2</v>
      </c>
      <c r="D1989">
        <v>2.3050000000000001E-2</v>
      </c>
      <c r="E1989">
        <v>2.9190000000000001E-2</v>
      </c>
      <c r="H1989">
        <v>3513</v>
      </c>
      <c r="I1989">
        <v>0.37689</v>
      </c>
      <c r="J1989">
        <v>0.26645000000000002</v>
      </c>
      <c r="K1989">
        <v>0.14593999999999999</v>
      </c>
      <c r="L1989">
        <v>9.2869999999999994E-2</v>
      </c>
    </row>
    <row r="1990" spans="1:12" x14ac:dyDescent="0.25">
      <c r="A1990">
        <v>2012</v>
      </c>
      <c r="B1990">
        <v>8.4640000000000007E-2</v>
      </c>
      <c r="C1990">
        <v>4.9369999999999997E-2</v>
      </c>
      <c r="D1990">
        <v>2.332E-2</v>
      </c>
      <c r="E1990">
        <v>2.9530000000000001E-2</v>
      </c>
      <c r="H1990">
        <v>3512</v>
      </c>
      <c r="I1990">
        <v>0.37735999999999997</v>
      </c>
      <c r="J1990">
        <v>0.26649</v>
      </c>
      <c r="K1990">
        <v>0.14549000000000001</v>
      </c>
      <c r="L1990">
        <v>9.2619999999999994E-2</v>
      </c>
    </row>
    <row r="1991" spans="1:12" x14ac:dyDescent="0.25">
      <c r="A1991">
        <v>2011</v>
      </c>
      <c r="B1991">
        <v>8.5169999999999996E-2</v>
      </c>
      <c r="C1991">
        <v>4.981E-2</v>
      </c>
      <c r="D1991">
        <v>2.358E-2</v>
      </c>
      <c r="E1991">
        <v>2.989E-2</v>
      </c>
      <c r="H1991">
        <v>3511</v>
      </c>
      <c r="I1991">
        <v>0.37763000000000002</v>
      </c>
      <c r="J1991">
        <v>0.26634999999999998</v>
      </c>
      <c r="K1991">
        <v>0.14487</v>
      </c>
      <c r="L1991">
        <v>9.2340000000000005E-2</v>
      </c>
    </row>
    <row r="1992" spans="1:12" x14ac:dyDescent="0.25">
      <c r="A1992">
        <v>2010</v>
      </c>
      <c r="B1992">
        <v>8.5699999999999998E-2</v>
      </c>
      <c r="C1992">
        <v>5.0229999999999997E-2</v>
      </c>
      <c r="D1992">
        <v>2.3820000000000001E-2</v>
      </c>
      <c r="E1992">
        <v>3.023E-2</v>
      </c>
      <c r="H1992">
        <v>3510</v>
      </c>
      <c r="I1992">
        <v>0.37774000000000002</v>
      </c>
      <c r="J1992">
        <v>0.26611000000000001</v>
      </c>
      <c r="K1992">
        <v>0.14416999999999999</v>
      </c>
      <c r="L1992">
        <v>9.2039999999999997E-2</v>
      </c>
    </row>
    <row r="1993" spans="1:12" x14ac:dyDescent="0.25">
      <c r="A1993">
        <v>2009</v>
      </c>
      <c r="B1993">
        <v>8.6209999999999995E-2</v>
      </c>
      <c r="C1993">
        <v>5.0630000000000001E-2</v>
      </c>
      <c r="D1993">
        <v>2.4049999999999998E-2</v>
      </c>
      <c r="E1993">
        <v>3.0550000000000001E-2</v>
      </c>
      <c r="H1993">
        <v>3509</v>
      </c>
      <c r="I1993">
        <v>0.37780999999999998</v>
      </c>
      <c r="J1993">
        <v>0.26593</v>
      </c>
      <c r="K1993">
        <v>0.14352999999999999</v>
      </c>
      <c r="L1993">
        <v>9.1740000000000002E-2</v>
      </c>
    </row>
    <row r="1994" spans="1:12" x14ac:dyDescent="0.25">
      <c r="A1994">
        <v>2008</v>
      </c>
      <c r="B1994">
        <v>8.6699999999999999E-2</v>
      </c>
      <c r="C1994">
        <v>5.101E-2</v>
      </c>
      <c r="D1994">
        <v>2.4299999999999999E-2</v>
      </c>
      <c r="E1994">
        <v>3.0859999999999999E-2</v>
      </c>
      <c r="H1994">
        <v>3508</v>
      </c>
      <c r="I1994">
        <v>0.37796999999999997</v>
      </c>
      <c r="J1994">
        <v>0.26595999999999997</v>
      </c>
      <c r="K1994">
        <v>0.14299999999999999</v>
      </c>
      <c r="L1994">
        <v>9.146E-2</v>
      </c>
    </row>
    <row r="1995" spans="1:12" x14ac:dyDescent="0.25">
      <c r="A1995">
        <v>2007</v>
      </c>
      <c r="B1995">
        <v>8.7209999999999996E-2</v>
      </c>
      <c r="C1995">
        <v>5.1400000000000001E-2</v>
      </c>
      <c r="D1995">
        <v>2.4549999999999999E-2</v>
      </c>
      <c r="E1995">
        <v>3.116E-2</v>
      </c>
      <c r="H1995">
        <v>3507</v>
      </c>
      <c r="I1995">
        <v>0.37827</v>
      </c>
      <c r="J1995">
        <v>0.26623000000000002</v>
      </c>
      <c r="K1995">
        <v>0.14255999999999999</v>
      </c>
      <c r="L1995">
        <v>9.1219999999999996E-2</v>
      </c>
    </row>
    <row r="1996" spans="1:12" x14ac:dyDescent="0.25">
      <c r="A1996">
        <v>2006</v>
      </c>
      <c r="B1996">
        <v>8.7709999999999996E-2</v>
      </c>
      <c r="C1996">
        <v>5.1810000000000002E-2</v>
      </c>
      <c r="D1996">
        <v>2.4809999999999999E-2</v>
      </c>
      <c r="E1996">
        <v>3.1460000000000002E-2</v>
      </c>
      <c r="H1996">
        <v>3506</v>
      </c>
      <c r="I1996">
        <v>0.37869000000000003</v>
      </c>
      <c r="J1996">
        <v>0.26662999999999998</v>
      </c>
      <c r="K1996">
        <v>0.14215</v>
      </c>
      <c r="L1996">
        <v>9.0990000000000001E-2</v>
      </c>
    </row>
    <row r="1997" spans="1:12" x14ac:dyDescent="0.25">
      <c r="A1997">
        <v>2005</v>
      </c>
      <c r="B1997">
        <v>8.8220000000000007E-2</v>
      </c>
      <c r="C1997">
        <v>5.2209999999999999E-2</v>
      </c>
      <c r="D1997">
        <v>2.5049999999999999E-2</v>
      </c>
      <c r="E1997">
        <v>3.1789999999999999E-2</v>
      </c>
      <c r="H1997">
        <v>3505</v>
      </c>
      <c r="I1997">
        <v>0.37914999999999999</v>
      </c>
      <c r="J1997">
        <v>0.26695999999999998</v>
      </c>
      <c r="K1997">
        <v>0.14169999999999999</v>
      </c>
      <c r="L1997">
        <v>9.0740000000000001E-2</v>
      </c>
    </row>
    <row r="1998" spans="1:12" x14ac:dyDescent="0.25">
      <c r="A1998">
        <v>2004</v>
      </c>
      <c r="B1998">
        <v>8.8719999999999993E-2</v>
      </c>
      <c r="C1998">
        <v>5.2569999999999999E-2</v>
      </c>
      <c r="D1998">
        <v>2.5270000000000001E-2</v>
      </c>
      <c r="E1998">
        <v>3.2160000000000001E-2</v>
      </c>
      <c r="H1998">
        <v>3504</v>
      </c>
      <c r="I1998">
        <v>0.37957999999999997</v>
      </c>
      <c r="J1998">
        <v>0.26712000000000002</v>
      </c>
      <c r="K1998">
        <v>0.14119000000000001</v>
      </c>
      <c r="L1998">
        <v>9.0429999999999996E-2</v>
      </c>
    </row>
    <row r="1999" spans="1:12" x14ac:dyDescent="0.25">
      <c r="A1999">
        <v>2003</v>
      </c>
      <c r="B1999">
        <v>8.9200000000000002E-2</v>
      </c>
      <c r="C1999">
        <v>5.2850000000000001E-2</v>
      </c>
      <c r="D1999">
        <v>2.5489999999999999E-2</v>
      </c>
      <c r="E1999">
        <v>3.2539999999999999E-2</v>
      </c>
      <c r="H1999">
        <v>3503</v>
      </c>
      <c r="I1999">
        <v>0.37991000000000003</v>
      </c>
      <c r="J1999">
        <v>0.26716000000000001</v>
      </c>
      <c r="K1999">
        <v>0.14061999999999999</v>
      </c>
      <c r="L1999">
        <v>9.0029999999999999E-2</v>
      </c>
    </row>
    <row r="2000" spans="1:12" x14ac:dyDescent="0.25">
      <c r="A2000">
        <v>2002</v>
      </c>
      <c r="B2000">
        <v>8.9660000000000004E-2</v>
      </c>
      <c r="C2000">
        <v>5.3089999999999998E-2</v>
      </c>
      <c r="D2000">
        <v>2.571E-2</v>
      </c>
      <c r="E2000">
        <v>3.288E-2</v>
      </c>
      <c r="H2000">
        <v>3502</v>
      </c>
      <c r="I2000">
        <v>0.38016</v>
      </c>
      <c r="J2000">
        <v>0.26721</v>
      </c>
      <c r="K2000">
        <v>0.14004</v>
      </c>
      <c r="L2000">
        <v>8.9580000000000007E-2</v>
      </c>
    </row>
    <row r="2001" spans="1:12" x14ac:dyDescent="0.25">
      <c r="A2001">
        <v>2001</v>
      </c>
      <c r="B2001">
        <v>9.01E-2</v>
      </c>
      <c r="C2001">
        <v>5.3359999999999998E-2</v>
      </c>
      <c r="D2001">
        <v>2.5940000000000001E-2</v>
      </c>
      <c r="E2001">
        <v>3.3160000000000002E-2</v>
      </c>
      <c r="H2001">
        <v>3501</v>
      </c>
      <c r="I2001">
        <v>0.38045000000000001</v>
      </c>
      <c r="J2001">
        <v>0.26729999999999998</v>
      </c>
      <c r="K2001">
        <v>0.13951</v>
      </c>
      <c r="L2001">
        <v>8.9160000000000003E-2</v>
      </c>
    </row>
    <row r="2002" spans="1:12" x14ac:dyDescent="0.25">
      <c r="A2002">
        <v>2000</v>
      </c>
      <c r="B2002">
        <v>9.0560000000000002E-2</v>
      </c>
      <c r="C2002">
        <v>5.3760000000000002E-2</v>
      </c>
      <c r="D2002">
        <v>2.6190000000000001E-2</v>
      </c>
      <c r="E2002">
        <v>3.3399999999999999E-2</v>
      </c>
      <c r="H2002">
        <v>3500</v>
      </c>
      <c r="I2002">
        <v>0.38092999999999999</v>
      </c>
      <c r="J2002">
        <v>0.26743</v>
      </c>
      <c r="K2002">
        <v>0.13905999999999999</v>
      </c>
      <c r="L2002">
        <v>8.8830000000000006E-2</v>
      </c>
    </row>
    <row r="2003" spans="1:12" x14ac:dyDescent="0.25">
      <c r="A2003">
        <v>1999</v>
      </c>
      <c r="B2003">
        <v>9.1009999999999994E-2</v>
      </c>
      <c r="C2003">
        <v>5.4210000000000001E-2</v>
      </c>
      <c r="D2003">
        <v>2.6419999999999999E-2</v>
      </c>
      <c r="E2003">
        <v>3.3610000000000001E-2</v>
      </c>
      <c r="H2003">
        <v>3499</v>
      </c>
      <c r="I2003">
        <v>0.38163999999999998</v>
      </c>
      <c r="J2003">
        <v>0.26758999999999999</v>
      </c>
      <c r="K2003">
        <v>0.13861999999999999</v>
      </c>
      <c r="L2003">
        <v>8.8590000000000002E-2</v>
      </c>
    </row>
    <row r="2004" spans="1:12" x14ac:dyDescent="0.25">
      <c r="A2004">
        <v>1998</v>
      </c>
      <c r="B2004">
        <v>9.146E-2</v>
      </c>
      <c r="C2004">
        <v>5.4629999999999998E-2</v>
      </c>
      <c r="D2004">
        <v>2.664E-2</v>
      </c>
      <c r="E2004">
        <v>3.3840000000000002E-2</v>
      </c>
      <c r="H2004">
        <v>3498</v>
      </c>
      <c r="I2004">
        <v>0.38247999999999999</v>
      </c>
      <c r="J2004">
        <v>0.26779999999999998</v>
      </c>
      <c r="K2004">
        <v>0.13814000000000001</v>
      </c>
      <c r="L2004">
        <v>8.8400000000000006E-2</v>
      </c>
    </row>
    <row r="2005" spans="1:12" x14ac:dyDescent="0.25">
      <c r="A2005">
        <v>1997</v>
      </c>
      <c r="B2005">
        <v>9.1889999999999999E-2</v>
      </c>
      <c r="C2005">
        <v>5.4989999999999997E-2</v>
      </c>
      <c r="D2005">
        <v>2.6849999999999999E-2</v>
      </c>
      <c r="E2005">
        <v>3.4079999999999999E-2</v>
      </c>
      <c r="H2005">
        <v>3497</v>
      </c>
      <c r="I2005">
        <v>0.38324000000000003</v>
      </c>
      <c r="J2005">
        <v>0.26805000000000001</v>
      </c>
      <c r="K2005">
        <v>0.13761000000000001</v>
      </c>
      <c r="L2005">
        <v>8.8209999999999997E-2</v>
      </c>
    </row>
    <row r="2006" spans="1:12" x14ac:dyDescent="0.25">
      <c r="A2006">
        <v>1996</v>
      </c>
      <c r="B2006">
        <v>9.2299999999999993E-2</v>
      </c>
      <c r="C2006">
        <v>5.5329999999999997E-2</v>
      </c>
      <c r="D2006">
        <v>2.707E-2</v>
      </c>
      <c r="E2006">
        <v>3.4329999999999999E-2</v>
      </c>
      <c r="H2006">
        <v>3496</v>
      </c>
      <c r="I2006">
        <v>0.38377</v>
      </c>
      <c r="J2006">
        <v>0.26823999999999998</v>
      </c>
      <c r="K2006">
        <v>0.13707</v>
      </c>
      <c r="L2006">
        <v>8.7959999999999997E-2</v>
      </c>
    </row>
    <row r="2007" spans="1:12" x14ac:dyDescent="0.25">
      <c r="A2007">
        <v>1995</v>
      </c>
      <c r="B2007">
        <v>9.2679999999999998E-2</v>
      </c>
      <c r="C2007">
        <v>5.5669999999999997E-2</v>
      </c>
      <c r="D2007">
        <v>2.7300000000000001E-2</v>
      </c>
      <c r="E2007">
        <v>3.4569999999999997E-2</v>
      </c>
      <c r="H2007">
        <v>3495</v>
      </c>
      <c r="I2007">
        <v>0.38407999999999998</v>
      </c>
      <c r="J2007">
        <v>0.26830999999999999</v>
      </c>
      <c r="K2007">
        <v>0.13658000000000001</v>
      </c>
      <c r="L2007">
        <v>8.7620000000000003E-2</v>
      </c>
    </row>
    <row r="2008" spans="1:12" x14ac:dyDescent="0.25">
      <c r="A2008">
        <v>1994</v>
      </c>
      <c r="B2008">
        <v>9.3030000000000002E-2</v>
      </c>
      <c r="C2008">
        <v>5.6000000000000001E-2</v>
      </c>
      <c r="D2008">
        <v>2.7539999999999999E-2</v>
      </c>
      <c r="E2008">
        <v>3.4790000000000001E-2</v>
      </c>
      <c r="H2008">
        <v>3494</v>
      </c>
      <c r="I2008">
        <v>0.38429999999999997</v>
      </c>
      <c r="J2008">
        <v>0.26833000000000001</v>
      </c>
      <c r="K2008">
        <v>0.13614999999999999</v>
      </c>
      <c r="L2008">
        <v>8.7230000000000002E-2</v>
      </c>
    </row>
    <row r="2009" spans="1:12" x14ac:dyDescent="0.25">
      <c r="A2009">
        <v>1993</v>
      </c>
      <c r="B2009">
        <v>9.3380000000000005E-2</v>
      </c>
      <c r="C2009">
        <v>5.6309999999999999E-2</v>
      </c>
      <c r="D2009">
        <v>2.777E-2</v>
      </c>
      <c r="E2009">
        <v>3.5009999999999999E-2</v>
      </c>
      <c r="H2009">
        <v>3493</v>
      </c>
      <c r="I2009">
        <v>0.38458999999999999</v>
      </c>
      <c r="J2009">
        <v>0.26838000000000001</v>
      </c>
      <c r="K2009">
        <v>0.13574</v>
      </c>
      <c r="L2009">
        <v>8.6860000000000007E-2</v>
      </c>
    </row>
    <row r="2010" spans="1:12" x14ac:dyDescent="0.25">
      <c r="A2010">
        <v>1992</v>
      </c>
      <c r="B2010">
        <v>9.3759999999999996E-2</v>
      </c>
      <c r="C2010">
        <v>5.6599999999999998E-2</v>
      </c>
      <c r="D2010">
        <v>2.7980000000000001E-2</v>
      </c>
      <c r="E2010">
        <v>3.524E-2</v>
      </c>
      <c r="H2010">
        <v>3492</v>
      </c>
      <c r="I2010">
        <v>0.38499</v>
      </c>
      <c r="J2010">
        <v>0.26850000000000002</v>
      </c>
      <c r="K2010">
        <v>0.13536000000000001</v>
      </c>
      <c r="L2010">
        <v>8.6550000000000002E-2</v>
      </c>
    </row>
    <row r="2011" spans="1:12" x14ac:dyDescent="0.25">
      <c r="A2011">
        <v>1991</v>
      </c>
      <c r="B2011">
        <v>9.4140000000000001E-2</v>
      </c>
      <c r="C2011">
        <v>5.6890000000000003E-2</v>
      </c>
      <c r="D2011">
        <v>2.8160000000000001E-2</v>
      </c>
      <c r="E2011">
        <v>3.5459999999999998E-2</v>
      </c>
      <c r="H2011">
        <v>3491</v>
      </c>
      <c r="I2011">
        <v>0.38546999999999998</v>
      </c>
      <c r="J2011">
        <v>0.26862000000000003</v>
      </c>
      <c r="K2011">
        <v>0.13494</v>
      </c>
      <c r="L2011">
        <v>8.6300000000000002E-2</v>
      </c>
    </row>
    <row r="2012" spans="1:12" x14ac:dyDescent="0.25">
      <c r="A2012">
        <v>1990</v>
      </c>
      <c r="B2012">
        <v>9.4490000000000005E-2</v>
      </c>
      <c r="C2012">
        <v>5.7140000000000003E-2</v>
      </c>
      <c r="D2012">
        <v>2.8320000000000001E-2</v>
      </c>
      <c r="E2012">
        <v>3.5630000000000002E-2</v>
      </c>
      <c r="H2012">
        <v>3490</v>
      </c>
      <c r="I2012">
        <v>0.38595000000000002</v>
      </c>
      <c r="J2012">
        <v>0.26868999999999998</v>
      </c>
      <c r="K2012">
        <v>0.13444999999999999</v>
      </c>
      <c r="L2012">
        <v>8.609E-2</v>
      </c>
    </row>
    <row r="2013" spans="1:12" x14ac:dyDescent="0.25">
      <c r="A2013">
        <v>1989</v>
      </c>
      <c r="B2013">
        <v>9.4799999999999995E-2</v>
      </c>
      <c r="C2013">
        <v>5.7340000000000002E-2</v>
      </c>
      <c r="D2013">
        <v>2.8459999999999999E-2</v>
      </c>
      <c r="E2013">
        <v>3.5749999999999997E-2</v>
      </c>
      <c r="H2013">
        <v>3489</v>
      </c>
      <c r="I2013">
        <v>0.38641999999999999</v>
      </c>
      <c r="J2013">
        <v>0.26868999999999998</v>
      </c>
      <c r="K2013">
        <v>0.13386999999999999</v>
      </c>
      <c r="L2013">
        <v>8.5900000000000004E-2</v>
      </c>
    </row>
    <row r="2014" spans="1:12" x14ac:dyDescent="0.25">
      <c r="A2014">
        <v>1988</v>
      </c>
      <c r="B2014">
        <v>9.5130000000000006E-2</v>
      </c>
      <c r="C2014">
        <v>5.7520000000000002E-2</v>
      </c>
      <c r="D2014">
        <v>2.86E-2</v>
      </c>
      <c r="E2014">
        <v>3.5880000000000002E-2</v>
      </c>
      <c r="H2014">
        <v>3488</v>
      </c>
      <c r="I2014">
        <v>0.38690000000000002</v>
      </c>
      <c r="J2014">
        <v>0.26860000000000001</v>
      </c>
      <c r="K2014">
        <v>0.13324</v>
      </c>
      <c r="L2014">
        <v>8.5690000000000002E-2</v>
      </c>
    </row>
    <row r="2015" spans="1:12" x14ac:dyDescent="0.25">
      <c r="A2015">
        <v>1987</v>
      </c>
      <c r="B2015">
        <v>9.5449999999999993E-2</v>
      </c>
      <c r="C2015">
        <v>5.7729999999999997E-2</v>
      </c>
      <c r="D2015">
        <v>2.8740000000000002E-2</v>
      </c>
      <c r="E2015">
        <v>3.6049999999999999E-2</v>
      </c>
      <c r="H2015">
        <v>3487</v>
      </c>
      <c r="I2015">
        <v>0.38743</v>
      </c>
      <c r="J2015">
        <v>0.26845999999999998</v>
      </c>
      <c r="K2015">
        <v>0.13261000000000001</v>
      </c>
      <c r="L2015">
        <v>8.5449999999999998E-2</v>
      </c>
    </row>
    <row r="2016" spans="1:12" x14ac:dyDescent="0.25">
      <c r="A2016">
        <v>1986</v>
      </c>
      <c r="B2016">
        <v>9.579E-2</v>
      </c>
      <c r="C2016">
        <v>5.7970000000000001E-2</v>
      </c>
      <c r="D2016">
        <v>2.8889999999999999E-2</v>
      </c>
      <c r="E2016">
        <v>3.6229999999999998E-2</v>
      </c>
      <c r="H2016">
        <v>3486</v>
      </c>
      <c r="I2016">
        <v>0.38793</v>
      </c>
      <c r="J2016">
        <v>0.26834999999999998</v>
      </c>
      <c r="K2016">
        <v>0.13200999999999999</v>
      </c>
      <c r="L2016">
        <v>8.5169999999999996E-2</v>
      </c>
    </row>
    <row r="2017" spans="1:12" x14ac:dyDescent="0.25">
      <c r="A2017">
        <v>1985</v>
      </c>
      <c r="B2017">
        <v>9.6119999999999997E-2</v>
      </c>
      <c r="C2017">
        <v>5.8200000000000002E-2</v>
      </c>
      <c r="D2017">
        <v>2.903E-2</v>
      </c>
      <c r="E2017">
        <v>3.6380000000000003E-2</v>
      </c>
      <c r="H2017">
        <v>3485</v>
      </c>
      <c r="I2017">
        <v>0.38825999999999999</v>
      </c>
      <c r="J2017">
        <v>0.26833000000000001</v>
      </c>
      <c r="K2017">
        <v>0.13142999999999999</v>
      </c>
      <c r="L2017">
        <v>8.4879999999999997E-2</v>
      </c>
    </row>
    <row r="2018" spans="1:12" x14ac:dyDescent="0.25">
      <c r="A2018">
        <v>1984</v>
      </c>
      <c r="B2018">
        <v>9.6449999999999994E-2</v>
      </c>
      <c r="C2018">
        <v>5.8409999999999997E-2</v>
      </c>
      <c r="D2018">
        <v>2.9170000000000001E-2</v>
      </c>
      <c r="E2018">
        <v>3.6499999999999998E-2</v>
      </c>
      <c r="H2018">
        <v>3484</v>
      </c>
      <c r="I2018">
        <v>0.38838</v>
      </c>
      <c r="J2018">
        <v>0.26834999999999998</v>
      </c>
      <c r="K2018">
        <v>0.13086</v>
      </c>
      <c r="L2018">
        <v>8.4559999999999996E-2</v>
      </c>
    </row>
    <row r="2019" spans="1:12" x14ac:dyDescent="0.25">
      <c r="A2019">
        <v>1983</v>
      </c>
      <c r="B2019">
        <v>9.6729999999999997E-2</v>
      </c>
      <c r="C2019">
        <v>5.8590000000000003E-2</v>
      </c>
      <c r="D2019">
        <v>2.93E-2</v>
      </c>
      <c r="E2019">
        <v>3.6600000000000001E-2</v>
      </c>
      <c r="H2019">
        <v>3483</v>
      </c>
      <c r="I2019">
        <v>0.38836999999999999</v>
      </c>
      <c r="J2019">
        <v>0.26835999999999999</v>
      </c>
      <c r="K2019">
        <v>0.13031000000000001</v>
      </c>
      <c r="L2019">
        <v>8.4220000000000003E-2</v>
      </c>
    </row>
    <row r="2020" spans="1:12" x14ac:dyDescent="0.25">
      <c r="A2020">
        <v>1982</v>
      </c>
      <c r="B2020">
        <v>9.6960000000000005E-2</v>
      </c>
      <c r="C2020">
        <v>5.8749999999999997E-2</v>
      </c>
      <c r="D2020">
        <v>2.9430000000000001E-2</v>
      </c>
      <c r="E2020">
        <v>3.6700000000000003E-2</v>
      </c>
      <c r="H2020">
        <v>3482</v>
      </c>
      <c r="I2020">
        <v>0.38840999999999998</v>
      </c>
      <c r="J2020">
        <v>0.26834000000000002</v>
      </c>
      <c r="K2020">
        <v>0.12981999999999999</v>
      </c>
      <c r="L2020">
        <v>8.3849999999999994E-2</v>
      </c>
    </row>
    <row r="2021" spans="1:12" x14ac:dyDescent="0.25">
      <c r="A2021">
        <v>1981</v>
      </c>
      <c r="B2021">
        <v>9.7180000000000002E-2</v>
      </c>
      <c r="C2021">
        <v>5.8930000000000003E-2</v>
      </c>
      <c r="D2021">
        <v>2.955E-2</v>
      </c>
      <c r="E2021">
        <v>3.6799999999999999E-2</v>
      </c>
      <c r="H2021">
        <v>3481</v>
      </c>
      <c r="I2021">
        <v>0.38862000000000002</v>
      </c>
      <c r="J2021">
        <v>0.26834999999999998</v>
      </c>
      <c r="K2021">
        <v>0.12936</v>
      </c>
      <c r="L2021">
        <v>8.3470000000000003E-2</v>
      </c>
    </row>
    <row r="2022" spans="1:12" x14ac:dyDescent="0.25">
      <c r="A2022">
        <v>1980</v>
      </c>
      <c r="B2022">
        <v>9.7420000000000007E-2</v>
      </c>
      <c r="C2022">
        <v>5.9110000000000003E-2</v>
      </c>
      <c r="D2022">
        <v>2.9680000000000002E-2</v>
      </c>
      <c r="E2022">
        <v>3.6909999999999998E-2</v>
      </c>
      <c r="H2022">
        <v>3480</v>
      </c>
      <c r="I2022">
        <v>0.38899</v>
      </c>
      <c r="J2022">
        <v>0.26849000000000001</v>
      </c>
      <c r="K2022">
        <v>0.12889999999999999</v>
      </c>
      <c r="L2022">
        <v>8.3159999999999998E-2</v>
      </c>
    </row>
    <row r="2023" spans="1:12" x14ac:dyDescent="0.25">
      <c r="A2023">
        <v>1979</v>
      </c>
      <c r="B2023">
        <v>9.7650000000000001E-2</v>
      </c>
      <c r="C2023">
        <v>5.9270000000000003E-2</v>
      </c>
      <c r="D2023">
        <v>2.9790000000000001E-2</v>
      </c>
      <c r="E2023">
        <v>3.6990000000000002E-2</v>
      </c>
      <c r="H2023">
        <v>3479</v>
      </c>
      <c r="I2023">
        <v>0.38946999999999998</v>
      </c>
      <c r="J2023">
        <v>0.26879999999999998</v>
      </c>
      <c r="K2023">
        <v>0.12841</v>
      </c>
      <c r="L2023">
        <v>8.2930000000000004E-2</v>
      </c>
    </row>
    <row r="2024" spans="1:12" x14ac:dyDescent="0.25">
      <c r="A2024">
        <v>1978</v>
      </c>
      <c r="B2024">
        <v>9.7839999999999996E-2</v>
      </c>
      <c r="C2024">
        <v>5.9400000000000001E-2</v>
      </c>
      <c r="D2024">
        <v>2.9899999999999999E-2</v>
      </c>
      <c r="E2024">
        <v>3.7060000000000003E-2</v>
      </c>
      <c r="H2024">
        <v>3478</v>
      </c>
      <c r="I2024">
        <v>0.38993</v>
      </c>
      <c r="J2024">
        <v>0.26916000000000001</v>
      </c>
      <c r="K2024">
        <v>0.12784000000000001</v>
      </c>
      <c r="L2024">
        <v>8.2790000000000002E-2</v>
      </c>
    </row>
    <row r="2025" spans="1:12" x14ac:dyDescent="0.25">
      <c r="A2025">
        <v>1977</v>
      </c>
      <c r="B2025">
        <v>9.801E-2</v>
      </c>
      <c r="C2025">
        <v>5.951E-2</v>
      </c>
      <c r="D2025">
        <v>0.03</v>
      </c>
      <c r="E2025">
        <v>3.7109999999999997E-2</v>
      </c>
      <c r="H2025">
        <v>3477</v>
      </c>
      <c r="I2025">
        <v>0.39029000000000003</v>
      </c>
      <c r="J2025">
        <v>0.26937</v>
      </c>
      <c r="K2025">
        <v>0.12723000000000001</v>
      </c>
      <c r="L2025">
        <v>8.2650000000000001E-2</v>
      </c>
    </row>
    <row r="2026" spans="1:12" x14ac:dyDescent="0.25">
      <c r="A2026">
        <v>1976</v>
      </c>
      <c r="B2026">
        <v>9.819E-2</v>
      </c>
      <c r="C2026">
        <v>5.9639999999999999E-2</v>
      </c>
      <c r="D2026">
        <v>3.0079999999999999E-2</v>
      </c>
      <c r="E2026">
        <v>3.7159999999999999E-2</v>
      </c>
      <c r="H2026">
        <v>3476</v>
      </c>
      <c r="I2026">
        <v>0.39054</v>
      </c>
      <c r="J2026">
        <v>0.26930999999999999</v>
      </c>
      <c r="K2026">
        <v>0.12659999999999999</v>
      </c>
      <c r="L2026">
        <v>8.2460000000000006E-2</v>
      </c>
    </row>
    <row r="2027" spans="1:12" x14ac:dyDescent="0.25">
      <c r="A2027">
        <v>1975</v>
      </c>
      <c r="B2027">
        <v>9.8350000000000007E-2</v>
      </c>
      <c r="C2027">
        <v>5.9760000000000001E-2</v>
      </c>
      <c r="D2027">
        <v>3.014E-2</v>
      </c>
      <c r="E2027">
        <v>3.721E-2</v>
      </c>
      <c r="H2027">
        <v>3475</v>
      </c>
      <c r="I2027">
        <v>0.39084000000000002</v>
      </c>
      <c r="J2027">
        <v>0.26906000000000002</v>
      </c>
      <c r="K2027">
        <v>0.12603</v>
      </c>
      <c r="L2027">
        <v>8.2199999999999995E-2</v>
      </c>
    </row>
    <row r="2028" spans="1:12" x14ac:dyDescent="0.25">
      <c r="A2028">
        <v>1974</v>
      </c>
      <c r="B2028">
        <v>9.8500000000000004E-2</v>
      </c>
      <c r="C2028">
        <v>5.9880000000000003E-2</v>
      </c>
      <c r="D2028">
        <v>3.0210000000000001E-2</v>
      </c>
      <c r="E2028">
        <v>3.7269999999999998E-2</v>
      </c>
      <c r="H2028">
        <v>3474</v>
      </c>
      <c r="I2028">
        <v>0.39129000000000003</v>
      </c>
      <c r="J2028">
        <v>0.26883000000000001</v>
      </c>
      <c r="K2028">
        <v>0.12554999999999999</v>
      </c>
      <c r="L2028">
        <v>8.1900000000000001E-2</v>
      </c>
    </row>
    <row r="2029" spans="1:12" x14ac:dyDescent="0.25">
      <c r="A2029">
        <v>1973</v>
      </c>
      <c r="B2029">
        <v>9.8650000000000002E-2</v>
      </c>
      <c r="C2029">
        <v>6.0019999999999997E-2</v>
      </c>
      <c r="D2029">
        <v>3.0290000000000001E-2</v>
      </c>
      <c r="E2029">
        <v>3.7339999999999998E-2</v>
      </c>
      <c r="H2029">
        <v>3473</v>
      </c>
      <c r="I2029">
        <v>0.39187</v>
      </c>
      <c r="J2029">
        <v>0.26878999999999997</v>
      </c>
      <c r="K2029">
        <v>0.12511</v>
      </c>
      <c r="L2029">
        <v>8.158E-2</v>
      </c>
    </row>
    <row r="2030" spans="1:12" x14ac:dyDescent="0.25">
      <c r="A2030">
        <v>1972</v>
      </c>
      <c r="B2030">
        <v>9.8790000000000003E-2</v>
      </c>
      <c r="C2030">
        <v>6.0150000000000002E-2</v>
      </c>
      <c r="D2030">
        <v>3.039E-2</v>
      </c>
      <c r="E2030">
        <v>3.7409999999999999E-2</v>
      </c>
      <c r="H2030">
        <v>3472</v>
      </c>
      <c r="I2030">
        <v>0.39243</v>
      </c>
      <c r="J2030">
        <v>0.26895000000000002</v>
      </c>
      <c r="K2030">
        <v>0.12467</v>
      </c>
      <c r="L2030">
        <v>8.1259999999999999E-2</v>
      </c>
    </row>
    <row r="2031" spans="1:12" x14ac:dyDescent="0.25">
      <c r="A2031">
        <v>1971</v>
      </c>
      <c r="B2031">
        <v>9.887E-2</v>
      </c>
      <c r="C2031">
        <v>6.0240000000000002E-2</v>
      </c>
      <c r="D2031">
        <v>3.049E-2</v>
      </c>
      <c r="E2031">
        <v>3.746E-2</v>
      </c>
      <c r="H2031">
        <v>3471</v>
      </c>
      <c r="I2031">
        <v>0.39291999999999999</v>
      </c>
      <c r="J2031">
        <v>0.26923999999999998</v>
      </c>
      <c r="K2031">
        <v>0.12418999999999999</v>
      </c>
      <c r="L2031">
        <v>8.0949999999999994E-2</v>
      </c>
    </row>
    <row r="2032" spans="1:12" x14ac:dyDescent="0.25">
      <c r="A2032">
        <v>1970</v>
      </c>
      <c r="B2032">
        <v>9.8879999999999996E-2</v>
      </c>
      <c r="C2032">
        <v>6.0299999999999999E-2</v>
      </c>
      <c r="D2032">
        <v>3.0589999999999999E-2</v>
      </c>
      <c r="E2032">
        <v>3.7490000000000002E-2</v>
      </c>
      <c r="H2032">
        <v>3470</v>
      </c>
      <c r="I2032">
        <v>0.39345999999999998</v>
      </c>
      <c r="J2032">
        <v>0.26962999999999998</v>
      </c>
      <c r="K2032">
        <v>0.1237</v>
      </c>
      <c r="L2032">
        <v>8.0659999999999996E-2</v>
      </c>
    </row>
    <row r="2033" spans="1:12" x14ac:dyDescent="0.25">
      <c r="A2033">
        <v>1969</v>
      </c>
      <c r="B2033">
        <v>9.8879999999999996E-2</v>
      </c>
      <c r="C2033">
        <v>6.0359999999999997E-2</v>
      </c>
      <c r="D2033">
        <v>3.0679999999999999E-2</v>
      </c>
      <c r="E2033">
        <v>3.7510000000000002E-2</v>
      </c>
      <c r="H2033">
        <v>3469</v>
      </c>
      <c r="I2033">
        <v>0.39415</v>
      </c>
      <c r="J2033">
        <v>0.27002999999999999</v>
      </c>
      <c r="K2033">
        <v>0.1232</v>
      </c>
      <c r="L2033">
        <v>8.0409999999999995E-2</v>
      </c>
    </row>
    <row r="2034" spans="1:12" x14ac:dyDescent="0.25">
      <c r="A2034">
        <v>1968</v>
      </c>
      <c r="B2034">
        <v>9.8919999999999994E-2</v>
      </c>
      <c r="C2034">
        <v>6.0429999999999998E-2</v>
      </c>
      <c r="D2034">
        <v>3.0759999999999999E-2</v>
      </c>
      <c r="E2034">
        <v>3.755E-2</v>
      </c>
      <c r="H2034">
        <v>3468</v>
      </c>
      <c r="I2034">
        <v>0.39498</v>
      </c>
      <c r="J2034">
        <v>0.27038000000000001</v>
      </c>
      <c r="K2034">
        <v>0.12271</v>
      </c>
      <c r="L2034">
        <v>8.0210000000000004E-2</v>
      </c>
    </row>
    <row r="2035" spans="1:12" x14ac:dyDescent="0.25">
      <c r="A2035">
        <v>1967</v>
      </c>
      <c r="B2035">
        <v>9.9010000000000001E-2</v>
      </c>
      <c r="C2035">
        <v>6.0499999999999998E-2</v>
      </c>
      <c r="D2035">
        <v>3.082E-2</v>
      </c>
      <c r="E2035">
        <v>3.7580000000000002E-2</v>
      </c>
      <c r="H2035">
        <v>3467</v>
      </c>
      <c r="I2035">
        <v>0.39579999999999999</v>
      </c>
      <c r="J2035">
        <v>0.27057999999999999</v>
      </c>
      <c r="K2035">
        <v>0.12225</v>
      </c>
      <c r="L2035">
        <v>8.0049999999999996E-2</v>
      </c>
    </row>
    <row r="2036" spans="1:12" x14ac:dyDescent="0.25">
      <c r="A2036">
        <v>1966</v>
      </c>
      <c r="B2036">
        <v>9.9129999999999996E-2</v>
      </c>
      <c r="C2036">
        <v>6.055E-2</v>
      </c>
      <c r="D2036">
        <v>3.0839999999999999E-2</v>
      </c>
      <c r="E2036">
        <v>3.7620000000000001E-2</v>
      </c>
      <c r="H2036">
        <v>3466</v>
      </c>
      <c r="I2036">
        <v>0.39644000000000001</v>
      </c>
      <c r="J2036">
        <v>0.27062000000000003</v>
      </c>
      <c r="K2036">
        <v>0.12182</v>
      </c>
      <c r="L2036">
        <v>7.9899999999999999E-2</v>
      </c>
    </row>
    <row r="2037" spans="1:12" x14ac:dyDescent="0.25">
      <c r="A2037">
        <v>1965</v>
      </c>
      <c r="B2037">
        <v>9.9250000000000005E-2</v>
      </c>
      <c r="C2037">
        <v>6.0580000000000002E-2</v>
      </c>
      <c r="D2037">
        <v>3.0859999999999999E-2</v>
      </c>
      <c r="E2037">
        <v>3.764E-2</v>
      </c>
      <c r="H2037">
        <v>3465</v>
      </c>
      <c r="I2037">
        <v>0.39678000000000002</v>
      </c>
      <c r="J2037">
        <v>0.27050000000000002</v>
      </c>
      <c r="K2037">
        <v>0.12138</v>
      </c>
      <c r="L2037">
        <v>7.9689999999999997E-2</v>
      </c>
    </row>
    <row r="2038" spans="1:12" x14ac:dyDescent="0.25">
      <c r="A2038">
        <v>1964</v>
      </c>
      <c r="B2038">
        <v>9.9339999999999998E-2</v>
      </c>
      <c r="C2038">
        <v>6.0580000000000002E-2</v>
      </c>
      <c r="D2038">
        <v>3.0870000000000002E-2</v>
      </c>
      <c r="E2038">
        <v>3.7650000000000003E-2</v>
      </c>
      <c r="H2038">
        <v>3464</v>
      </c>
      <c r="I2038">
        <v>0.39684000000000003</v>
      </c>
      <c r="J2038">
        <v>0.27027000000000001</v>
      </c>
      <c r="K2038">
        <v>0.12089</v>
      </c>
      <c r="L2038">
        <v>7.9399999999999998E-2</v>
      </c>
    </row>
    <row r="2039" spans="1:12" x14ac:dyDescent="0.25">
      <c r="A2039">
        <v>1963</v>
      </c>
      <c r="B2039">
        <v>9.937E-2</v>
      </c>
      <c r="C2039">
        <v>6.0569999999999999E-2</v>
      </c>
      <c r="D2039">
        <v>3.09E-2</v>
      </c>
      <c r="E2039">
        <v>3.7629999999999997E-2</v>
      </c>
      <c r="H2039">
        <v>3463</v>
      </c>
      <c r="I2039">
        <v>0.39681</v>
      </c>
      <c r="J2039">
        <v>0.26998</v>
      </c>
      <c r="K2039">
        <v>0.12035</v>
      </c>
      <c r="L2039">
        <v>7.9060000000000005E-2</v>
      </c>
    </row>
    <row r="2040" spans="1:12" x14ac:dyDescent="0.25">
      <c r="A2040">
        <v>1962</v>
      </c>
      <c r="B2040">
        <v>9.9349999999999994E-2</v>
      </c>
      <c r="C2040">
        <v>6.0560000000000003E-2</v>
      </c>
      <c r="D2040">
        <v>3.092E-2</v>
      </c>
      <c r="E2040">
        <v>3.7589999999999998E-2</v>
      </c>
      <c r="H2040">
        <v>3462</v>
      </c>
      <c r="I2040">
        <v>0.39689999999999998</v>
      </c>
      <c r="J2040">
        <v>0.26974999999999999</v>
      </c>
      <c r="K2040">
        <v>0.11978</v>
      </c>
      <c r="L2040">
        <v>7.8750000000000001E-2</v>
      </c>
    </row>
    <row r="2041" spans="1:12" x14ac:dyDescent="0.25">
      <c r="A2041">
        <v>1961</v>
      </c>
      <c r="B2041">
        <v>9.9309999999999996E-2</v>
      </c>
      <c r="C2041">
        <v>6.0580000000000002E-2</v>
      </c>
      <c r="D2041">
        <v>3.0939999999999999E-2</v>
      </c>
      <c r="E2041">
        <v>3.7560000000000003E-2</v>
      </c>
      <c r="H2041">
        <v>3461</v>
      </c>
      <c r="I2041">
        <v>0.39717999999999998</v>
      </c>
      <c r="J2041">
        <v>0.26966000000000001</v>
      </c>
      <c r="K2041">
        <v>0.11926</v>
      </c>
      <c r="L2041">
        <v>7.8509999999999996E-2</v>
      </c>
    </row>
    <row r="2042" spans="1:12" x14ac:dyDescent="0.25">
      <c r="A2042">
        <v>1960</v>
      </c>
      <c r="B2042">
        <v>9.9290000000000003E-2</v>
      </c>
      <c r="C2042">
        <v>6.0600000000000001E-2</v>
      </c>
      <c r="D2042">
        <v>3.0949999999999998E-2</v>
      </c>
      <c r="E2042">
        <v>3.7519999999999998E-2</v>
      </c>
      <c r="H2042">
        <v>3460</v>
      </c>
      <c r="I2042">
        <v>0.39761000000000002</v>
      </c>
      <c r="J2042">
        <v>0.26973000000000003</v>
      </c>
      <c r="K2042">
        <v>0.11881</v>
      </c>
      <c r="L2042">
        <v>7.8329999999999997E-2</v>
      </c>
    </row>
    <row r="2043" spans="1:12" x14ac:dyDescent="0.25">
      <c r="A2043">
        <v>1959</v>
      </c>
      <c r="B2043">
        <v>9.9279999999999993E-2</v>
      </c>
      <c r="C2043">
        <v>6.0589999999999998E-2</v>
      </c>
      <c r="D2043">
        <v>3.0970000000000001E-2</v>
      </c>
      <c r="E2043">
        <v>3.7470000000000003E-2</v>
      </c>
      <c r="H2043">
        <v>3459</v>
      </c>
      <c r="I2043">
        <v>0.39806000000000002</v>
      </c>
      <c r="J2043">
        <v>0.26991999999999999</v>
      </c>
      <c r="K2043">
        <v>0.11842999999999999</v>
      </c>
      <c r="L2043">
        <v>7.8159999999999993E-2</v>
      </c>
    </row>
    <row r="2044" spans="1:12" x14ac:dyDescent="0.25">
      <c r="A2044">
        <v>1958</v>
      </c>
      <c r="B2044">
        <v>9.9260000000000001E-2</v>
      </c>
      <c r="C2044">
        <v>6.0580000000000002E-2</v>
      </c>
      <c r="D2044">
        <v>3.0970000000000001E-2</v>
      </c>
      <c r="E2044">
        <v>3.7429999999999998E-2</v>
      </c>
      <c r="H2044">
        <v>3458</v>
      </c>
      <c r="I2044">
        <v>0.39846999999999999</v>
      </c>
      <c r="J2044">
        <v>0.27016000000000001</v>
      </c>
      <c r="K2044">
        <v>0.11806</v>
      </c>
      <c r="L2044">
        <v>7.7969999999999998E-2</v>
      </c>
    </row>
    <row r="2045" spans="1:12" x14ac:dyDescent="0.25">
      <c r="A2045">
        <v>1957</v>
      </c>
      <c r="B2045">
        <v>9.9290000000000003E-2</v>
      </c>
      <c r="C2045">
        <v>6.0600000000000001E-2</v>
      </c>
      <c r="D2045">
        <v>3.0970000000000001E-2</v>
      </c>
      <c r="E2045">
        <v>3.7429999999999998E-2</v>
      </c>
      <c r="H2045">
        <v>3457</v>
      </c>
      <c r="I2045">
        <v>0.39878999999999998</v>
      </c>
      <c r="J2045">
        <v>0.27035999999999999</v>
      </c>
      <c r="K2045">
        <v>0.11763999999999999</v>
      </c>
      <c r="L2045">
        <v>7.7740000000000004E-2</v>
      </c>
    </row>
    <row r="2046" spans="1:12" x14ac:dyDescent="0.25">
      <c r="A2046">
        <v>1956</v>
      </c>
      <c r="B2046">
        <v>9.9320000000000006E-2</v>
      </c>
      <c r="C2046">
        <v>6.0639999999999999E-2</v>
      </c>
      <c r="D2046">
        <v>3.0970000000000001E-2</v>
      </c>
      <c r="E2046">
        <v>3.746E-2</v>
      </c>
      <c r="H2046">
        <v>3456</v>
      </c>
      <c r="I2046">
        <v>0.39906000000000003</v>
      </c>
      <c r="J2046">
        <v>0.27045000000000002</v>
      </c>
      <c r="K2046">
        <v>0.11718000000000001</v>
      </c>
      <c r="L2046">
        <v>7.7509999999999996E-2</v>
      </c>
    </row>
    <row r="2047" spans="1:12" x14ac:dyDescent="0.25">
      <c r="A2047">
        <v>1955</v>
      </c>
      <c r="B2047">
        <v>9.9320000000000006E-2</v>
      </c>
      <c r="C2047">
        <v>6.0639999999999999E-2</v>
      </c>
      <c r="D2047">
        <v>3.0970000000000001E-2</v>
      </c>
      <c r="E2047">
        <v>3.7470000000000003E-2</v>
      </c>
      <c r="H2047">
        <v>3455</v>
      </c>
      <c r="I2047">
        <v>0.39935999999999999</v>
      </c>
      <c r="J2047">
        <v>0.27045999999999998</v>
      </c>
      <c r="K2047">
        <v>0.1167</v>
      </c>
      <c r="L2047">
        <v>7.7299999999999994E-2</v>
      </c>
    </row>
    <row r="2048" spans="1:12" x14ac:dyDescent="0.25">
      <c r="A2048">
        <v>1954</v>
      </c>
      <c r="B2048">
        <v>9.9269999999999997E-2</v>
      </c>
      <c r="C2048">
        <v>6.0589999999999998E-2</v>
      </c>
      <c r="D2048">
        <v>3.0970000000000001E-2</v>
      </c>
      <c r="E2048">
        <v>3.7470000000000003E-2</v>
      </c>
      <c r="H2048">
        <v>3454</v>
      </c>
      <c r="I2048">
        <v>0.39977000000000001</v>
      </c>
      <c r="J2048">
        <v>0.27045999999999998</v>
      </c>
      <c r="K2048">
        <v>0.11624</v>
      </c>
      <c r="L2048">
        <v>7.7119999999999994E-2</v>
      </c>
    </row>
    <row r="2049" spans="1:12" x14ac:dyDescent="0.25">
      <c r="A2049">
        <v>1953</v>
      </c>
      <c r="B2049">
        <v>9.9210000000000007E-2</v>
      </c>
      <c r="C2049">
        <v>6.0519999999999997E-2</v>
      </c>
      <c r="D2049">
        <v>3.0970000000000001E-2</v>
      </c>
      <c r="E2049">
        <v>3.7449999999999997E-2</v>
      </c>
      <c r="H2049">
        <v>3453</v>
      </c>
      <c r="I2049">
        <v>0.40029999999999999</v>
      </c>
      <c r="J2049">
        <v>0.27050999999999997</v>
      </c>
      <c r="K2049">
        <v>0.11581</v>
      </c>
      <c r="L2049">
        <v>7.6960000000000001E-2</v>
      </c>
    </row>
    <row r="2050" spans="1:12" x14ac:dyDescent="0.25">
      <c r="A2050">
        <v>1952</v>
      </c>
      <c r="B2050">
        <v>9.9169999999999994E-2</v>
      </c>
      <c r="C2050">
        <v>6.0479999999999999E-2</v>
      </c>
      <c r="D2050">
        <v>3.0949999999999998E-2</v>
      </c>
      <c r="E2050">
        <v>3.7440000000000001E-2</v>
      </c>
      <c r="H2050">
        <v>3452</v>
      </c>
      <c r="I2050">
        <v>0.40090999999999999</v>
      </c>
      <c r="J2050">
        <v>0.27065</v>
      </c>
      <c r="K2050">
        <v>0.1154</v>
      </c>
      <c r="L2050">
        <v>7.6789999999999997E-2</v>
      </c>
    </row>
    <row r="2051" spans="1:12" x14ac:dyDescent="0.25">
      <c r="A2051">
        <v>1951</v>
      </c>
      <c r="B2051">
        <v>9.9129999999999996E-2</v>
      </c>
      <c r="C2051">
        <v>6.0479999999999999E-2</v>
      </c>
      <c r="D2051">
        <v>3.09E-2</v>
      </c>
      <c r="E2051">
        <v>3.7409999999999999E-2</v>
      </c>
      <c r="H2051">
        <v>3451</v>
      </c>
      <c r="I2051">
        <v>0.40150999999999998</v>
      </c>
      <c r="J2051">
        <v>0.27085999999999999</v>
      </c>
      <c r="K2051">
        <v>0.11498999999999999</v>
      </c>
      <c r="L2051">
        <v>7.6619999999999994E-2</v>
      </c>
    </row>
    <row r="2052" spans="1:12" x14ac:dyDescent="0.25">
      <c r="A2052">
        <v>1950</v>
      </c>
      <c r="B2052">
        <v>9.9099999999999994E-2</v>
      </c>
      <c r="C2052">
        <v>6.0499999999999998E-2</v>
      </c>
      <c r="D2052">
        <v>3.0859999999999999E-2</v>
      </c>
      <c r="E2052">
        <v>3.7379999999999997E-2</v>
      </c>
      <c r="H2052">
        <v>3450</v>
      </c>
      <c r="I2052">
        <v>0.40200999999999998</v>
      </c>
      <c r="J2052">
        <v>0.27106999999999998</v>
      </c>
      <c r="K2052">
        <v>0.11456</v>
      </c>
      <c r="L2052">
        <v>7.6450000000000004E-2</v>
      </c>
    </row>
    <row r="2053" spans="1:12" x14ac:dyDescent="0.25">
      <c r="A2053">
        <v>1949</v>
      </c>
      <c r="B2053">
        <v>9.9080000000000001E-2</v>
      </c>
      <c r="C2053">
        <v>6.0510000000000001E-2</v>
      </c>
      <c r="D2053">
        <v>3.083E-2</v>
      </c>
      <c r="E2053">
        <v>3.7350000000000001E-2</v>
      </c>
      <c r="H2053">
        <v>3449</v>
      </c>
      <c r="I2053">
        <v>0.40233000000000002</v>
      </c>
      <c r="J2053">
        <v>0.27115</v>
      </c>
      <c r="K2053">
        <v>0.11412</v>
      </c>
      <c r="L2053">
        <v>7.6270000000000004E-2</v>
      </c>
    </row>
    <row r="2054" spans="1:12" x14ac:dyDescent="0.25">
      <c r="A2054">
        <v>1948</v>
      </c>
      <c r="B2054">
        <v>9.9070000000000005E-2</v>
      </c>
      <c r="C2054">
        <v>6.0510000000000001E-2</v>
      </c>
      <c r="D2054">
        <v>3.0839999999999999E-2</v>
      </c>
      <c r="E2054">
        <v>3.73E-2</v>
      </c>
      <c r="H2054">
        <v>3448</v>
      </c>
      <c r="I2054">
        <v>0.40249000000000001</v>
      </c>
      <c r="J2054">
        <v>0.27095999999999998</v>
      </c>
      <c r="K2054">
        <v>0.1137</v>
      </c>
      <c r="L2054">
        <v>7.6060000000000003E-2</v>
      </c>
    </row>
    <row r="2055" spans="1:12" x14ac:dyDescent="0.25">
      <c r="A2055">
        <v>1947</v>
      </c>
      <c r="B2055">
        <v>9.9000000000000005E-2</v>
      </c>
      <c r="C2055">
        <v>6.0490000000000002E-2</v>
      </c>
      <c r="D2055">
        <v>3.0870000000000002E-2</v>
      </c>
      <c r="E2055">
        <v>3.7269999999999998E-2</v>
      </c>
      <c r="H2055">
        <v>3447</v>
      </c>
      <c r="I2055">
        <v>0.40262999999999999</v>
      </c>
      <c r="J2055">
        <v>0.27056000000000002</v>
      </c>
      <c r="K2055">
        <v>0.11333</v>
      </c>
      <c r="L2055">
        <v>7.5789999999999996E-2</v>
      </c>
    </row>
    <row r="2056" spans="1:12" x14ac:dyDescent="0.25">
      <c r="A2056">
        <v>1946</v>
      </c>
      <c r="B2056">
        <v>9.8879999999999996E-2</v>
      </c>
      <c r="C2056">
        <v>6.0490000000000002E-2</v>
      </c>
      <c r="D2056">
        <v>3.092E-2</v>
      </c>
      <c r="E2056">
        <v>3.7260000000000001E-2</v>
      </c>
      <c r="H2056">
        <v>3446</v>
      </c>
      <c r="I2056">
        <v>0.40293000000000001</v>
      </c>
      <c r="J2056">
        <v>0.27018999999999999</v>
      </c>
      <c r="K2056">
        <v>0.11297</v>
      </c>
      <c r="L2056">
        <v>7.5490000000000002E-2</v>
      </c>
    </row>
    <row r="2057" spans="1:12" x14ac:dyDescent="0.25">
      <c r="A2057">
        <v>1945</v>
      </c>
      <c r="B2057">
        <v>9.8769999999999997E-2</v>
      </c>
      <c r="C2057">
        <v>6.055E-2</v>
      </c>
      <c r="D2057">
        <v>3.0960000000000001E-2</v>
      </c>
      <c r="E2057">
        <v>3.7310000000000003E-2</v>
      </c>
      <c r="H2057">
        <v>3445</v>
      </c>
      <c r="I2057">
        <v>0.40342</v>
      </c>
      <c r="J2057">
        <v>0.27010000000000001</v>
      </c>
      <c r="K2057">
        <v>0.11254</v>
      </c>
      <c r="L2057">
        <v>7.5190000000000007E-2</v>
      </c>
    </row>
    <row r="2058" spans="1:12" x14ac:dyDescent="0.25">
      <c r="A2058">
        <v>1944</v>
      </c>
      <c r="B2058">
        <v>9.8739999999999994E-2</v>
      </c>
      <c r="C2058">
        <v>6.0639999999999999E-2</v>
      </c>
      <c r="D2058">
        <v>3.0980000000000001E-2</v>
      </c>
      <c r="E2058">
        <v>3.739E-2</v>
      </c>
      <c r="H2058">
        <v>3444</v>
      </c>
      <c r="I2058">
        <v>0.40405999999999997</v>
      </c>
      <c r="J2058">
        <v>0.27028000000000002</v>
      </c>
      <c r="K2058">
        <v>0.11203</v>
      </c>
      <c r="L2058">
        <v>7.4950000000000003E-2</v>
      </c>
    </row>
    <row r="2059" spans="1:12" x14ac:dyDescent="0.25">
      <c r="A2059">
        <v>1943</v>
      </c>
      <c r="B2059">
        <v>9.8739999999999994E-2</v>
      </c>
      <c r="C2059">
        <v>6.0729999999999999E-2</v>
      </c>
      <c r="D2059">
        <v>3.0980000000000001E-2</v>
      </c>
      <c r="E2059">
        <v>3.7479999999999999E-2</v>
      </c>
      <c r="H2059">
        <v>3443</v>
      </c>
      <c r="I2059">
        <v>0.40477999999999997</v>
      </c>
      <c r="J2059">
        <v>0.27059</v>
      </c>
      <c r="K2059">
        <v>0.11149000000000001</v>
      </c>
      <c r="L2059">
        <v>7.4779999999999999E-2</v>
      </c>
    </row>
    <row r="2060" spans="1:12" x14ac:dyDescent="0.25">
      <c r="A2060">
        <v>1942</v>
      </c>
      <c r="B2060">
        <v>9.8669999999999994E-2</v>
      </c>
      <c r="C2060">
        <v>6.0740000000000002E-2</v>
      </c>
      <c r="D2060">
        <v>3.0939999999999999E-2</v>
      </c>
      <c r="E2060">
        <v>3.7560000000000003E-2</v>
      </c>
      <c r="H2060">
        <v>3442</v>
      </c>
      <c r="I2060">
        <v>0.40548000000000001</v>
      </c>
      <c r="J2060">
        <v>0.27084000000000003</v>
      </c>
      <c r="K2060">
        <v>0.11098</v>
      </c>
      <c r="L2060">
        <v>7.4649999999999994E-2</v>
      </c>
    </row>
    <row r="2061" spans="1:12" x14ac:dyDescent="0.25">
      <c r="A2061">
        <v>1941</v>
      </c>
      <c r="B2061">
        <v>9.8559999999999995E-2</v>
      </c>
      <c r="C2061">
        <v>6.0690000000000001E-2</v>
      </c>
      <c r="D2061">
        <v>3.09E-2</v>
      </c>
      <c r="E2061">
        <v>3.7609999999999998E-2</v>
      </c>
      <c r="H2061">
        <v>3441</v>
      </c>
      <c r="I2061">
        <v>0.40605000000000002</v>
      </c>
      <c r="J2061">
        <v>0.27100000000000002</v>
      </c>
      <c r="K2061">
        <v>0.11051999999999999</v>
      </c>
      <c r="L2061">
        <v>7.4520000000000003E-2</v>
      </c>
    </row>
    <row r="2062" spans="1:12" x14ac:dyDescent="0.25">
      <c r="A2062">
        <v>1940</v>
      </c>
      <c r="B2062">
        <v>9.8470000000000002E-2</v>
      </c>
      <c r="C2062">
        <v>6.0600000000000001E-2</v>
      </c>
      <c r="D2062">
        <v>3.0859999999999999E-2</v>
      </c>
      <c r="E2062">
        <v>3.7600000000000001E-2</v>
      </c>
      <c r="H2062">
        <v>3440</v>
      </c>
      <c r="I2062">
        <v>0.40648000000000001</v>
      </c>
      <c r="J2062">
        <v>0.27112000000000003</v>
      </c>
      <c r="K2062">
        <v>0.11008999999999999</v>
      </c>
      <c r="L2062">
        <v>7.4370000000000006E-2</v>
      </c>
    </row>
    <row r="2063" spans="1:12" x14ac:dyDescent="0.25">
      <c r="A2063">
        <v>1939</v>
      </c>
      <c r="B2063">
        <v>9.8409999999999997E-2</v>
      </c>
      <c r="C2063">
        <v>6.0499999999999998E-2</v>
      </c>
      <c r="D2063">
        <v>3.0859999999999999E-2</v>
      </c>
      <c r="E2063">
        <v>3.755E-2</v>
      </c>
      <c r="H2063">
        <v>3439</v>
      </c>
      <c r="I2063">
        <v>0.40690999999999999</v>
      </c>
      <c r="J2063">
        <v>0.27132000000000001</v>
      </c>
      <c r="K2063">
        <v>0.10964</v>
      </c>
      <c r="L2063">
        <v>7.4200000000000002E-2</v>
      </c>
    </row>
    <row r="2064" spans="1:12" x14ac:dyDescent="0.25">
      <c r="A2064">
        <v>1938</v>
      </c>
      <c r="B2064">
        <v>9.8379999999999995E-2</v>
      </c>
      <c r="C2064">
        <v>6.0420000000000001E-2</v>
      </c>
      <c r="D2064">
        <v>3.0890000000000001E-2</v>
      </c>
      <c r="E2064">
        <v>3.7519999999999998E-2</v>
      </c>
      <c r="H2064">
        <v>3438</v>
      </c>
      <c r="I2064">
        <v>0.40749999999999997</v>
      </c>
      <c r="J2064">
        <v>0.27160000000000001</v>
      </c>
      <c r="K2064">
        <v>0.10918</v>
      </c>
      <c r="L2064">
        <v>7.3999999999999996E-2</v>
      </c>
    </row>
    <row r="2065" spans="1:12" x14ac:dyDescent="0.25">
      <c r="A2065">
        <v>1937</v>
      </c>
      <c r="B2065">
        <v>9.8379999999999995E-2</v>
      </c>
      <c r="C2065">
        <v>6.0420000000000001E-2</v>
      </c>
      <c r="D2065">
        <v>3.0949999999999998E-2</v>
      </c>
      <c r="E2065">
        <v>3.7560000000000003E-2</v>
      </c>
      <c r="H2065">
        <v>3437</v>
      </c>
      <c r="I2065">
        <v>0.40826000000000001</v>
      </c>
      <c r="J2065">
        <v>0.27195999999999998</v>
      </c>
      <c r="K2065">
        <v>0.1087</v>
      </c>
      <c r="L2065">
        <v>7.3779999999999998E-2</v>
      </c>
    </row>
    <row r="2066" spans="1:12" x14ac:dyDescent="0.25">
      <c r="A2066">
        <v>1936</v>
      </c>
      <c r="B2066">
        <v>9.8379999999999995E-2</v>
      </c>
      <c r="C2066">
        <v>6.046E-2</v>
      </c>
      <c r="D2066">
        <v>3.1009999999999999E-2</v>
      </c>
      <c r="E2066">
        <v>3.7650000000000003E-2</v>
      </c>
      <c r="H2066">
        <v>3436</v>
      </c>
      <c r="I2066">
        <v>0.40904000000000001</v>
      </c>
      <c r="J2066">
        <v>0.27233000000000002</v>
      </c>
      <c r="K2066">
        <v>0.10822</v>
      </c>
      <c r="L2066">
        <v>7.3569999999999997E-2</v>
      </c>
    </row>
    <row r="2067" spans="1:12" x14ac:dyDescent="0.25">
      <c r="A2067">
        <v>1935</v>
      </c>
      <c r="B2067">
        <v>9.8369999999999999E-2</v>
      </c>
      <c r="C2067">
        <v>6.0510000000000001E-2</v>
      </c>
      <c r="D2067">
        <v>3.107E-2</v>
      </c>
      <c r="E2067">
        <v>3.7740000000000003E-2</v>
      </c>
      <c r="H2067">
        <v>3435</v>
      </c>
      <c r="I2067">
        <v>0.40972999999999998</v>
      </c>
      <c r="J2067">
        <v>0.27266000000000001</v>
      </c>
      <c r="K2067">
        <v>0.10775999999999999</v>
      </c>
      <c r="L2067">
        <v>7.3380000000000001E-2</v>
      </c>
    </row>
    <row r="2068" spans="1:12" x14ac:dyDescent="0.25">
      <c r="A2068">
        <v>1934</v>
      </c>
      <c r="B2068">
        <v>9.8350000000000007E-2</v>
      </c>
      <c r="C2068">
        <v>6.0569999999999999E-2</v>
      </c>
      <c r="D2068">
        <v>3.1099999999999999E-2</v>
      </c>
      <c r="E2068">
        <v>3.7830000000000003E-2</v>
      </c>
      <c r="H2068">
        <v>3434</v>
      </c>
      <c r="I2068">
        <v>0.41028999999999999</v>
      </c>
      <c r="J2068">
        <v>0.27285999999999999</v>
      </c>
      <c r="K2068">
        <v>0.10734</v>
      </c>
      <c r="L2068">
        <v>7.3219999999999993E-2</v>
      </c>
    </row>
    <row r="2069" spans="1:12" x14ac:dyDescent="0.25">
      <c r="A2069">
        <v>1933</v>
      </c>
      <c r="B2069">
        <v>9.8369999999999999E-2</v>
      </c>
      <c r="C2069">
        <v>6.0670000000000002E-2</v>
      </c>
      <c r="D2069">
        <v>3.1130000000000001E-2</v>
      </c>
      <c r="E2069">
        <v>3.7949999999999998E-2</v>
      </c>
      <c r="H2069">
        <v>3433</v>
      </c>
      <c r="I2069">
        <v>0.41071999999999997</v>
      </c>
      <c r="J2069">
        <v>0.27285999999999999</v>
      </c>
      <c r="K2069">
        <v>0.10695</v>
      </c>
      <c r="L2069">
        <v>7.3069999999999996E-2</v>
      </c>
    </row>
    <row r="2070" spans="1:12" x14ac:dyDescent="0.25">
      <c r="A2070">
        <v>1932</v>
      </c>
      <c r="B2070">
        <v>9.844E-2</v>
      </c>
      <c r="C2070">
        <v>6.0780000000000001E-2</v>
      </c>
      <c r="D2070">
        <v>3.1179999999999999E-2</v>
      </c>
      <c r="E2070">
        <v>3.8100000000000002E-2</v>
      </c>
      <c r="H2070">
        <v>3432</v>
      </c>
      <c r="I2070">
        <v>0.41108</v>
      </c>
      <c r="J2070">
        <v>0.2727</v>
      </c>
      <c r="K2070">
        <v>0.10657999999999999</v>
      </c>
      <c r="L2070">
        <v>7.2910000000000003E-2</v>
      </c>
    </row>
    <row r="2071" spans="1:12" x14ac:dyDescent="0.25">
      <c r="A2071">
        <v>1931</v>
      </c>
      <c r="B2071">
        <v>9.851E-2</v>
      </c>
      <c r="C2071">
        <v>6.089E-2</v>
      </c>
      <c r="D2071">
        <v>3.1260000000000003E-2</v>
      </c>
      <c r="E2071">
        <v>3.8249999999999999E-2</v>
      </c>
      <c r="H2071">
        <v>3431</v>
      </c>
      <c r="I2071">
        <v>0.41145999999999999</v>
      </c>
      <c r="J2071">
        <v>0.27250999999999997</v>
      </c>
      <c r="K2071">
        <v>0.10621</v>
      </c>
      <c r="L2071">
        <v>7.2730000000000003E-2</v>
      </c>
    </row>
    <row r="2072" spans="1:12" x14ac:dyDescent="0.25">
      <c r="A2072">
        <v>1930</v>
      </c>
      <c r="B2072">
        <v>9.8549999999999999E-2</v>
      </c>
      <c r="C2072">
        <v>6.0990000000000003E-2</v>
      </c>
      <c r="D2072">
        <v>3.1359999999999999E-2</v>
      </c>
      <c r="E2072">
        <v>3.841E-2</v>
      </c>
      <c r="H2072">
        <v>3430</v>
      </c>
      <c r="I2072">
        <v>0.41193000000000002</v>
      </c>
      <c r="J2072">
        <v>0.27245999999999998</v>
      </c>
      <c r="K2072">
        <v>0.10582</v>
      </c>
      <c r="L2072">
        <v>7.2580000000000006E-2</v>
      </c>
    </row>
    <row r="2073" spans="1:12" x14ac:dyDescent="0.25">
      <c r="A2073">
        <v>1929</v>
      </c>
      <c r="B2073">
        <v>9.8589999999999997E-2</v>
      </c>
      <c r="C2073">
        <v>6.114E-2</v>
      </c>
      <c r="D2073">
        <v>3.1460000000000002E-2</v>
      </c>
      <c r="E2073">
        <v>3.8589999999999999E-2</v>
      </c>
      <c r="H2073">
        <v>3429</v>
      </c>
      <c r="I2073">
        <v>0.41247</v>
      </c>
      <c r="J2073">
        <v>0.27256999999999998</v>
      </c>
      <c r="K2073">
        <v>0.10541</v>
      </c>
      <c r="L2073">
        <v>7.2459999999999997E-2</v>
      </c>
    </row>
    <row r="2074" spans="1:12" x14ac:dyDescent="0.25">
      <c r="A2074">
        <v>1928</v>
      </c>
      <c r="B2074">
        <v>9.8699999999999996E-2</v>
      </c>
      <c r="C2074">
        <v>6.1370000000000001E-2</v>
      </c>
      <c r="D2074">
        <v>3.1550000000000002E-2</v>
      </c>
      <c r="E2074">
        <v>3.882E-2</v>
      </c>
      <c r="H2074">
        <v>3428</v>
      </c>
      <c r="I2074">
        <v>0.41298000000000001</v>
      </c>
      <c r="J2074">
        <v>0.27271000000000001</v>
      </c>
      <c r="K2074">
        <v>0.105</v>
      </c>
      <c r="L2074">
        <v>7.2340000000000002E-2</v>
      </c>
    </row>
    <row r="2075" spans="1:12" x14ac:dyDescent="0.25">
      <c r="A2075">
        <v>1927</v>
      </c>
      <c r="B2075">
        <v>9.887E-2</v>
      </c>
      <c r="C2075">
        <v>6.1650000000000003E-2</v>
      </c>
      <c r="D2075">
        <v>3.1660000000000001E-2</v>
      </c>
      <c r="E2075">
        <v>3.9079999999999997E-2</v>
      </c>
      <c r="H2075">
        <v>3427</v>
      </c>
      <c r="I2075">
        <v>0.41338000000000003</v>
      </c>
      <c r="J2075">
        <v>0.27273999999999998</v>
      </c>
      <c r="K2075">
        <v>0.1046</v>
      </c>
      <c r="L2075">
        <v>7.2190000000000004E-2</v>
      </c>
    </row>
    <row r="2076" spans="1:12" x14ac:dyDescent="0.25">
      <c r="A2076">
        <v>1926</v>
      </c>
      <c r="B2076">
        <v>9.9059999999999995E-2</v>
      </c>
      <c r="C2076">
        <v>6.1940000000000002E-2</v>
      </c>
      <c r="D2076">
        <v>3.1809999999999998E-2</v>
      </c>
      <c r="E2076">
        <v>3.934E-2</v>
      </c>
      <c r="H2076">
        <v>3426</v>
      </c>
      <c r="I2076">
        <v>0.41366999999999998</v>
      </c>
      <c r="J2076">
        <v>0.27267000000000002</v>
      </c>
      <c r="K2076">
        <v>0.10423</v>
      </c>
      <c r="L2076">
        <v>7.1989999999999998E-2</v>
      </c>
    </row>
    <row r="2077" spans="1:12" x14ac:dyDescent="0.25">
      <c r="A2077">
        <v>1925</v>
      </c>
      <c r="B2077">
        <v>9.9239999999999995E-2</v>
      </c>
      <c r="C2077">
        <v>6.2230000000000001E-2</v>
      </c>
      <c r="D2077">
        <v>3.2009999999999997E-2</v>
      </c>
      <c r="E2077">
        <v>3.9579999999999997E-2</v>
      </c>
      <c r="H2077">
        <v>3425</v>
      </c>
      <c r="I2077">
        <v>0.41385</v>
      </c>
      <c r="J2077">
        <v>0.27262999999999998</v>
      </c>
      <c r="K2077">
        <v>0.10385999999999999</v>
      </c>
      <c r="L2077">
        <v>7.1749999999999994E-2</v>
      </c>
    </row>
    <row r="2078" spans="1:12" x14ac:dyDescent="0.25">
      <c r="A2078">
        <v>1924</v>
      </c>
      <c r="B2078">
        <v>9.9470000000000003E-2</v>
      </c>
      <c r="C2078">
        <v>6.2560000000000004E-2</v>
      </c>
      <c r="D2078">
        <v>3.2219999999999999E-2</v>
      </c>
      <c r="E2078">
        <v>3.9849999999999997E-2</v>
      </c>
      <c r="H2078">
        <v>3424</v>
      </c>
      <c r="I2078">
        <v>0.41395999999999999</v>
      </c>
      <c r="J2078">
        <v>0.27272000000000002</v>
      </c>
      <c r="K2078">
        <v>0.10346</v>
      </c>
      <c r="L2078">
        <v>7.1540000000000006E-2</v>
      </c>
    </row>
    <row r="2079" spans="1:12" x14ac:dyDescent="0.25">
      <c r="A2079">
        <v>1923</v>
      </c>
      <c r="B2079">
        <v>9.9769999999999998E-2</v>
      </c>
      <c r="C2079">
        <v>6.2939999999999996E-2</v>
      </c>
      <c r="D2079">
        <v>3.2410000000000001E-2</v>
      </c>
      <c r="E2079">
        <v>4.0189999999999997E-2</v>
      </c>
      <c r="H2079">
        <v>3423</v>
      </c>
      <c r="I2079">
        <v>0.41409000000000001</v>
      </c>
      <c r="J2079">
        <v>0.27289999999999998</v>
      </c>
      <c r="K2079">
        <v>0.10305</v>
      </c>
      <c r="L2079">
        <v>7.1360000000000007E-2</v>
      </c>
    </row>
    <row r="2080" spans="1:12" x14ac:dyDescent="0.25">
      <c r="A2080">
        <v>1922</v>
      </c>
      <c r="B2080">
        <v>0.10008</v>
      </c>
      <c r="C2080">
        <v>6.3339999999999994E-2</v>
      </c>
      <c r="D2080">
        <v>3.2579999999999998E-2</v>
      </c>
      <c r="E2080">
        <v>4.0649999999999999E-2</v>
      </c>
      <c r="H2080">
        <v>3422</v>
      </c>
      <c r="I2080">
        <v>0.41431000000000001</v>
      </c>
      <c r="J2080">
        <v>0.27307999999999999</v>
      </c>
      <c r="K2080">
        <v>0.10265000000000001</v>
      </c>
      <c r="L2080">
        <v>7.1190000000000003E-2</v>
      </c>
    </row>
    <row r="2081" spans="1:12" x14ac:dyDescent="0.25">
      <c r="A2081">
        <v>1921</v>
      </c>
      <c r="B2081">
        <v>0.10041</v>
      </c>
      <c r="C2081">
        <v>6.3710000000000003E-2</v>
      </c>
      <c r="D2081">
        <v>3.2750000000000001E-2</v>
      </c>
      <c r="E2081">
        <v>4.1160000000000002E-2</v>
      </c>
      <c r="H2081">
        <v>3421</v>
      </c>
      <c r="I2081">
        <v>0.41465000000000002</v>
      </c>
      <c r="J2081">
        <v>0.27316000000000001</v>
      </c>
      <c r="K2081">
        <v>0.10226</v>
      </c>
      <c r="L2081">
        <v>7.1010000000000004E-2</v>
      </c>
    </row>
    <row r="2082" spans="1:12" x14ac:dyDescent="0.25">
      <c r="A2082">
        <v>1920</v>
      </c>
      <c r="B2082">
        <v>0.10082000000000001</v>
      </c>
      <c r="C2082">
        <v>6.4089999999999994E-2</v>
      </c>
      <c r="D2082">
        <v>3.2910000000000002E-2</v>
      </c>
      <c r="E2082">
        <v>4.1680000000000002E-2</v>
      </c>
      <c r="H2082">
        <v>3420</v>
      </c>
      <c r="I2082">
        <v>0.41508</v>
      </c>
      <c r="J2082">
        <v>0.27312999999999998</v>
      </c>
      <c r="K2082">
        <v>0.10186000000000001</v>
      </c>
      <c r="L2082">
        <v>7.0830000000000004E-2</v>
      </c>
    </row>
    <row r="2083" spans="1:12" x14ac:dyDescent="0.25">
      <c r="A2083">
        <v>1919</v>
      </c>
      <c r="B2083">
        <v>0.10136000000000001</v>
      </c>
      <c r="C2083">
        <v>6.4490000000000006E-2</v>
      </c>
      <c r="D2083">
        <v>3.3090000000000001E-2</v>
      </c>
      <c r="E2083">
        <v>4.2180000000000002E-2</v>
      </c>
      <c r="H2083">
        <v>3419</v>
      </c>
      <c r="I2083">
        <v>0.41549999999999998</v>
      </c>
      <c r="J2083">
        <v>0.27301999999999998</v>
      </c>
      <c r="K2083">
        <v>0.10145</v>
      </c>
      <c r="L2083">
        <v>7.0669999999999997E-2</v>
      </c>
    </row>
    <row r="2084" spans="1:12" x14ac:dyDescent="0.25">
      <c r="A2084">
        <v>1918</v>
      </c>
      <c r="B2084">
        <v>0.10192</v>
      </c>
      <c r="C2084">
        <v>6.4949999999999994E-2</v>
      </c>
      <c r="D2084">
        <v>3.329E-2</v>
      </c>
      <c r="E2084">
        <v>4.267E-2</v>
      </c>
      <c r="H2084">
        <v>3418</v>
      </c>
      <c r="I2084">
        <v>0.41588000000000003</v>
      </c>
      <c r="J2084">
        <v>0.27293000000000001</v>
      </c>
      <c r="K2084">
        <v>0.10102</v>
      </c>
      <c r="L2084">
        <v>7.0510000000000003E-2</v>
      </c>
    </row>
    <row r="2085" spans="1:12" x14ac:dyDescent="0.25">
      <c r="A2085">
        <v>1917</v>
      </c>
      <c r="B2085">
        <v>0.10238999999999999</v>
      </c>
      <c r="C2085">
        <v>6.5439999999999998E-2</v>
      </c>
      <c r="D2085">
        <v>3.3529999999999997E-2</v>
      </c>
      <c r="E2085">
        <v>4.3139999999999998E-2</v>
      </c>
      <c r="H2085">
        <v>3417</v>
      </c>
      <c r="I2085">
        <v>0.41626000000000002</v>
      </c>
      <c r="J2085">
        <v>0.27295000000000003</v>
      </c>
      <c r="K2085">
        <v>0.10062</v>
      </c>
      <c r="L2085">
        <v>7.0360000000000006E-2</v>
      </c>
    </row>
    <row r="2086" spans="1:12" x14ac:dyDescent="0.25">
      <c r="A2086">
        <v>1916</v>
      </c>
      <c r="B2086">
        <v>0.10278</v>
      </c>
      <c r="C2086">
        <v>6.5879999999999994E-2</v>
      </c>
      <c r="D2086">
        <v>3.3770000000000001E-2</v>
      </c>
      <c r="E2086">
        <v>4.3520000000000003E-2</v>
      </c>
      <c r="H2086">
        <v>3416</v>
      </c>
      <c r="I2086">
        <v>0.41674</v>
      </c>
      <c r="J2086">
        <v>0.27311000000000002</v>
      </c>
      <c r="K2086">
        <v>0.10025000000000001</v>
      </c>
      <c r="L2086">
        <v>7.0190000000000002E-2</v>
      </c>
    </row>
    <row r="2087" spans="1:12" x14ac:dyDescent="0.25">
      <c r="A2087">
        <v>1915</v>
      </c>
      <c r="B2087">
        <v>0.10313</v>
      </c>
      <c r="C2087">
        <v>6.6239999999999993E-2</v>
      </c>
      <c r="D2087">
        <v>3.4009999999999999E-2</v>
      </c>
      <c r="E2087">
        <v>4.3810000000000002E-2</v>
      </c>
      <c r="H2087">
        <v>3415</v>
      </c>
      <c r="I2087">
        <v>0.41737999999999997</v>
      </c>
      <c r="J2087">
        <v>0.27337</v>
      </c>
      <c r="K2087">
        <v>9.9890000000000007E-2</v>
      </c>
      <c r="L2087">
        <v>7.0019999999999999E-2</v>
      </c>
    </row>
    <row r="2088" spans="1:12" x14ac:dyDescent="0.25">
      <c r="A2088">
        <v>1914</v>
      </c>
      <c r="B2088">
        <v>0.10349</v>
      </c>
      <c r="C2088">
        <v>6.6570000000000004E-2</v>
      </c>
      <c r="D2088">
        <v>3.4259999999999999E-2</v>
      </c>
      <c r="E2088">
        <v>4.4089999999999997E-2</v>
      </c>
      <c r="H2088">
        <v>3414</v>
      </c>
      <c r="I2088">
        <v>0.41810999999999998</v>
      </c>
      <c r="J2088">
        <v>0.27367999999999998</v>
      </c>
      <c r="K2088">
        <v>9.9510000000000001E-2</v>
      </c>
      <c r="L2088">
        <v>6.9870000000000002E-2</v>
      </c>
    </row>
    <row r="2089" spans="1:12" x14ac:dyDescent="0.25">
      <c r="A2089">
        <v>1913</v>
      </c>
      <c r="B2089">
        <v>0.10392999999999999</v>
      </c>
      <c r="C2089">
        <v>6.6989999999999994E-2</v>
      </c>
      <c r="D2089">
        <v>3.4549999999999997E-2</v>
      </c>
      <c r="E2089">
        <v>4.444E-2</v>
      </c>
      <c r="H2089">
        <v>3413</v>
      </c>
      <c r="I2089">
        <v>0.41880000000000001</v>
      </c>
      <c r="J2089">
        <v>0.27399000000000001</v>
      </c>
      <c r="K2089">
        <v>9.9059999999999995E-2</v>
      </c>
      <c r="L2089">
        <v>6.9769999999999999E-2</v>
      </c>
    </row>
    <row r="2090" spans="1:12" x14ac:dyDescent="0.25">
      <c r="A2090">
        <v>1912</v>
      </c>
      <c r="B2090">
        <v>0.10446</v>
      </c>
      <c r="C2090">
        <v>6.7559999999999995E-2</v>
      </c>
      <c r="D2090">
        <v>3.49E-2</v>
      </c>
      <c r="E2090">
        <v>4.4880000000000003E-2</v>
      </c>
      <c r="H2090">
        <v>3412</v>
      </c>
      <c r="I2090">
        <v>0.41936000000000001</v>
      </c>
      <c r="J2090">
        <v>0.27426</v>
      </c>
      <c r="K2090">
        <v>9.8599999999999993E-2</v>
      </c>
      <c r="L2090">
        <v>6.9699999999999998E-2</v>
      </c>
    </row>
    <row r="2091" spans="1:12" x14ac:dyDescent="0.25">
      <c r="A2091">
        <v>1911</v>
      </c>
      <c r="B2091">
        <v>0.10505</v>
      </c>
      <c r="C2091">
        <v>6.8210000000000007E-2</v>
      </c>
      <c r="D2091">
        <v>3.5249999999999997E-2</v>
      </c>
      <c r="E2091">
        <v>4.539E-2</v>
      </c>
      <c r="H2091">
        <v>3411</v>
      </c>
      <c r="I2091">
        <v>0.41983999999999999</v>
      </c>
      <c r="J2091">
        <v>0.27445999999999998</v>
      </c>
      <c r="K2091">
        <v>9.8180000000000003E-2</v>
      </c>
      <c r="L2091">
        <v>6.9610000000000005E-2</v>
      </c>
    </row>
    <row r="2092" spans="1:12" x14ac:dyDescent="0.25">
      <c r="A2092">
        <v>1910</v>
      </c>
      <c r="B2092">
        <v>0.10562000000000001</v>
      </c>
      <c r="C2092">
        <v>6.8839999999999998E-2</v>
      </c>
      <c r="D2092">
        <v>3.5580000000000001E-2</v>
      </c>
      <c r="E2092">
        <v>4.5929999999999999E-2</v>
      </c>
      <c r="H2092">
        <v>3410</v>
      </c>
      <c r="I2092">
        <v>0.42030000000000001</v>
      </c>
      <c r="J2092">
        <v>0.27456000000000003</v>
      </c>
      <c r="K2092">
        <v>9.7860000000000003E-2</v>
      </c>
      <c r="L2092">
        <v>6.948E-2</v>
      </c>
    </row>
    <row r="2093" spans="1:12" x14ac:dyDescent="0.25">
      <c r="A2093">
        <v>1909</v>
      </c>
      <c r="B2093">
        <v>0.10617</v>
      </c>
      <c r="C2093">
        <v>6.9440000000000002E-2</v>
      </c>
      <c r="D2093">
        <v>3.5880000000000002E-2</v>
      </c>
      <c r="E2093">
        <v>4.6489999999999997E-2</v>
      </c>
      <c r="H2093">
        <v>3409</v>
      </c>
      <c r="I2093">
        <v>0.42075000000000001</v>
      </c>
      <c r="J2093">
        <v>0.27456000000000003</v>
      </c>
      <c r="K2093">
        <v>9.7610000000000002E-2</v>
      </c>
      <c r="L2093">
        <v>6.9320000000000007E-2</v>
      </c>
    </row>
    <row r="2094" spans="1:12" x14ac:dyDescent="0.25">
      <c r="A2094">
        <v>1908</v>
      </c>
      <c r="B2094">
        <v>0.10677</v>
      </c>
      <c r="C2094">
        <v>7.0050000000000001E-2</v>
      </c>
      <c r="D2094">
        <v>3.6179999999999997E-2</v>
      </c>
      <c r="E2094">
        <v>4.7109999999999999E-2</v>
      </c>
      <c r="H2094">
        <v>3408</v>
      </c>
      <c r="I2094">
        <v>0.42116999999999999</v>
      </c>
      <c r="J2094">
        <v>0.27449000000000001</v>
      </c>
      <c r="K2094">
        <v>9.7339999999999996E-2</v>
      </c>
      <c r="L2094">
        <v>6.9159999999999999E-2</v>
      </c>
    </row>
    <row r="2095" spans="1:12" x14ac:dyDescent="0.25">
      <c r="A2095">
        <v>1907</v>
      </c>
      <c r="B2095">
        <v>0.10743</v>
      </c>
      <c r="C2095">
        <v>7.0669999999999997E-2</v>
      </c>
      <c r="D2095">
        <v>3.6499999999999998E-2</v>
      </c>
      <c r="E2095">
        <v>4.7730000000000002E-2</v>
      </c>
      <c r="H2095">
        <v>3407</v>
      </c>
      <c r="I2095">
        <v>0.42157</v>
      </c>
      <c r="J2095">
        <v>0.27433999999999997</v>
      </c>
      <c r="K2095">
        <v>9.6990000000000007E-2</v>
      </c>
      <c r="L2095">
        <v>6.9019999999999998E-2</v>
      </c>
    </row>
    <row r="2096" spans="1:12" x14ac:dyDescent="0.25">
      <c r="A2096">
        <v>1906</v>
      </c>
      <c r="B2096">
        <v>0.10811999999999999</v>
      </c>
      <c r="C2096">
        <v>7.1279999999999996E-2</v>
      </c>
      <c r="D2096">
        <v>3.6850000000000001E-2</v>
      </c>
      <c r="E2096">
        <v>4.8329999999999998E-2</v>
      </c>
      <c r="H2096">
        <v>3406</v>
      </c>
      <c r="I2096">
        <v>0.42196</v>
      </c>
      <c r="J2096">
        <v>0.27415</v>
      </c>
      <c r="K2096">
        <v>9.6570000000000003E-2</v>
      </c>
      <c r="L2096">
        <v>6.8890000000000007E-2</v>
      </c>
    </row>
    <row r="2097" spans="1:12" x14ac:dyDescent="0.25">
      <c r="A2097">
        <v>1905</v>
      </c>
      <c r="B2097">
        <v>0.10882</v>
      </c>
      <c r="C2097">
        <v>7.1889999999999996E-2</v>
      </c>
      <c r="D2097">
        <v>3.7229999999999999E-2</v>
      </c>
      <c r="E2097">
        <v>4.8910000000000002E-2</v>
      </c>
      <c r="H2097">
        <v>3405</v>
      </c>
      <c r="I2097">
        <v>0.42237999999999998</v>
      </c>
      <c r="J2097">
        <v>0.27395999999999998</v>
      </c>
      <c r="K2097">
        <v>9.6149999999999999E-2</v>
      </c>
      <c r="L2097">
        <v>6.8760000000000002E-2</v>
      </c>
    </row>
    <row r="2098" spans="1:12" x14ac:dyDescent="0.25">
      <c r="A2098">
        <v>1904</v>
      </c>
      <c r="B2098">
        <v>0.10958</v>
      </c>
      <c r="C2098">
        <v>7.2569999999999996E-2</v>
      </c>
      <c r="D2098">
        <v>3.764E-2</v>
      </c>
      <c r="E2098">
        <v>4.956E-2</v>
      </c>
      <c r="H2098">
        <v>3404</v>
      </c>
      <c r="I2098">
        <v>0.42281999999999997</v>
      </c>
      <c r="J2098">
        <v>0.27388000000000001</v>
      </c>
      <c r="K2098">
        <v>9.5769999999999994E-2</v>
      </c>
      <c r="L2098">
        <v>6.862E-2</v>
      </c>
    </row>
    <row r="2099" spans="1:12" x14ac:dyDescent="0.25">
      <c r="A2099">
        <v>1903</v>
      </c>
      <c r="B2099">
        <v>0.1104</v>
      </c>
      <c r="C2099">
        <v>7.3330000000000006E-2</v>
      </c>
      <c r="D2099">
        <v>3.8080000000000003E-2</v>
      </c>
      <c r="E2099">
        <v>5.0270000000000002E-2</v>
      </c>
      <c r="H2099">
        <v>3403</v>
      </c>
      <c r="I2099">
        <v>0.42330000000000001</v>
      </c>
      <c r="J2099">
        <v>0.27403</v>
      </c>
      <c r="K2099">
        <v>9.5449999999999993E-2</v>
      </c>
      <c r="L2099">
        <v>6.8489999999999995E-2</v>
      </c>
    </row>
    <row r="2100" spans="1:12" x14ac:dyDescent="0.25">
      <c r="A2100">
        <v>1902</v>
      </c>
      <c r="B2100">
        <v>0.11121</v>
      </c>
      <c r="C2100">
        <v>7.4079999999999993E-2</v>
      </c>
      <c r="D2100">
        <v>3.8530000000000002E-2</v>
      </c>
      <c r="E2100">
        <v>5.0990000000000001E-2</v>
      </c>
      <c r="H2100">
        <v>3402</v>
      </c>
      <c r="I2100">
        <v>0.42381999999999997</v>
      </c>
      <c r="J2100">
        <v>0.27437</v>
      </c>
      <c r="K2100">
        <v>9.5140000000000002E-2</v>
      </c>
      <c r="L2100">
        <v>6.8339999999999998E-2</v>
      </c>
    </row>
    <row r="2101" spans="1:12" x14ac:dyDescent="0.25">
      <c r="A2101">
        <v>1901</v>
      </c>
      <c r="B2101">
        <v>0.11201</v>
      </c>
      <c r="C2101">
        <v>7.4810000000000001E-2</v>
      </c>
      <c r="D2101">
        <v>3.8969999999999998E-2</v>
      </c>
      <c r="E2101">
        <v>5.1670000000000001E-2</v>
      </c>
      <c r="H2101">
        <v>3401</v>
      </c>
      <c r="I2101">
        <v>0.42435</v>
      </c>
      <c r="J2101">
        <v>0.27478999999999998</v>
      </c>
      <c r="K2101">
        <v>9.4820000000000002E-2</v>
      </c>
      <c r="L2101">
        <v>6.8169999999999994E-2</v>
      </c>
    </row>
    <row r="2102" spans="1:12" x14ac:dyDescent="0.25">
      <c r="A2102">
        <v>1900</v>
      </c>
      <c r="B2102">
        <v>0.11286</v>
      </c>
      <c r="C2102">
        <v>7.5569999999999998E-2</v>
      </c>
      <c r="D2102">
        <v>3.9410000000000001E-2</v>
      </c>
      <c r="E2102">
        <v>5.2359999999999997E-2</v>
      </c>
      <c r="H2102">
        <v>3400</v>
      </c>
      <c r="I2102">
        <v>0.42479</v>
      </c>
      <c r="J2102">
        <v>0.27514</v>
      </c>
      <c r="K2102">
        <v>9.4450000000000006E-2</v>
      </c>
      <c r="L2102">
        <v>6.8010000000000001E-2</v>
      </c>
    </row>
    <row r="2103" spans="1:12" x14ac:dyDescent="0.25">
      <c r="A2103">
        <v>1899</v>
      </c>
      <c r="B2103">
        <v>0.11375</v>
      </c>
      <c r="C2103">
        <v>7.6369999999999993E-2</v>
      </c>
      <c r="D2103">
        <v>3.9829999999999997E-2</v>
      </c>
      <c r="E2103">
        <v>5.3060000000000003E-2</v>
      </c>
      <c r="H2103">
        <v>3399</v>
      </c>
      <c r="I2103">
        <v>0.42509000000000002</v>
      </c>
      <c r="J2103">
        <v>0.27531</v>
      </c>
      <c r="K2103">
        <v>9.4060000000000005E-2</v>
      </c>
      <c r="L2103">
        <v>6.7879999999999996E-2</v>
      </c>
    </row>
    <row r="2104" spans="1:12" x14ac:dyDescent="0.25">
      <c r="A2104">
        <v>1898</v>
      </c>
      <c r="B2104">
        <v>0.11464000000000001</v>
      </c>
      <c r="C2104">
        <v>7.7170000000000002E-2</v>
      </c>
      <c r="D2104">
        <v>4.027E-2</v>
      </c>
      <c r="E2104">
        <v>5.3749999999999999E-2</v>
      </c>
      <c r="H2104">
        <v>3398</v>
      </c>
      <c r="I2104">
        <v>0.42520999999999998</v>
      </c>
      <c r="J2104">
        <v>0.27522000000000002</v>
      </c>
      <c r="K2104">
        <v>9.3640000000000001E-2</v>
      </c>
      <c r="L2104">
        <v>6.7739999999999995E-2</v>
      </c>
    </row>
    <row r="2105" spans="1:12" x14ac:dyDescent="0.25">
      <c r="A2105">
        <v>1897</v>
      </c>
      <c r="B2105">
        <v>0.11550000000000001</v>
      </c>
      <c r="C2105">
        <v>7.7939999999999995E-2</v>
      </c>
      <c r="D2105">
        <v>4.0710000000000003E-2</v>
      </c>
      <c r="E2105">
        <v>5.4399999999999997E-2</v>
      </c>
      <c r="H2105">
        <v>3397</v>
      </c>
      <c r="I2105">
        <v>0.42524000000000001</v>
      </c>
      <c r="J2105">
        <v>0.27490999999999999</v>
      </c>
      <c r="K2105">
        <v>9.3219999999999997E-2</v>
      </c>
      <c r="L2105">
        <v>6.7589999999999997E-2</v>
      </c>
    </row>
    <row r="2106" spans="1:12" x14ac:dyDescent="0.25">
      <c r="A2106">
        <v>1896</v>
      </c>
      <c r="B2106">
        <v>0.11643000000000001</v>
      </c>
      <c r="C2106">
        <v>7.8770000000000007E-2</v>
      </c>
      <c r="D2106">
        <v>4.1169999999999998E-2</v>
      </c>
      <c r="E2106">
        <v>5.5070000000000001E-2</v>
      </c>
      <c r="H2106">
        <v>3396</v>
      </c>
      <c r="I2106">
        <v>0.42534</v>
      </c>
      <c r="J2106">
        <v>0.27451999999999999</v>
      </c>
      <c r="K2106">
        <v>9.282E-2</v>
      </c>
      <c r="L2106">
        <v>6.7430000000000004E-2</v>
      </c>
    </row>
    <row r="2107" spans="1:12" x14ac:dyDescent="0.25">
      <c r="A2107">
        <v>1895</v>
      </c>
      <c r="B2107">
        <v>0.11744</v>
      </c>
      <c r="C2107">
        <v>7.9670000000000005E-2</v>
      </c>
      <c r="D2107">
        <v>4.1660000000000003E-2</v>
      </c>
      <c r="E2107">
        <v>5.5849999999999997E-2</v>
      </c>
      <c r="H2107">
        <v>3395</v>
      </c>
      <c r="I2107">
        <v>0.42559000000000002</v>
      </c>
      <c r="J2107">
        <v>0.27417999999999998</v>
      </c>
      <c r="K2107">
        <v>9.2469999999999997E-2</v>
      </c>
      <c r="L2107">
        <v>6.7280000000000006E-2</v>
      </c>
    </row>
    <row r="2108" spans="1:12" x14ac:dyDescent="0.25">
      <c r="A2108">
        <v>1894</v>
      </c>
      <c r="B2108">
        <v>0.11841</v>
      </c>
      <c r="C2108">
        <v>8.0530000000000004E-2</v>
      </c>
      <c r="D2108">
        <v>4.2200000000000001E-2</v>
      </c>
      <c r="E2108">
        <v>5.6669999999999998E-2</v>
      </c>
      <c r="H2108">
        <v>3394</v>
      </c>
      <c r="I2108">
        <v>0.42601</v>
      </c>
      <c r="J2108">
        <v>0.27398</v>
      </c>
      <c r="K2108">
        <v>9.2189999999999994E-2</v>
      </c>
      <c r="L2108">
        <v>6.7129999999999995E-2</v>
      </c>
    </row>
    <row r="2109" spans="1:12" x14ac:dyDescent="0.25">
      <c r="A2109">
        <v>1893</v>
      </c>
      <c r="B2109">
        <v>0.11928999999999999</v>
      </c>
      <c r="C2109">
        <v>8.1339999999999996E-2</v>
      </c>
      <c r="D2109">
        <v>4.2729999999999997E-2</v>
      </c>
      <c r="E2109">
        <v>5.7450000000000001E-2</v>
      </c>
      <c r="H2109">
        <v>3393</v>
      </c>
      <c r="I2109">
        <v>0.42648999999999998</v>
      </c>
      <c r="J2109">
        <v>0.27390999999999999</v>
      </c>
      <c r="K2109">
        <v>9.1920000000000002E-2</v>
      </c>
      <c r="L2109">
        <v>6.6989999999999994E-2</v>
      </c>
    </row>
    <row r="2110" spans="1:12" x14ac:dyDescent="0.25">
      <c r="A2110">
        <v>1892</v>
      </c>
      <c r="B2110">
        <v>0.12021</v>
      </c>
      <c r="C2110">
        <v>8.2170000000000007E-2</v>
      </c>
      <c r="D2110">
        <v>4.3249999999999997E-2</v>
      </c>
      <c r="E2110">
        <v>5.8160000000000003E-2</v>
      </c>
      <c r="H2110">
        <v>3392</v>
      </c>
      <c r="I2110">
        <v>0.42692000000000002</v>
      </c>
      <c r="J2110">
        <v>0.27395000000000003</v>
      </c>
      <c r="K2110">
        <v>9.1630000000000003E-2</v>
      </c>
      <c r="L2110">
        <v>6.6850000000000007E-2</v>
      </c>
    </row>
    <row r="2111" spans="1:12" x14ac:dyDescent="0.25">
      <c r="A2111">
        <v>1891</v>
      </c>
      <c r="B2111">
        <v>0.12127</v>
      </c>
      <c r="C2111">
        <v>8.3089999999999997E-2</v>
      </c>
      <c r="D2111">
        <v>4.3749999999999997E-2</v>
      </c>
      <c r="E2111">
        <v>5.8869999999999999E-2</v>
      </c>
      <c r="H2111">
        <v>3391</v>
      </c>
      <c r="I2111">
        <v>0.42725000000000002</v>
      </c>
      <c r="J2111">
        <v>0.27406000000000003</v>
      </c>
      <c r="K2111">
        <v>9.128E-2</v>
      </c>
      <c r="L2111">
        <v>6.6720000000000002E-2</v>
      </c>
    </row>
    <row r="2112" spans="1:12" x14ac:dyDescent="0.25">
      <c r="A2112">
        <v>1890</v>
      </c>
      <c r="B2112">
        <v>0.12238</v>
      </c>
      <c r="C2112">
        <v>8.4019999999999997E-2</v>
      </c>
      <c r="D2112">
        <v>4.4229999999999998E-2</v>
      </c>
      <c r="E2112">
        <v>5.96E-2</v>
      </c>
      <c r="H2112">
        <v>3390</v>
      </c>
      <c r="I2112">
        <v>0.42749999999999999</v>
      </c>
      <c r="J2112">
        <v>0.27417999999999998</v>
      </c>
      <c r="K2112">
        <v>9.0870000000000006E-2</v>
      </c>
      <c r="L2112">
        <v>6.6610000000000003E-2</v>
      </c>
    </row>
    <row r="2113" spans="1:12" x14ac:dyDescent="0.25">
      <c r="A2113">
        <v>1889</v>
      </c>
      <c r="B2113">
        <v>0.12336999999999999</v>
      </c>
      <c r="C2113">
        <v>8.4870000000000001E-2</v>
      </c>
      <c r="D2113">
        <v>4.4679999999999997E-2</v>
      </c>
      <c r="E2113">
        <v>6.0350000000000001E-2</v>
      </c>
      <c r="H2113">
        <v>3389</v>
      </c>
      <c r="I2113">
        <v>0.42766999999999999</v>
      </c>
      <c r="J2113">
        <v>0.2742</v>
      </c>
      <c r="K2113">
        <v>9.0450000000000003E-2</v>
      </c>
      <c r="L2113">
        <v>6.6500000000000004E-2</v>
      </c>
    </row>
    <row r="2114" spans="1:12" x14ac:dyDescent="0.25">
      <c r="A2114">
        <v>1888</v>
      </c>
      <c r="B2114">
        <v>0.12422999999999999</v>
      </c>
      <c r="C2114">
        <v>8.5629999999999998E-2</v>
      </c>
      <c r="D2114">
        <v>4.5109999999999997E-2</v>
      </c>
      <c r="E2114">
        <v>6.1069999999999999E-2</v>
      </c>
      <c r="H2114">
        <v>3388</v>
      </c>
      <c r="I2114">
        <v>0.42777999999999999</v>
      </c>
      <c r="J2114">
        <v>0.27407999999999999</v>
      </c>
      <c r="K2114">
        <v>9.0090000000000003E-2</v>
      </c>
      <c r="L2114">
        <v>6.6369999999999998E-2</v>
      </c>
    </row>
    <row r="2115" spans="1:12" x14ac:dyDescent="0.25">
      <c r="A2115">
        <v>1887</v>
      </c>
      <c r="B2115">
        <v>0.12504000000000001</v>
      </c>
      <c r="C2115">
        <v>8.6319999999999994E-2</v>
      </c>
      <c r="D2115">
        <v>4.5490000000000003E-2</v>
      </c>
      <c r="E2115">
        <v>6.1690000000000002E-2</v>
      </c>
      <c r="H2115">
        <v>3387</v>
      </c>
      <c r="I2115">
        <v>0.42788999999999999</v>
      </c>
      <c r="J2115">
        <v>0.27384999999999998</v>
      </c>
      <c r="K2115">
        <v>8.9789999999999995E-2</v>
      </c>
      <c r="L2115">
        <v>6.6220000000000001E-2</v>
      </c>
    </row>
    <row r="2116" spans="1:12" x14ac:dyDescent="0.25">
      <c r="A2116">
        <v>1886</v>
      </c>
      <c r="B2116">
        <v>0.12581000000000001</v>
      </c>
      <c r="C2116">
        <v>8.6929999999999993E-2</v>
      </c>
      <c r="D2116">
        <v>4.5859999999999998E-2</v>
      </c>
      <c r="E2116">
        <v>6.2210000000000001E-2</v>
      </c>
      <c r="H2116">
        <v>3386</v>
      </c>
      <c r="I2116">
        <v>0.42799999999999999</v>
      </c>
      <c r="J2116">
        <v>0.27360000000000001</v>
      </c>
      <c r="K2116">
        <v>8.9510000000000006E-2</v>
      </c>
      <c r="L2116">
        <v>6.6030000000000005E-2</v>
      </c>
    </row>
    <row r="2117" spans="1:12" x14ac:dyDescent="0.25">
      <c r="A2117">
        <v>1885</v>
      </c>
      <c r="B2117">
        <v>0.12656999999999999</v>
      </c>
      <c r="C2117">
        <v>8.7510000000000004E-2</v>
      </c>
      <c r="D2117">
        <v>4.6219999999999997E-2</v>
      </c>
      <c r="E2117">
        <v>6.2700000000000006E-2</v>
      </c>
      <c r="H2117">
        <v>3385</v>
      </c>
      <c r="I2117">
        <v>0.42815999999999999</v>
      </c>
      <c r="J2117">
        <v>0.27338000000000001</v>
      </c>
      <c r="K2117">
        <v>8.9179999999999995E-2</v>
      </c>
      <c r="L2117">
        <v>6.5839999999999996E-2</v>
      </c>
    </row>
    <row r="2118" spans="1:12" x14ac:dyDescent="0.25">
      <c r="A2118">
        <v>1884</v>
      </c>
      <c r="B2118">
        <v>0.12736</v>
      </c>
      <c r="C2118">
        <v>8.8150000000000006E-2</v>
      </c>
      <c r="D2118">
        <v>4.6589999999999999E-2</v>
      </c>
      <c r="E2118">
        <v>6.3240000000000005E-2</v>
      </c>
      <c r="H2118">
        <v>3384</v>
      </c>
      <c r="I2118">
        <v>0.42837999999999998</v>
      </c>
      <c r="J2118">
        <v>0.27317999999999998</v>
      </c>
      <c r="K2118">
        <v>8.8789999999999994E-2</v>
      </c>
      <c r="L2118">
        <v>6.5670000000000006E-2</v>
      </c>
    </row>
    <row r="2119" spans="1:12" x14ac:dyDescent="0.25">
      <c r="A2119">
        <v>1883</v>
      </c>
      <c r="B2119">
        <v>0.12822</v>
      </c>
      <c r="C2119">
        <v>8.8870000000000005E-2</v>
      </c>
      <c r="D2119">
        <v>4.6980000000000001E-2</v>
      </c>
      <c r="E2119">
        <v>6.3850000000000004E-2</v>
      </c>
      <c r="H2119">
        <v>3383</v>
      </c>
      <c r="I2119">
        <v>0.42864000000000002</v>
      </c>
      <c r="J2119">
        <v>0.27304</v>
      </c>
      <c r="K2119">
        <v>8.838E-2</v>
      </c>
      <c r="L2119">
        <v>6.5509999999999999E-2</v>
      </c>
    </row>
    <row r="2120" spans="1:12" x14ac:dyDescent="0.25">
      <c r="A2120">
        <v>1882</v>
      </c>
      <c r="B2120">
        <v>0.12902</v>
      </c>
      <c r="C2120">
        <v>8.9529999999999998E-2</v>
      </c>
      <c r="D2120">
        <v>4.7390000000000002E-2</v>
      </c>
      <c r="E2120">
        <v>6.4420000000000005E-2</v>
      </c>
      <c r="H2120">
        <v>3382</v>
      </c>
      <c r="I2120">
        <v>0.42892000000000002</v>
      </c>
      <c r="J2120">
        <v>0.27299000000000001</v>
      </c>
      <c r="K2120">
        <v>8.7980000000000003E-2</v>
      </c>
      <c r="L2120">
        <v>6.5360000000000001E-2</v>
      </c>
    </row>
    <row r="2121" spans="1:12" x14ac:dyDescent="0.25">
      <c r="A2121">
        <v>1881</v>
      </c>
      <c r="B2121">
        <v>0.12970999999999999</v>
      </c>
      <c r="C2121">
        <v>9.0109999999999996E-2</v>
      </c>
      <c r="D2121">
        <v>4.7780000000000003E-2</v>
      </c>
      <c r="E2121">
        <v>6.4899999999999999E-2</v>
      </c>
      <c r="H2121">
        <v>3381</v>
      </c>
      <c r="I2121">
        <v>0.42918000000000001</v>
      </c>
      <c r="J2121">
        <v>0.27304</v>
      </c>
      <c r="K2121">
        <v>8.7639999999999996E-2</v>
      </c>
      <c r="L2121">
        <v>6.5210000000000004E-2</v>
      </c>
    </row>
    <row r="2122" spans="1:12" x14ac:dyDescent="0.25">
      <c r="A2122">
        <v>1880</v>
      </c>
      <c r="B2122">
        <v>0.13039000000000001</v>
      </c>
      <c r="C2122">
        <v>9.0690000000000007E-2</v>
      </c>
      <c r="D2122">
        <v>4.8140000000000002E-2</v>
      </c>
      <c r="E2122">
        <v>6.5369999999999998E-2</v>
      </c>
      <c r="H2122">
        <v>3380</v>
      </c>
      <c r="I2122">
        <v>0.42941000000000001</v>
      </c>
      <c r="J2122">
        <v>0.27316000000000001</v>
      </c>
      <c r="K2122">
        <v>8.7330000000000005E-2</v>
      </c>
      <c r="L2122">
        <v>6.5089999999999995E-2</v>
      </c>
    </row>
    <row r="2123" spans="1:12" x14ac:dyDescent="0.25">
      <c r="A2123">
        <v>1879</v>
      </c>
      <c r="B2123">
        <v>0.13111</v>
      </c>
      <c r="C2123">
        <v>9.1319999999999998E-2</v>
      </c>
      <c r="D2123">
        <v>4.8460000000000003E-2</v>
      </c>
      <c r="E2123">
        <v>6.5839999999999996E-2</v>
      </c>
      <c r="H2123">
        <v>3379</v>
      </c>
      <c r="I2123">
        <v>0.42962</v>
      </c>
      <c r="J2123">
        <v>0.27332000000000001</v>
      </c>
      <c r="K2123">
        <v>8.7050000000000002E-2</v>
      </c>
      <c r="L2123">
        <v>6.5000000000000002E-2</v>
      </c>
    </row>
    <row r="2124" spans="1:12" x14ac:dyDescent="0.25">
      <c r="A2124">
        <v>1878</v>
      </c>
      <c r="B2124">
        <v>0.13183</v>
      </c>
      <c r="C2124">
        <v>9.1899999999999996E-2</v>
      </c>
      <c r="D2124">
        <v>4.8750000000000002E-2</v>
      </c>
      <c r="E2124">
        <v>6.6280000000000006E-2</v>
      </c>
      <c r="H2124">
        <v>3378</v>
      </c>
      <c r="I2124">
        <v>0.42984</v>
      </c>
      <c r="J2124">
        <v>0.27345000000000003</v>
      </c>
      <c r="K2124">
        <v>8.6790000000000006E-2</v>
      </c>
      <c r="L2124">
        <v>6.4930000000000002E-2</v>
      </c>
    </row>
    <row r="2125" spans="1:12" x14ac:dyDescent="0.25">
      <c r="A2125">
        <v>1877</v>
      </c>
      <c r="B2125">
        <v>0.13242999999999999</v>
      </c>
      <c r="C2125">
        <v>9.239E-2</v>
      </c>
      <c r="D2125">
        <v>4.9020000000000001E-2</v>
      </c>
      <c r="E2125">
        <v>6.6610000000000003E-2</v>
      </c>
      <c r="H2125">
        <v>3377</v>
      </c>
      <c r="I2125">
        <v>0.43010999999999999</v>
      </c>
      <c r="J2125">
        <v>0.27354000000000001</v>
      </c>
      <c r="K2125">
        <v>8.6499999999999994E-2</v>
      </c>
      <c r="L2125">
        <v>6.4850000000000005E-2</v>
      </c>
    </row>
    <row r="2126" spans="1:12" x14ac:dyDescent="0.25">
      <c r="A2126">
        <v>1876</v>
      </c>
      <c r="B2126">
        <v>0.13297</v>
      </c>
      <c r="C2126">
        <v>9.282E-2</v>
      </c>
      <c r="D2126">
        <v>4.9279999999999997E-2</v>
      </c>
      <c r="E2126">
        <v>6.6900000000000001E-2</v>
      </c>
      <c r="H2126">
        <v>3376</v>
      </c>
      <c r="I2126">
        <v>0.43048999999999998</v>
      </c>
      <c r="J2126">
        <v>0.27356999999999998</v>
      </c>
      <c r="K2126">
        <v>8.6180000000000007E-2</v>
      </c>
      <c r="L2126">
        <v>6.4740000000000006E-2</v>
      </c>
    </row>
    <row r="2127" spans="1:12" x14ac:dyDescent="0.25">
      <c r="A2127">
        <v>1875</v>
      </c>
      <c r="B2127">
        <v>0.13350999999999999</v>
      </c>
      <c r="C2127">
        <v>9.325E-2</v>
      </c>
      <c r="D2127">
        <v>4.9540000000000001E-2</v>
      </c>
      <c r="E2127">
        <v>6.7229999999999998E-2</v>
      </c>
      <c r="H2127">
        <v>3375</v>
      </c>
      <c r="I2127">
        <v>0.43099999999999999</v>
      </c>
      <c r="J2127">
        <v>0.27356999999999998</v>
      </c>
      <c r="K2127">
        <v>8.5800000000000001E-2</v>
      </c>
      <c r="L2127">
        <v>6.4630000000000007E-2</v>
      </c>
    </row>
    <row r="2128" spans="1:12" x14ac:dyDescent="0.25">
      <c r="A2128">
        <v>1874</v>
      </c>
      <c r="B2128">
        <v>0.13400000000000001</v>
      </c>
      <c r="C2128">
        <v>9.3670000000000003E-2</v>
      </c>
      <c r="D2128">
        <v>4.9799999999999997E-2</v>
      </c>
      <c r="E2128">
        <v>6.7599999999999993E-2</v>
      </c>
      <c r="H2128">
        <v>3374</v>
      </c>
      <c r="I2128">
        <v>0.43157000000000001</v>
      </c>
      <c r="J2128">
        <v>0.27356999999999998</v>
      </c>
      <c r="K2128">
        <v>8.5389999999999994E-2</v>
      </c>
      <c r="L2128">
        <v>6.4519999999999994E-2</v>
      </c>
    </row>
    <row r="2129" spans="1:12" x14ac:dyDescent="0.25">
      <c r="A2129">
        <v>1873</v>
      </c>
      <c r="B2129">
        <v>0.13441</v>
      </c>
      <c r="C2129">
        <v>9.4070000000000001E-2</v>
      </c>
      <c r="D2129">
        <v>5.0049999999999997E-2</v>
      </c>
      <c r="E2129">
        <v>6.7979999999999999E-2</v>
      </c>
      <c r="H2129">
        <v>3373</v>
      </c>
      <c r="I2129">
        <v>0.43208000000000002</v>
      </c>
      <c r="J2129">
        <v>0.27356999999999998</v>
      </c>
      <c r="K2129">
        <v>8.4989999999999996E-2</v>
      </c>
      <c r="L2129">
        <v>6.4439999999999997E-2</v>
      </c>
    </row>
    <row r="2130" spans="1:12" x14ac:dyDescent="0.25">
      <c r="A2130">
        <v>1872</v>
      </c>
      <c r="B2130">
        <v>0.13489000000000001</v>
      </c>
      <c r="C2130">
        <v>9.4530000000000003E-2</v>
      </c>
      <c r="D2130">
        <v>5.0270000000000002E-2</v>
      </c>
      <c r="E2130">
        <v>6.8419999999999995E-2</v>
      </c>
      <c r="H2130">
        <v>3372</v>
      </c>
      <c r="I2130">
        <v>0.43247999999999998</v>
      </c>
      <c r="J2130">
        <v>0.27357999999999999</v>
      </c>
      <c r="K2130">
        <v>8.4629999999999997E-2</v>
      </c>
      <c r="L2130">
        <v>6.4369999999999997E-2</v>
      </c>
    </row>
    <row r="2131" spans="1:12" x14ac:dyDescent="0.25">
      <c r="A2131">
        <v>1871</v>
      </c>
      <c r="B2131">
        <v>0.1356</v>
      </c>
      <c r="C2131">
        <v>9.511E-2</v>
      </c>
      <c r="D2131">
        <v>5.0470000000000001E-2</v>
      </c>
      <c r="E2131">
        <v>6.8839999999999998E-2</v>
      </c>
      <c r="H2131">
        <v>3371</v>
      </c>
      <c r="I2131">
        <v>0.43282999999999999</v>
      </c>
      <c r="J2131">
        <v>0.27363999999999999</v>
      </c>
      <c r="K2131">
        <v>8.4330000000000002E-2</v>
      </c>
      <c r="L2131">
        <v>6.429E-2</v>
      </c>
    </row>
    <row r="2132" spans="1:12" x14ac:dyDescent="0.25">
      <c r="A2132">
        <v>1870</v>
      </c>
      <c r="B2132">
        <v>0.13643</v>
      </c>
      <c r="C2132">
        <v>9.5689999999999997E-2</v>
      </c>
      <c r="D2132">
        <v>5.0630000000000001E-2</v>
      </c>
      <c r="E2132">
        <v>6.9070000000000006E-2</v>
      </c>
      <c r="H2132">
        <v>3370</v>
      </c>
      <c r="I2132">
        <v>0.43323</v>
      </c>
      <c r="J2132">
        <v>0.27377000000000001</v>
      </c>
      <c r="K2132">
        <v>8.4059999999999996E-2</v>
      </c>
      <c r="L2132">
        <v>6.4199999999999993E-2</v>
      </c>
    </row>
    <row r="2133" spans="1:12" x14ac:dyDescent="0.25">
      <c r="A2133">
        <v>1869</v>
      </c>
      <c r="B2133">
        <v>0.13696</v>
      </c>
      <c r="C2133">
        <v>9.6019999999999994E-2</v>
      </c>
      <c r="D2133">
        <v>5.0729999999999997E-2</v>
      </c>
      <c r="E2133">
        <v>6.8959999999999994E-2</v>
      </c>
      <c r="H2133">
        <v>3369</v>
      </c>
      <c r="I2133">
        <v>0.43362000000000001</v>
      </c>
      <c r="J2133">
        <v>0.27393000000000001</v>
      </c>
      <c r="K2133">
        <v>8.3769999999999997E-2</v>
      </c>
      <c r="L2133">
        <v>6.4089999999999994E-2</v>
      </c>
    </row>
    <row r="2134" spans="1:12" x14ac:dyDescent="0.25">
      <c r="A2134">
        <v>1868</v>
      </c>
      <c r="B2134">
        <v>0.13699</v>
      </c>
      <c r="C2134">
        <v>9.6049999999999996E-2</v>
      </c>
      <c r="D2134">
        <v>5.076E-2</v>
      </c>
      <c r="E2134">
        <v>6.8720000000000003E-2</v>
      </c>
      <c r="H2134">
        <v>3368</v>
      </c>
      <c r="I2134">
        <v>0.43386999999999998</v>
      </c>
      <c r="J2134">
        <v>0.27401999999999999</v>
      </c>
      <c r="K2134">
        <v>8.3449999999999996E-2</v>
      </c>
      <c r="L2134">
        <v>6.3969999999999999E-2</v>
      </c>
    </row>
    <row r="2135" spans="1:12" x14ac:dyDescent="0.25">
      <c r="A2135">
        <v>1867</v>
      </c>
      <c r="B2135">
        <v>0.13672000000000001</v>
      </c>
      <c r="C2135">
        <v>9.5920000000000005E-2</v>
      </c>
      <c r="D2135">
        <v>5.074E-2</v>
      </c>
      <c r="E2135">
        <v>6.8570000000000006E-2</v>
      </c>
      <c r="H2135">
        <v>3367</v>
      </c>
      <c r="I2135">
        <v>0.43386999999999998</v>
      </c>
      <c r="J2135">
        <v>0.27395999999999998</v>
      </c>
      <c r="K2135">
        <v>8.3119999999999999E-2</v>
      </c>
      <c r="L2135">
        <v>6.3850000000000004E-2</v>
      </c>
    </row>
    <row r="2136" spans="1:12" x14ac:dyDescent="0.25">
      <c r="A2136">
        <v>1866</v>
      </c>
      <c r="B2136">
        <v>0.13633000000000001</v>
      </c>
      <c r="C2136">
        <v>9.5619999999999997E-2</v>
      </c>
      <c r="D2136">
        <v>5.0680000000000003E-2</v>
      </c>
      <c r="E2136">
        <v>6.8430000000000005E-2</v>
      </c>
      <c r="H2136">
        <v>3366</v>
      </c>
      <c r="I2136">
        <v>0.43364999999999998</v>
      </c>
      <c r="J2136">
        <v>0.27372000000000002</v>
      </c>
      <c r="K2136">
        <v>8.2809999999999995E-2</v>
      </c>
      <c r="L2136">
        <v>6.3700000000000007E-2</v>
      </c>
    </row>
    <row r="2137" spans="1:12" x14ac:dyDescent="0.25">
      <c r="A2137">
        <v>1865</v>
      </c>
      <c r="B2137">
        <v>0.13589000000000001</v>
      </c>
      <c r="C2137">
        <v>9.5219999999999999E-2</v>
      </c>
      <c r="D2137">
        <v>5.0590000000000003E-2</v>
      </c>
      <c r="E2137">
        <v>6.8220000000000003E-2</v>
      </c>
      <c r="H2137">
        <v>3365</v>
      </c>
      <c r="I2137">
        <v>0.43331999999999998</v>
      </c>
      <c r="J2137">
        <v>0.27331</v>
      </c>
      <c r="K2137">
        <v>8.2500000000000004E-2</v>
      </c>
      <c r="L2137">
        <v>6.3530000000000003E-2</v>
      </c>
    </row>
    <row r="2138" spans="1:12" x14ac:dyDescent="0.25">
      <c r="A2138">
        <v>1864</v>
      </c>
      <c r="B2138">
        <v>0.13557</v>
      </c>
      <c r="C2138">
        <v>9.4909999999999994E-2</v>
      </c>
      <c r="D2138">
        <v>5.0509999999999999E-2</v>
      </c>
      <c r="E2138">
        <v>6.8010000000000001E-2</v>
      </c>
      <c r="H2138">
        <v>3364</v>
      </c>
      <c r="I2138">
        <v>0.43301000000000001</v>
      </c>
      <c r="J2138">
        <v>0.27278999999999998</v>
      </c>
      <c r="K2138">
        <v>8.2159999999999997E-2</v>
      </c>
      <c r="L2138">
        <v>6.3339999999999994E-2</v>
      </c>
    </row>
    <row r="2139" spans="1:12" x14ac:dyDescent="0.25">
      <c r="A2139">
        <v>1863</v>
      </c>
      <c r="B2139">
        <v>0.13542999999999999</v>
      </c>
      <c r="C2139">
        <v>9.4750000000000001E-2</v>
      </c>
      <c r="D2139">
        <v>5.0450000000000002E-2</v>
      </c>
      <c r="E2139">
        <v>6.787E-2</v>
      </c>
      <c r="H2139">
        <v>3363</v>
      </c>
      <c r="I2139">
        <v>0.43286999999999998</v>
      </c>
      <c r="J2139">
        <v>0.27227000000000001</v>
      </c>
      <c r="K2139">
        <v>8.1769999999999995E-2</v>
      </c>
      <c r="L2139">
        <v>6.3140000000000002E-2</v>
      </c>
    </row>
    <row r="2140" spans="1:12" x14ac:dyDescent="0.25">
      <c r="A2140">
        <v>1862</v>
      </c>
      <c r="B2140">
        <v>0.13528000000000001</v>
      </c>
      <c r="C2140">
        <v>9.4570000000000001E-2</v>
      </c>
      <c r="D2140">
        <v>5.04E-2</v>
      </c>
      <c r="E2140">
        <v>6.769E-2</v>
      </c>
      <c r="H2140">
        <v>3362</v>
      </c>
      <c r="I2140">
        <v>0.43295</v>
      </c>
      <c r="J2140">
        <v>0.27185999999999999</v>
      </c>
      <c r="K2140">
        <v>8.1369999999999998E-2</v>
      </c>
      <c r="L2140">
        <v>6.2960000000000002E-2</v>
      </c>
    </row>
    <row r="2141" spans="1:12" x14ac:dyDescent="0.25">
      <c r="A2141">
        <v>1861</v>
      </c>
      <c r="B2141">
        <v>0.13497000000000001</v>
      </c>
      <c r="C2141">
        <v>9.4240000000000004E-2</v>
      </c>
      <c r="D2141">
        <v>5.0290000000000001E-2</v>
      </c>
      <c r="E2141">
        <v>6.7400000000000002E-2</v>
      </c>
      <c r="H2141">
        <v>3361</v>
      </c>
      <c r="I2141">
        <v>0.43314999999999998</v>
      </c>
      <c r="J2141">
        <v>0.27165</v>
      </c>
      <c r="K2141">
        <v>8.1000000000000003E-2</v>
      </c>
      <c r="L2141">
        <v>6.2810000000000005E-2</v>
      </c>
    </row>
    <row r="2142" spans="1:12" x14ac:dyDescent="0.25">
      <c r="A2142">
        <v>1860</v>
      </c>
      <c r="B2142">
        <v>0.1346</v>
      </c>
      <c r="C2142">
        <v>9.3880000000000005E-2</v>
      </c>
      <c r="D2142">
        <v>5.0110000000000002E-2</v>
      </c>
      <c r="E2142">
        <v>6.7070000000000005E-2</v>
      </c>
      <c r="H2142">
        <v>3360</v>
      </c>
      <c r="I2142">
        <v>0.43331999999999998</v>
      </c>
      <c r="J2142">
        <v>0.27155000000000001</v>
      </c>
      <c r="K2142">
        <v>8.0680000000000002E-2</v>
      </c>
      <c r="L2142">
        <v>6.2689999999999996E-2</v>
      </c>
    </row>
    <row r="2143" spans="1:12" x14ac:dyDescent="0.25">
      <c r="A2143">
        <v>1859</v>
      </c>
      <c r="B2143">
        <v>0.13428000000000001</v>
      </c>
      <c r="C2143">
        <v>9.3600000000000003E-2</v>
      </c>
      <c r="D2143">
        <v>4.9889999999999997E-2</v>
      </c>
      <c r="E2143">
        <v>6.6769999999999996E-2</v>
      </c>
      <c r="H2143">
        <v>3359</v>
      </c>
      <c r="I2143">
        <v>0.43339</v>
      </c>
      <c r="J2143">
        <v>0.27143</v>
      </c>
      <c r="K2143">
        <v>8.0430000000000001E-2</v>
      </c>
      <c r="L2143">
        <v>6.2579999999999997E-2</v>
      </c>
    </row>
    <row r="2144" spans="1:12" x14ac:dyDescent="0.25">
      <c r="A2144">
        <v>1858</v>
      </c>
      <c r="B2144">
        <v>0.13397999999999999</v>
      </c>
      <c r="C2144">
        <v>9.3299999999999994E-2</v>
      </c>
      <c r="D2144">
        <v>4.9639999999999997E-2</v>
      </c>
      <c r="E2144">
        <v>6.6449999999999995E-2</v>
      </c>
      <c r="H2144">
        <v>3358</v>
      </c>
      <c r="I2144">
        <v>0.43337999999999999</v>
      </c>
      <c r="J2144">
        <v>0.27117999999999998</v>
      </c>
      <c r="K2144">
        <v>8.0189999999999997E-2</v>
      </c>
      <c r="L2144">
        <v>6.2449999999999999E-2</v>
      </c>
    </row>
    <row r="2145" spans="1:12" x14ac:dyDescent="0.25">
      <c r="A2145">
        <v>1857</v>
      </c>
      <c r="B2145">
        <v>0.13358</v>
      </c>
      <c r="C2145">
        <v>9.2920000000000003E-2</v>
      </c>
      <c r="D2145">
        <v>4.9360000000000001E-2</v>
      </c>
      <c r="E2145">
        <v>6.6059999999999994E-2</v>
      </c>
      <c r="H2145">
        <v>3357</v>
      </c>
      <c r="I2145">
        <v>0.43336999999999998</v>
      </c>
      <c r="J2145">
        <v>0.27081</v>
      </c>
      <c r="K2145">
        <v>7.9909999999999995E-2</v>
      </c>
      <c r="L2145">
        <v>6.232E-2</v>
      </c>
    </row>
    <row r="2146" spans="1:12" x14ac:dyDescent="0.25">
      <c r="A2146">
        <v>1856</v>
      </c>
      <c r="B2146">
        <v>0.13311000000000001</v>
      </c>
      <c r="C2146">
        <v>9.2499999999999999E-2</v>
      </c>
      <c r="D2146">
        <v>4.9070000000000003E-2</v>
      </c>
      <c r="E2146">
        <v>6.5640000000000004E-2</v>
      </c>
      <c r="H2146">
        <v>3356</v>
      </c>
      <c r="I2146">
        <v>0.43336000000000002</v>
      </c>
      <c r="J2146">
        <v>0.27041999999999999</v>
      </c>
      <c r="K2146">
        <v>7.9600000000000004E-2</v>
      </c>
      <c r="L2146">
        <v>6.2190000000000002E-2</v>
      </c>
    </row>
    <row r="2147" spans="1:12" x14ac:dyDescent="0.25">
      <c r="A2147">
        <v>1855</v>
      </c>
      <c r="B2147">
        <v>0.1326</v>
      </c>
      <c r="C2147">
        <v>9.2109999999999997E-2</v>
      </c>
      <c r="D2147">
        <v>4.8779999999999997E-2</v>
      </c>
      <c r="E2147">
        <v>6.5229999999999996E-2</v>
      </c>
      <c r="H2147">
        <v>3355</v>
      </c>
      <c r="I2147">
        <v>0.43330000000000002</v>
      </c>
      <c r="J2147">
        <v>0.27012000000000003</v>
      </c>
      <c r="K2147">
        <v>7.9269999999999993E-2</v>
      </c>
      <c r="L2147">
        <v>6.2050000000000001E-2</v>
      </c>
    </row>
    <row r="2148" spans="1:12" x14ac:dyDescent="0.25">
      <c r="A2148">
        <v>1854</v>
      </c>
      <c r="B2148">
        <v>0.13199</v>
      </c>
      <c r="C2148">
        <v>9.1649999999999995E-2</v>
      </c>
      <c r="D2148">
        <v>4.8480000000000002E-2</v>
      </c>
      <c r="E2148">
        <v>6.4769999999999994E-2</v>
      </c>
      <c r="H2148">
        <v>3354</v>
      </c>
      <c r="I2148">
        <v>0.43313000000000001</v>
      </c>
      <c r="J2148">
        <v>0.26993</v>
      </c>
      <c r="K2148">
        <v>7.8950000000000006E-2</v>
      </c>
      <c r="L2148">
        <v>6.1879999999999998E-2</v>
      </c>
    </row>
    <row r="2149" spans="1:12" x14ac:dyDescent="0.25">
      <c r="A2149">
        <v>1853</v>
      </c>
      <c r="B2149">
        <v>0.1313</v>
      </c>
      <c r="C2149">
        <v>9.1079999999999994E-2</v>
      </c>
      <c r="D2149">
        <v>4.8169999999999998E-2</v>
      </c>
      <c r="E2149">
        <v>6.4240000000000005E-2</v>
      </c>
      <c r="H2149">
        <v>3353</v>
      </c>
      <c r="I2149">
        <v>0.43295</v>
      </c>
      <c r="J2149">
        <v>0.26985999999999999</v>
      </c>
      <c r="K2149">
        <v>7.8640000000000002E-2</v>
      </c>
      <c r="L2149">
        <v>6.1670000000000003E-2</v>
      </c>
    </row>
    <row r="2150" spans="1:12" x14ac:dyDescent="0.25">
      <c r="A2150">
        <v>1852</v>
      </c>
      <c r="B2150">
        <v>0.13066</v>
      </c>
      <c r="C2150">
        <v>9.0539999999999995E-2</v>
      </c>
      <c r="D2150">
        <v>4.7910000000000001E-2</v>
      </c>
      <c r="E2150">
        <v>6.3759999999999997E-2</v>
      </c>
      <c r="H2150">
        <v>3352</v>
      </c>
      <c r="I2150">
        <v>0.43293999999999999</v>
      </c>
      <c r="J2150">
        <v>0.26990999999999998</v>
      </c>
      <c r="K2150">
        <v>7.8329999999999997E-2</v>
      </c>
      <c r="L2150">
        <v>6.1460000000000001E-2</v>
      </c>
    </row>
    <row r="2151" spans="1:12" x14ac:dyDescent="0.25">
      <c r="A2151">
        <v>1851</v>
      </c>
      <c r="B2151">
        <v>0.13009000000000001</v>
      </c>
      <c r="C2151">
        <v>9.0079999999999993E-2</v>
      </c>
      <c r="D2151">
        <v>4.7660000000000001E-2</v>
      </c>
      <c r="E2151">
        <v>6.336E-2</v>
      </c>
      <c r="H2151">
        <v>3351</v>
      </c>
      <c r="I2151">
        <v>0.43324000000000001</v>
      </c>
      <c r="J2151">
        <v>0.27002999999999999</v>
      </c>
      <c r="K2151">
        <v>7.8039999999999998E-2</v>
      </c>
      <c r="L2151">
        <v>6.13E-2</v>
      </c>
    </row>
    <row r="2152" spans="1:12" x14ac:dyDescent="0.25">
      <c r="A2152">
        <v>1850</v>
      </c>
      <c r="B2152">
        <v>0.12948000000000001</v>
      </c>
      <c r="C2152">
        <v>8.9620000000000005E-2</v>
      </c>
      <c r="D2152">
        <v>4.7399999999999998E-2</v>
      </c>
      <c r="E2152">
        <v>6.2950000000000006E-2</v>
      </c>
      <c r="H2152">
        <v>3350</v>
      </c>
      <c r="I2152">
        <v>0.43373</v>
      </c>
      <c r="J2152">
        <v>0.27015</v>
      </c>
      <c r="K2152">
        <v>7.7759999999999996E-2</v>
      </c>
      <c r="L2152">
        <v>6.1199999999999997E-2</v>
      </c>
    </row>
    <row r="2153" spans="1:12" x14ac:dyDescent="0.25">
      <c r="A2153">
        <v>1849</v>
      </c>
      <c r="B2153">
        <v>0.12873999999999999</v>
      </c>
      <c r="C2153">
        <v>8.9139999999999997E-2</v>
      </c>
      <c r="D2153">
        <v>4.7109999999999999E-2</v>
      </c>
      <c r="E2153">
        <v>6.25E-2</v>
      </c>
      <c r="H2153">
        <v>3349</v>
      </c>
      <c r="I2153">
        <v>0.43412000000000001</v>
      </c>
      <c r="J2153">
        <v>0.27012999999999998</v>
      </c>
      <c r="K2153">
        <v>7.7499999999999999E-2</v>
      </c>
      <c r="L2153">
        <v>6.1120000000000001E-2</v>
      </c>
    </row>
    <row r="2154" spans="1:12" x14ac:dyDescent="0.25">
      <c r="A2154">
        <v>1848</v>
      </c>
      <c r="B2154">
        <v>0.12798000000000001</v>
      </c>
      <c r="C2154">
        <v>8.8690000000000005E-2</v>
      </c>
      <c r="D2154">
        <v>4.6820000000000001E-2</v>
      </c>
      <c r="E2154">
        <v>6.2140000000000001E-2</v>
      </c>
      <c r="H2154">
        <v>3348</v>
      </c>
      <c r="I2154">
        <v>0.43414999999999998</v>
      </c>
      <c r="J2154">
        <v>0.26989000000000002</v>
      </c>
      <c r="K2154">
        <v>7.7229999999999993E-2</v>
      </c>
      <c r="L2154">
        <v>6.1030000000000001E-2</v>
      </c>
    </row>
    <row r="2155" spans="1:12" x14ac:dyDescent="0.25">
      <c r="A2155">
        <v>1847</v>
      </c>
      <c r="B2155">
        <v>0.12728999999999999</v>
      </c>
      <c r="C2155">
        <v>8.8230000000000003E-2</v>
      </c>
      <c r="D2155">
        <v>4.65E-2</v>
      </c>
      <c r="E2155">
        <v>6.1929999999999999E-2</v>
      </c>
      <c r="H2155">
        <v>3347</v>
      </c>
      <c r="I2155">
        <v>0.43381999999999998</v>
      </c>
      <c r="J2155">
        <v>0.26949000000000001</v>
      </c>
      <c r="K2155">
        <v>7.6929999999999998E-2</v>
      </c>
      <c r="L2155">
        <v>6.0900000000000003E-2</v>
      </c>
    </row>
    <row r="2156" spans="1:12" x14ac:dyDescent="0.25">
      <c r="A2156">
        <v>1846</v>
      </c>
      <c r="B2156">
        <v>0.12667</v>
      </c>
      <c r="C2156">
        <v>8.7599999999999997E-2</v>
      </c>
      <c r="D2156">
        <v>4.6120000000000001E-2</v>
      </c>
      <c r="E2156">
        <v>6.1679999999999999E-2</v>
      </c>
      <c r="H2156">
        <v>3346</v>
      </c>
      <c r="I2156">
        <v>0.43341000000000002</v>
      </c>
      <c r="J2156">
        <v>0.26907999999999999</v>
      </c>
      <c r="K2156">
        <v>7.6590000000000005E-2</v>
      </c>
      <c r="L2156">
        <v>6.0749999999999998E-2</v>
      </c>
    </row>
    <row r="2157" spans="1:12" x14ac:dyDescent="0.25">
      <c r="A2157">
        <v>1845</v>
      </c>
      <c r="B2157">
        <v>0.12601999999999999</v>
      </c>
      <c r="C2157">
        <v>8.6779999999999996E-2</v>
      </c>
      <c r="D2157">
        <v>4.5659999999999999E-2</v>
      </c>
      <c r="E2157">
        <v>6.1210000000000001E-2</v>
      </c>
      <c r="H2157">
        <v>3345</v>
      </c>
      <c r="I2157">
        <v>0.43319999999999997</v>
      </c>
      <c r="J2157">
        <v>0.26878999999999997</v>
      </c>
      <c r="K2157">
        <v>7.6240000000000002E-2</v>
      </c>
      <c r="L2157">
        <v>6.062E-2</v>
      </c>
    </row>
    <row r="2158" spans="1:12" x14ac:dyDescent="0.25">
      <c r="A2158">
        <v>1844</v>
      </c>
      <c r="B2158">
        <v>0.12517</v>
      </c>
      <c r="C2158">
        <v>8.5970000000000005E-2</v>
      </c>
      <c r="D2158">
        <v>4.5179999999999998E-2</v>
      </c>
      <c r="E2158">
        <v>6.055E-2</v>
      </c>
      <c r="H2158">
        <v>3344</v>
      </c>
      <c r="I2158">
        <v>0.43325999999999998</v>
      </c>
      <c r="J2158">
        <v>0.26863999999999999</v>
      </c>
      <c r="K2158">
        <v>7.5899999999999995E-2</v>
      </c>
      <c r="L2158">
        <v>6.0499999999999998E-2</v>
      </c>
    </row>
    <row r="2159" spans="1:12" x14ac:dyDescent="0.25">
      <c r="A2159">
        <v>1843</v>
      </c>
      <c r="B2159">
        <v>0.12411999999999999</v>
      </c>
      <c r="C2159">
        <v>8.5339999999999999E-2</v>
      </c>
      <c r="D2159">
        <v>4.4729999999999999E-2</v>
      </c>
      <c r="E2159">
        <v>5.9810000000000002E-2</v>
      </c>
      <c r="H2159">
        <v>3343</v>
      </c>
      <c r="I2159">
        <v>0.43345</v>
      </c>
      <c r="J2159">
        <v>0.26856000000000002</v>
      </c>
      <c r="K2159">
        <v>7.5590000000000004E-2</v>
      </c>
      <c r="L2159">
        <v>6.0400000000000002E-2</v>
      </c>
    </row>
    <row r="2160" spans="1:12" x14ac:dyDescent="0.25">
      <c r="A2160">
        <v>1842</v>
      </c>
      <c r="B2160">
        <v>0.12307</v>
      </c>
      <c r="C2160">
        <v>8.4739999999999996E-2</v>
      </c>
      <c r="D2160">
        <v>4.4299999999999999E-2</v>
      </c>
      <c r="E2160">
        <v>5.8950000000000002E-2</v>
      </c>
      <c r="H2160">
        <v>3342</v>
      </c>
      <c r="I2160">
        <v>0.43356</v>
      </c>
      <c r="J2160">
        <v>0.26840999999999998</v>
      </c>
      <c r="K2160">
        <v>7.5310000000000002E-2</v>
      </c>
      <c r="L2160">
        <v>6.0299999999999999E-2</v>
      </c>
    </row>
    <row r="2161" spans="1:12" x14ac:dyDescent="0.25">
      <c r="A2161">
        <v>1841</v>
      </c>
      <c r="B2161">
        <v>0.12209</v>
      </c>
      <c r="C2161">
        <v>8.3949999999999997E-2</v>
      </c>
      <c r="D2161">
        <v>4.385E-2</v>
      </c>
      <c r="E2161">
        <v>5.7950000000000002E-2</v>
      </c>
      <c r="H2161">
        <v>3341</v>
      </c>
      <c r="I2161">
        <v>0.43347000000000002</v>
      </c>
      <c r="J2161">
        <v>0.26811000000000001</v>
      </c>
      <c r="K2161">
        <v>7.5039999999999996E-2</v>
      </c>
      <c r="L2161">
        <v>6.019E-2</v>
      </c>
    </row>
    <row r="2162" spans="1:12" x14ac:dyDescent="0.25">
      <c r="A2162">
        <v>1840</v>
      </c>
      <c r="B2162">
        <v>0.12119000000000001</v>
      </c>
      <c r="C2162">
        <v>8.3049999999999999E-2</v>
      </c>
      <c r="D2162">
        <v>4.3400000000000001E-2</v>
      </c>
      <c r="E2162">
        <v>5.6959999999999997E-2</v>
      </c>
      <c r="H2162">
        <v>3340</v>
      </c>
      <c r="I2162">
        <v>0.43328</v>
      </c>
      <c r="J2162">
        <v>0.26769999999999999</v>
      </c>
      <c r="K2162">
        <v>7.4749999999999997E-2</v>
      </c>
      <c r="L2162">
        <v>6.0069999999999998E-2</v>
      </c>
    </row>
    <row r="2163" spans="1:12" x14ac:dyDescent="0.25">
      <c r="A2163">
        <v>1839</v>
      </c>
      <c r="B2163">
        <v>0.12039</v>
      </c>
      <c r="C2163">
        <v>8.2220000000000001E-2</v>
      </c>
      <c r="D2163">
        <v>4.2959999999999998E-2</v>
      </c>
      <c r="E2163">
        <v>5.611E-2</v>
      </c>
      <c r="H2163">
        <v>3339</v>
      </c>
      <c r="I2163">
        <v>0.43314999999999998</v>
      </c>
      <c r="J2163">
        <v>0.26732</v>
      </c>
      <c r="K2163">
        <v>7.4440000000000006E-2</v>
      </c>
      <c r="L2163">
        <v>5.9920000000000001E-2</v>
      </c>
    </row>
    <row r="2164" spans="1:12" x14ac:dyDescent="0.25">
      <c r="A2164">
        <v>1838</v>
      </c>
      <c r="B2164">
        <v>0.11959</v>
      </c>
      <c r="C2164">
        <v>8.1479999999999997E-2</v>
      </c>
      <c r="D2164">
        <v>4.2540000000000001E-2</v>
      </c>
      <c r="E2164">
        <v>5.5379999999999999E-2</v>
      </c>
      <c r="H2164">
        <v>3338</v>
      </c>
      <c r="I2164">
        <v>0.43315999999999999</v>
      </c>
      <c r="J2164">
        <v>0.26706000000000002</v>
      </c>
      <c r="K2164">
        <v>7.4139999999999998E-2</v>
      </c>
      <c r="L2164">
        <v>5.9769999999999997E-2</v>
      </c>
    </row>
    <row r="2165" spans="1:12" x14ac:dyDescent="0.25">
      <c r="A2165">
        <v>1837</v>
      </c>
      <c r="B2165">
        <v>0.1187</v>
      </c>
      <c r="C2165">
        <v>8.072E-2</v>
      </c>
      <c r="D2165">
        <v>4.2090000000000002E-2</v>
      </c>
      <c r="E2165">
        <v>5.4710000000000002E-2</v>
      </c>
      <c r="H2165">
        <v>3337</v>
      </c>
      <c r="I2165">
        <v>0.43319999999999997</v>
      </c>
      <c r="J2165">
        <v>0.26690000000000003</v>
      </c>
      <c r="K2165">
        <v>7.3889999999999997E-2</v>
      </c>
      <c r="L2165">
        <v>5.9630000000000002E-2</v>
      </c>
    </row>
    <row r="2166" spans="1:12" x14ac:dyDescent="0.25">
      <c r="A2166">
        <v>1836</v>
      </c>
      <c r="B2166">
        <v>0.1178</v>
      </c>
      <c r="C2166">
        <v>7.9969999999999999E-2</v>
      </c>
      <c r="D2166">
        <v>4.165E-2</v>
      </c>
      <c r="E2166">
        <v>5.4100000000000002E-2</v>
      </c>
      <c r="H2166">
        <v>3336</v>
      </c>
      <c r="I2166">
        <v>0.43312</v>
      </c>
      <c r="J2166">
        <v>0.26674999999999999</v>
      </c>
      <c r="K2166">
        <v>7.3679999999999995E-2</v>
      </c>
      <c r="L2166">
        <v>5.9499999999999997E-2</v>
      </c>
    </row>
    <row r="2167" spans="1:12" x14ac:dyDescent="0.25">
      <c r="A2167">
        <v>1835</v>
      </c>
      <c r="B2167">
        <v>0.11695999999999999</v>
      </c>
      <c r="C2167">
        <v>7.9280000000000003E-2</v>
      </c>
      <c r="D2167">
        <v>4.1270000000000001E-2</v>
      </c>
      <c r="E2167">
        <v>5.3609999999999998E-2</v>
      </c>
      <c r="H2167">
        <v>3335</v>
      </c>
      <c r="I2167">
        <v>0.43286999999999998</v>
      </c>
      <c r="J2167">
        <v>0.26651999999999998</v>
      </c>
      <c r="K2167">
        <v>7.3499999999999996E-2</v>
      </c>
      <c r="L2167">
        <v>5.9389999999999998E-2</v>
      </c>
    </row>
    <row r="2168" spans="1:12" x14ac:dyDescent="0.25">
      <c r="A2168">
        <v>1834</v>
      </c>
      <c r="B2168">
        <v>0.11618000000000001</v>
      </c>
      <c r="C2168">
        <v>7.868E-2</v>
      </c>
      <c r="D2168">
        <v>4.0960000000000003E-2</v>
      </c>
      <c r="E2168">
        <v>5.3190000000000001E-2</v>
      </c>
      <c r="H2168">
        <v>3334</v>
      </c>
      <c r="I2168">
        <v>0.43247999999999998</v>
      </c>
      <c r="J2168">
        <v>0.26623000000000002</v>
      </c>
      <c r="K2168">
        <v>7.3319999999999996E-2</v>
      </c>
      <c r="L2168">
        <v>5.9279999999999999E-2</v>
      </c>
    </row>
    <row r="2169" spans="1:12" x14ac:dyDescent="0.25">
      <c r="A2169">
        <v>1833</v>
      </c>
      <c r="B2169">
        <v>0.11554</v>
      </c>
      <c r="C2169">
        <v>7.8130000000000005E-2</v>
      </c>
      <c r="D2169">
        <v>4.0680000000000001E-2</v>
      </c>
      <c r="E2169">
        <v>5.2789999999999997E-2</v>
      </c>
      <c r="H2169">
        <v>3333</v>
      </c>
      <c r="I2169">
        <v>0.43202000000000002</v>
      </c>
      <c r="J2169">
        <v>0.26590000000000003</v>
      </c>
      <c r="K2169">
        <v>7.3109999999999994E-2</v>
      </c>
      <c r="L2169">
        <v>5.919E-2</v>
      </c>
    </row>
    <row r="2170" spans="1:12" x14ac:dyDescent="0.25">
      <c r="A2170">
        <v>1832</v>
      </c>
      <c r="B2170">
        <v>0.11515</v>
      </c>
      <c r="C2170">
        <v>7.7630000000000005E-2</v>
      </c>
      <c r="D2170">
        <v>4.0399999999999998E-2</v>
      </c>
      <c r="E2170">
        <v>5.2310000000000002E-2</v>
      </c>
      <c r="H2170">
        <v>3332</v>
      </c>
      <c r="I2170">
        <v>0.43158000000000002</v>
      </c>
      <c r="J2170">
        <v>0.26554</v>
      </c>
      <c r="K2170">
        <v>7.2859999999999994E-2</v>
      </c>
      <c r="L2170">
        <v>5.9119999999999999E-2</v>
      </c>
    </row>
    <row r="2171" spans="1:12" x14ac:dyDescent="0.25">
      <c r="A2171">
        <v>1831</v>
      </c>
      <c r="B2171">
        <v>0.11491</v>
      </c>
      <c r="C2171">
        <v>7.7149999999999996E-2</v>
      </c>
      <c r="D2171">
        <v>4.0070000000000001E-2</v>
      </c>
      <c r="E2171">
        <v>5.1659999999999998E-2</v>
      </c>
      <c r="H2171">
        <v>3331</v>
      </c>
      <c r="I2171">
        <v>0.43120999999999998</v>
      </c>
      <c r="J2171">
        <v>0.26518999999999998</v>
      </c>
      <c r="K2171">
        <v>7.2569999999999996E-2</v>
      </c>
      <c r="L2171">
        <v>5.9029999999999999E-2</v>
      </c>
    </row>
    <row r="2172" spans="1:12" x14ac:dyDescent="0.25">
      <c r="A2172">
        <v>1830</v>
      </c>
      <c r="B2172">
        <v>0.11441999999999999</v>
      </c>
      <c r="C2172">
        <v>7.6660000000000006E-2</v>
      </c>
      <c r="D2172">
        <v>3.9669999999999997E-2</v>
      </c>
      <c r="E2172">
        <v>5.0930000000000003E-2</v>
      </c>
      <c r="H2172">
        <v>3330</v>
      </c>
      <c r="I2172">
        <v>0.43097999999999997</v>
      </c>
      <c r="J2172">
        <v>0.26484000000000002</v>
      </c>
      <c r="K2172">
        <v>7.2239999999999999E-2</v>
      </c>
      <c r="L2172">
        <v>5.8889999999999998E-2</v>
      </c>
    </row>
    <row r="2173" spans="1:12" x14ac:dyDescent="0.25">
      <c r="A2173">
        <v>1829</v>
      </c>
      <c r="B2173">
        <v>0.1135</v>
      </c>
      <c r="C2173">
        <v>7.6130000000000003E-2</v>
      </c>
      <c r="D2173">
        <v>3.9280000000000002E-2</v>
      </c>
      <c r="E2173">
        <v>5.0349999999999999E-2</v>
      </c>
      <c r="H2173">
        <v>3329</v>
      </c>
      <c r="I2173">
        <v>0.43086999999999998</v>
      </c>
      <c r="J2173">
        <v>0.26450000000000001</v>
      </c>
      <c r="K2173">
        <v>7.1900000000000006E-2</v>
      </c>
      <c r="L2173">
        <v>5.8709999999999998E-2</v>
      </c>
    </row>
    <row r="2174" spans="1:12" x14ac:dyDescent="0.25">
      <c r="A2174">
        <v>1828</v>
      </c>
      <c r="B2174">
        <v>0.11243</v>
      </c>
      <c r="C2174">
        <v>7.5600000000000001E-2</v>
      </c>
      <c r="D2174">
        <v>3.8940000000000002E-2</v>
      </c>
      <c r="E2174">
        <v>4.9970000000000001E-2</v>
      </c>
      <c r="H2174">
        <v>3328</v>
      </c>
      <c r="I2174">
        <v>0.43085000000000001</v>
      </c>
      <c r="J2174">
        <v>0.26418999999999998</v>
      </c>
      <c r="K2174">
        <v>7.1569999999999995E-2</v>
      </c>
      <c r="L2174">
        <v>5.8520000000000003E-2</v>
      </c>
    </row>
    <row r="2175" spans="1:12" x14ac:dyDescent="0.25">
      <c r="A2175">
        <v>1827</v>
      </c>
      <c r="B2175">
        <v>0.11148</v>
      </c>
      <c r="C2175">
        <v>7.5039999999999996E-2</v>
      </c>
      <c r="D2175">
        <v>3.8629999999999998E-2</v>
      </c>
      <c r="E2175">
        <v>4.965E-2</v>
      </c>
      <c r="H2175">
        <v>3327</v>
      </c>
      <c r="I2175">
        <v>0.43091000000000002</v>
      </c>
      <c r="J2175">
        <v>0.26394000000000001</v>
      </c>
      <c r="K2175">
        <v>7.1260000000000004E-2</v>
      </c>
      <c r="L2175">
        <v>5.833E-2</v>
      </c>
    </row>
    <row r="2176" spans="1:12" x14ac:dyDescent="0.25">
      <c r="A2176">
        <v>1826</v>
      </c>
      <c r="B2176">
        <v>0.11067</v>
      </c>
      <c r="C2176">
        <v>7.4410000000000004E-2</v>
      </c>
      <c r="D2176">
        <v>3.8289999999999998E-2</v>
      </c>
      <c r="E2176">
        <v>4.922E-2</v>
      </c>
      <c r="H2176">
        <v>3326</v>
      </c>
      <c r="I2176">
        <v>0.43099999999999999</v>
      </c>
      <c r="J2176">
        <v>0.26374999999999998</v>
      </c>
      <c r="K2176">
        <v>7.0949999999999999E-2</v>
      </c>
      <c r="L2176">
        <v>5.8160000000000003E-2</v>
      </c>
    </row>
    <row r="2177" spans="1:12" x14ac:dyDescent="0.25">
      <c r="A2177">
        <v>1825</v>
      </c>
      <c r="B2177">
        <v>0.10983999999999999</v>
      </c>
      <c r="C2177">
        <v>7.3709999999999998E-2</v>
      </c>
      <c r="D2177">
        <v>3.7909999999999999E-2</v>
      </c>
      <c r="E2177">
        <v>4.8619999999999997E-2</v>
      </c>
      <c r="H2177">
        <v>3325</v>
      </c>
      <c r="I2177">
        <v>0.43101</v>
      </c>
      <c r="J2177">
        <v>0.26361000000000001</v>
      </c>
      <c r="K2177">
        <v>7.0660000000000001E-2</v>
      </c>
      <c r="L2177">
        <v>5.8020000000000002E-2</v>
      </c>
    </row>
    <row r="2178" spans="1:12" x14ac:dyDescent="0.25">
      <c r="A2178">
        <v>1824</v>
      </c>
      <c r="B2178">
        <v>0.10897</v>
      </c>
      <c r="C2178">
        <v>7.2989999999999999E-2</v>
      </c>
      <c r="D2178">
        <v>3.7510000000000002E-2</v>
      </c>
      <c r="E2178">
        <v>4.7940000000000003E-2</v>
      </c>
      <c r="H2178">
        <v>3324</v>
      </c>
      <c r="I2178">
        <v>0.43076999999999999</v>
      </c>
      <c r="J2178">
        <v>0.26346000000000003</v>
      </c>
      <c r="K2178">
        <v>7.041E-2</v>
      </c>
      <c r="L2178">
        <v>5.7939999999999998E-2</v>
      </c>
    </row>
    <row r="2179" spans="1:12" x14ac:dyDescent="0.25">
      <c r="A2179">
        <v>1823</v>
      </c>
      <c r="B2179">
        <v>0.10817</v>
      </c>
      <c r="C2179">
        <v>7.2289999999999993E-2</v>
      </c>
      <c r="D2179">
        <v>3.7100000000000001E-2</v>
      </c>
      <c r="E2179">
        <v>4.7230000000000001E-2</v>
      </c>
      <c r="H2179">
        <v>3323</v>
      </c>
      <c r="I2179">
        <v>0.43029000000000001</v>
      </c>
      <c r="J2179">
        <v>0.26323999999999997</v>
      </c>
      <c r="K2179">
        <v>7.0220000000000005E-2</v>
      </c>
      <c r="L2179">
        <v>5.7869999999999998E-2</v>
      </c>
    </row>
    <row r="2180" spans="1:12" x14ac:dyDescent="0.25">
      <c r="A2180">
        <v>1822</v>
      </c>
      <c r="B2180">
        <v>0.10747</v>
      </c>
      <c r="C2180">
        <v>7.1580000000000005E-2</v>
      </c>
      <c r="D2180">
        <v>3.6700000000000003E-2</v>
      </c>
      <c r="E2180">
        <v>4.6519999999999999E-2</v>
      </c>
      <c r="H2180">
        <v>3322</v>
      </c>
      <c r="I2180">
        <v>0.42969000000000002</v>
      </c>
      <c r="J2180">
        <v>0.26295000000000002</v>
      </c>
      <c r="K2180">
        <v>7.0050000000000001E-2</v>
      </c>
      <c r="L2180">
        <v>5.7790000000000001E-2</v>
      </c>
    </row>
    <row r="2181" spans="1:12" x14ac:dyDescent="0.25">
      <c r="A2181">
        <v>1821</v>
      </c>
      <c r="B2181">
        <v>0.10685</v>
      </c>
      <c r="C2181">
        <v>7.0889999999999995E-2</v>
      </c>
      <c r="D2181">
        <v>3.6330000000000001E-2</v>
      </c>
      <c r="E2181">
        <v>4.5870000000000001E-2</v>
      </c>
      <c r="H2181">
        <v>3321</v>
      </c>
      <c r="I2181">
        <v>0.42912</v>
      </c>
      <c r="J2181">
        <v>0.2626</v>
      </c>
      <c r="K2181">
        <v>6.9839999999999999E-2</v>
      </c>
      <c r="L2181">
        <v>5.7669999999999999E-2</v>
      </c>
    </row>
    <row r="2182" spans="1:12" x14ac:dyDescent="0.25">
      <c r="A2182">
        <v>1820</v>
      </c>
      <c r="B2182">
        <v>0.10625999999999999</v>
      </c>
      <c r="C2182">
        <v>7.0309999999999997E-2</v>
      </c>
      <c r="D2182">
        <v>3.601E-2</v>
      </c>
      <c r="E2182">
        <v>4.5350000000000001E-2</v>
      </c>
      <c r="H2182">
        <v>3320</v>
      </c>
      <c r="I2182">
        <v>0.42862</v>
      </c>
      <c r="J2182">
        <v>0.26223999999999997</v>
      </c>
      <c r="K2182">
        <v>6.9550000000000001E-2</v>
      </c>
      <c r="L2182">
        <v>5.7509999999999999E-2</v>
      </c>
    </row>
    <row r="2183" spans="1:12" x14ac:dyDescent="0.25">
      <c r="A2183">
        <v>1819</v>
      </c>
      <c r="B2183">
        <v>0.10571</v>
      </c>
      <c r="C2183">
        <v>6.9889999999999994E-2</v>
      </c>
      <c r="D2183">
        <v>3.5729999999999998E-2</v>
      </c>
      <c r="E2183">
        <v>4.4970000000000003E-2</v>
      </c>
      <c r="H2183">
        <v>3319</v>
      </c>
      <c r="I2183">
        <v>0.42815999999999999</v>
      </c>
      <c r="J2183">
        <v>0.26184000000000002</v>
      </c>
      <c r="K2183">
        <v>6.9209999999999994E-2</v>
      </c>
      <c r="L2183">
        <v>5.7349999999999998E-2</v>
      </c>
    </row>
    <row r="2184" spans="1:12" x14ac:dyDescent="0.25">
      <c r="A2184">
        <v>1818</v>
      </c>
      <c r="B2184">
        <v>0.10517</v>
      </c>
      <c r="C2184">
        <v>6.9510000000000002E-2</v>
      </c>
      <c r="D2184">
        <v>3.5459999999999998E-2</v>
      </c>
      <c r="E2184">
        <v>4.4630000000000003E-2</v>
      </c>
      <c r="H2184">
        <v>3318</v>
      </c>
      <c r="I2184">
        <v>0.42766999999999999</v>
      </c>
      <c r="J2184">
        <v>0.26136999999999999</v>
      </c>
      <c r="K2184">
        <v>6.8860000000000005E-2</v>
      </c>
      <c r="L2184">
        <v>5.7189999999999998E-2</v>
      </c>
    </row>
    <row r="2185" spans="1:12" x14ac:dyDescent="0.25">
      <c r="A2185">
        <v>1817</v>
      </c>
      <c r="B2185">
        <v>0.10458000000000001</v>
      </c>
      <c r="C2185">
        <v>6.9019999999999998E-2</v>
      </c>
      <c r="D2185">
        <v>3.5189999999999999E-2</v>
      </c>
      <c r="E2185">
        <v>4.4200000000000003E-2</v>
      </c>
      <c r="H2185">
        <v>3317</v>
      </c>
      <c r="I2185">
        <v>0.42720000000000002</v>
      </c>
      <c r="J2185">
        <v>0.26082</v>
      </c>
      <c r="K2185">
        <v>6.8570000000000006E-2</v>
      </c>
      <c r="L2185">
        <v>5.7029999999999997E-2</v>
      </c>
    </row>
    <row r="2186" spans="1:12" x14ac:dyDescent="0.25">
      <c r="A2186">
        <v>1816</v>
      </c>
      <c r="B2186">
        <v>0.10402</v>
      </c>
      <c r="C2186">
        <v>6.8479999999999999E-2</v>
      </c>
      <c r="D2186">
        <v>3.4909999999999997E-2</v>
      </c>
      <c r="E2186">
        <v>4.3700000000000003E-2</v>
      </c>
      <c r="H2186">
        <v>3316</v>
      </c>
      <c r="I2186">
        <v>0.42685000000000001</v>
      </c>
      <c r="J2186">
        <v>0.26024999999999998</v>
      </c>
      <c r="K2186">
        <v>6.8309999999999996E-2</v>
      </c>
      <c r="L2186">
        <v>5.6890000000000003E-2</v>
      </c>
    </row>
    <row r="2187" spans="1:12" x14ac:dyDescent="0.25">
      <c r="A2187">
        <v>1815</v>
      </c>
      <c r="B2187">
        <v>0.10357</v>
      </c>
      <c r="C2187">
        <v>6.8049999999999999E-2</v>
      </c>
      <c r="D2187">
        <v>3.4680000000000002E-2</v>
      </c>
      <c r="E2187">
        <v>4.326E-2</v>
      </c>
      <c r="H2187">
        <v>3315</v>
      </c>
      <c r="I2187">
        <v>0.42664999999999997</v>
      </c>
      <c r="J2187">
        <v>0.25975999999999999</v>
      </c>
      <c r="K2187">
        <v>6.8059999999999996E-2</v>
      </c>
      <c r="L2187">
        <v>5.6770000000000001E-2</v>
      </c>
    </row>
    <row r="2188" spans="1:12" x14ac:dyDescent="0.25">
      <c r="A2188">
        <v>1814</v>
      </c>
      <c r="B2188">
        <v>0.10322000000000001</v>
      </c>
      <c r="C2188">
        <v>6.7710000000000006E-2</v>
      </c>
      <c r="D2188">
        <v>3.4479999999999997E-2</v>
      </c>
      <c r="E2188">
        <v>4.2860000000000002E-2</v>
      </c>
      <c r="H2188">
        <v>3314</v>
      </c>
      <c r="I2188">
        <v>0.42653999999999997</v>
      </c>
      <c r="J2188">
        <v>0.25942999999999999</v>
      </c>
      <c r="K2188">
        <v>6.7809999999999995E-2</v>
      </c>
      <c r="L2188">
        <v>5.6640000000000003E-2</v>
      </c>
    </row>
    <row r="2189" spans="1:12" x14ac:dyDescent="0.25">
      <c r="A2189">
        <v>1813</v>
      </c>
      <c r="B2189">
        <v>0.10288</v>
      </c>
      <c r="C2189">
        <v>6.7339999999999997E-2</v>
      </c>
      <c r="D2189">
        <v>3.431E-2</v>
      </c>
      <c r="E2189">
        <v>4.2419999999999999E-2</v>
      </c>
      <c r="H2189">
        <v>3313</v>
      </c>
      <c r="I2189">
        <v>0.42637999999999998</v>
      </c>
      <c r="J2189">
        <v>0.25924999999999998</v>
      </c>
      <c r="K2189">
        <v>6.7570000000000005E-2</v>
      </c>
      <c r="L2189">
        <v>5.6509999999999998E-2</v>
      </c>
    </row>
    <row r="2190" spans="1:12" x14ac:dyDescent="0.25">
      <c r="A2190">
        <v>1812</v>
      </c>
      <c r="B2190">
        <v>0.10252</v>
      </c>
      <c r="C2190">
        <v>6.694E-2</v>
      </c>
      <c r="D2190">
        <v>3.4119999999999998E-2</v>
      </c>
      <c r="E2190">
        <v>4.1919999999999999E-2</v>
      </c>
      <c r="H2190">
        <v>3312</v>
      </c>
      <c r="I2190">
        <v>0.42614999999999997</v>
      </c>
      <c r="J2190">
        <v>0.25914999999999999</v>
      </c>
      <c r="K2190">
        <v>6.7309999999999995E-2</v>
      </c>
      <c r="L2190">
        <v>5.636E-2</v>
      </c>
    </row>
    <row r="2191" spans="1:12" x14ac:dyDescent="0.25">
      <c r="A2191">
        <v>1811</v>
      </c>
      <c r="B2191">
        <v>0.10216</v>
      </c>
      <c r="C2191">
        <v>6.6610000000000003E-2</v>
      </c>
      <c r="D2191">
        <v>3.39E-2</v>
      </c>
      <c r="E2191">
        <v>4.1500000000000002E-2</v>
      </c>
      <c r="H2191">
        <v>3311</v>
      </c>
      <c r="I2191">
        <v>0.42595</v>
      </c>
      <c r="J2191">
        <v>0.25908999999999999</v>
      </c>
      <c r="K2191">
        <v>6.7019999999999996E-2</v>
      </c>
      <c r="L2191">
        <v>5.6189999999999997E-2</v>
      </c>
    </row>
    <row r="2192" spans="1:12" x14ac:dyDescent="0.25">
      <c r="A2192">
        <v>1810</v>
      </c>
      <c r="B2192">
        <v>0.10173</v>
      </c>
      <c r="C2192">
        <v>6.6350000000000006E-2</v>
      </c>
      <c r="D2192">
        <v>3.3649999999999999E-2</v>
      </c>
      <c r="E2192">
        <v>4.1200000000000001E-2</v>
      </c>
      <c r="H2192">
        <v>3310</v>
      </c>
      <c r="I2192">
        <v>0.42584</v>
      </c>
      <c r="J2192">
        <v>0.25899</v>
      </c>
      <c r="K2192">
        <v>6.6699999999999995E-2</v>
      </c>
      <c r="L2192">
        <v>5.6030000000000003E-2</v>
      </c>
    </row>
    <row r="2193" spans="1:12" x14ac:dyDescent="0.25">
      <c r="A2193">
        <v>1809</v>
      </c>
      <c r="B2193">
        <v>0.10115</v>
      </c>
      <c r="C2193">
        <v>6.6009999999999999E-2</v>
      </c>
      <c r="D2193">
        <v>3.3390000000000003E-2</v>
      </c>
      <c r="E2193">
        <v>4.0890000000000003E-2</v>
      </c>
      <c r="H2193">
        <v>3309</v>
      </c>
      <c r="I2193">
        <v>0.42581000000000002</v>
      </c>
      <c r="J2193">
        <v>0.25879000000000002</v>
      </c>
      <c r="K2193">
        <v>6.6360000000000002E-2</v>
      </c>
      <c r="L2193">
        <v>5.5879999999999999E-2</v>
      </c>
    </row>
    <row r="2194" spans="1:12" x14ac:dyDescent="0.25">
      <c r="A2194">
        <v>1808</v>
      </c>
      <c r="B2194">
        <v>0.10059</v>
      </c>
      <c r="C2194">
        <v>6.5619999999999998E-2</v>
      </c>
      <c r="D2194">
        <v>3.3160000000000002E-2</v>
      </c>
      <c r="E2194">
        <v>4.0550000000000003E-2</v>
      </c>
      <c r="H2194">
        <v>3308</v>
      </c>
      <c r="I2194">
        <v>0.42581999999999998</v>
      </c>
      <c r="J2194">
        <v>0.25847999999999999</v>
      </c>
      <c r="K2194">
        <v>6.6040000000000001E-2</v>
      </c>
      <c r="L2194">
        <v>5.5750000000000001E-2</v>
      </c>
    </row>
    <row r="2195" spans="1:12" x14ac:dyDescent="0.25">
      <c r="A2195">
        <v>1807</v>
      </c>
      <c r="B2195">
        <v>0.10019</v>
      </c>
      <c r="C2195">
        <v>6.5280000000000005E-2</v>
      </c>
      <c r="D2195">
        <v>3.2969999999999999E-2</v>
      </c>
      <c r="E2195">
        <v>4.0250000000000001E-2</v>
      </c>
      <c r="H2195">
        <v>3307</v>
      </c>
      <c r="I2195">
        <v>0.42584</v>
      </c>
      <c r="J2195">
        <v>0.25812000000000002</v>
      </c>
      <c r="K2195">
        <v>6.5769999999999995E-2</v>
      </c>
      <c r="L2195">
        <v>5.5649999999999998E-2</v>
      </c>
    </row>
    <row r="2196" spans="1:12" x14ac:dyDescent="0.25">
      <c r="A2196">
        <v>1806</v>
      </c>
      <c r="B2196">
        <v>9.9919999999999995E-2</v>
      </c>
      <c r="C2196">
        <v>6.5009999999999998E-2</v>
      </c>
      <c r="D2196">
        <v>3.2809999999999999E-2</v>
      </c>
      <c r="E2196">
        <v>4.0030000000000003E-2</v>
      </c>
      <c r="H2196">
        <v>3306</v>
      </c>
      <c r="I2196">
        <v>0.42584</v>
      </c>
      <c r="J2196">
        <v>0.25778000000000001</v>
      </c>
      <c r="K2196">
        <v>6.5530000000000005E-2</v>
      </c>
      <c r="L2196">
        <v>5.5559999999999998E-2</v>
      </c>
    </row>
    <row r="2197" spans="1:12" x14ac:dyDescent="0.25">
      <c r="A2197">
        <v>1805</v>
      </c>
      <c r="B2197">
        <v>9.9640000000000006E-2</v>
      </c>
      <c r="C2197">
        <v>6.4759999999999998E-2</v>
      </c>
      <c r="D2197">
        <v>3.2689999999999997E-2</v>
      </c>
      <c r="E2197">
        <v>3.9870000000000003E-2</v>
      </c>
      <c r="H2197">
        <v>3305</v>
      </c>
      <c r="I2197">
        <v>0.42570000000000002</v>
      </c>
      <c r="J2197">
        <v>0.25746000000000002</v>
      </c>
      <c r="K2197">
        <v>6.5299999999999997E-2</v>
      </c>
      <c r="L2197">
        <v>5.5449999999999999E-2</v>
      </c>
    </row>
    <row r="2198" spans="1:12" x14ac:dyDescent="0.25">
      <c r="A2198">
        <v>1804</v>
      </c>
      <c r="B2198">
        <v>9.9360000000000004E-2</v>
      </c>
      <c r="C2198">
        <v>6.4659999999999995E-2</v>
      </c>
      <c r="D2198">
        <v>3.2640000000000002E-2</v>
      </c>
      <c r="E2198">
        <v>3.984E-2</v>
      </c>
      <c r="H2198">
        <v>3304</v>
      </c>
      <c r="I2198">
        <v>0.42532999999999999</v>
      </c>
      <c r="J2198">
        <v>0.2571</v>
      </c>
      <c r="K2198">
        <v>6.5079999999999999E-2</v>
      </c>
      <c r="L2198">
        <v>5.5329999999999997E-2</v>
      </c>
    </row>
    <row r="2199" spans="1:12" x14ac:dyDescent="0.25">
      <c r="A2199">
        <v>1803</v>
      </c>
      <c r="B2199">
        <v>9.9229999999999999E-2</v>
      </c>
      <c r="C2199">
        <v>6.4729999999999996E-2</v>
      </c>
      <c r="D2199">
        <v>3.2640000000000002E-2</v>
      </c>
      <c r="E2199">
        <v>3.9879999999999999E-2</v>
      </c>
      <c r="H2199">
        <v>3303</v>
      </c>
      <c r="I2199">
        <v>0.42465999999999998</v>
      </c>
      <c r="J2199">
        <v>0.25667000000000001</v>
      </c>
      <c r="K2199">
        <v>6.4869999999999997E-2</v>
      </c>
      <c r="L2199">
        <v>5.5169999999999997E-2</v>
      </c>
    </row>
    <row r="2200" spans="1:12" x14ac:dyDescent="0.25">
      <c r="A2200">
        <v>1802</v>
      </c>
      <c r="B2200">
        <v>9.9239999999999995E-2</v>
      </c>
      <c r="C2200">
        <v>6.479E-2</v>
      </c>
      <c r="D2200">
        <v>3.2599999999999997E-2</v>
      </c>
      <c r="E2200">
        <v>3.9780000000000003E-2</v>
      </c>
      <c r="H2200">
        <v>3302</v>
      </c>
      <c r="I2200">
        <v>0.42375000000000002</v>
      </c>
      <c r="J2200">
        <v>0.25616</v>
      </c>
      <c r="K2200">
        <v>6.4680000000000001E-2</v>
      </c>
      <c r="L2200">
        <v>5.4989999999999997E-2</v>
      </c>
    </row>
    <row r="2201" spans="1:12" x14ac:dyDescent="0.25">
      <c r="A2201">
        <v>1801</v>
      </c>
      <c r="B2201">
        <v>9.9290000000000003E-2</v>
      </c>
      <c r="C2201">
        <v>6.4659999999999995E-2</v>
      </c>
      <c r="D2201">
        <v>3.2480000000000002E-2</v>
      </c>
      <c r="E2201">
        <v>3.9440000000000003E-2</v>
      </c>
      <c r="H2201">
        <v>3301</v>
      </c>
      <c r="I2201">
        <v>0.42274</v>
      </c>
      <c r="J2201">
        <v>0.25562000000000001</v>
      </c>
      <c r="K2201">
        <v>6.4500000000000002E-2</v>
      </c>
      <c r="L2201">
        <v>5.4800000000000001E-2</v>
      </c>
    </row>
    <row r="2202" spans="1:12" x14ac:dyDescent="0.25">
      <c r="A2202">
        <v>1800</v>
      </c>
      <c r="B2202">
        <v>9.9269999999999997E-2</v>
      </c>
      <c r="C2202">
        <v>6.4360000000000001E-2</v>
      </c>
      <c r="D2202">
        <v>3.2289999999999999E-2</v>
      </c>
      <c r="E2202">
        <v>3.8960000000000002E-2</v>
      </c>
      <c r="H2202">
        <v>3300</v>
      </c>
      <c r="I2202">
        <v>0.42180000000000001</v>
      </c>
      <c r="J2202">
        <v>0.25507999999999997</v>
      </c>
      <c r="K2202">
        <v>6.4329999999999998E-2</v>
      </c>
      <c r="L2202">
        <v>5.4629999999999998E-2</v>
      </c>
    </row>
    <row r="2203" spans="1:12" x14ac:dyDescent="0.25">
      <c r="A2203">
        <v>1799</v>
      </c>
      <c r="B2203">
        <v>9.9089999999999998E-2</v>
      </c>
      <c r="C2203">
        <v>6.4049999999999996E-2</v>
      </c>
      <c r="D2203">
        <v>3.209E-2</v>
      </c>
      <c r="E2203">
        <v>3.8519999999999999E-2</v>
      </c>
      <c r="H2203">
        <v>3299</v>
      </c>
      <c r="I2203">
        <v>0.42105999999999999</v>
      </c>
      <c r="J2203">
        <v>0.25456000000000001</v>
      </c>
      <c r="K2203">
        <v>6.4149999999999999E-2</v>
      </c>
      <c r="L2203">
        <v>5.4489999999999997E-2</v>
      </c>
    </row>
    <row r="2204" spans="1:12" x14ac:dyDescent="0.25">
      <c r="A2204">
        <v>1798</v>
      </c>
      <c r="B2204">
        <v>9.869E-2</v>
      </c>
      <c r="C2204">
        <v>6.3740000000000005E-2</v>
      </c>
      <c r="D2204">
        <v>3.1940000000000003E-2</v>
      </c>
      <c r="E2204">
        <v>3.8150000000000003E-2</v>
      </c>
      <c r="H2204">
        <v>3298</v>
      </c>
      <c r="I2204">
        <v>0.42049999999999998</v>
      </c>
      <c r="J2204">
        <v>0.25407000000000002</v>
      </c>
      <c r="K2204">
        <v>6.3939999999999997E-2</v>
      </c>
      <c r="L2204">
        <v>5.4350000000000002E-2</v>
      </c>
    </row>
    <row r="2205" spans="1:12" x14ac:dyDescent="0.25">
      <c r="A2205">
        <v>1797</v>
      </c>
      <c r="B2205">
        <v>9.819E-2</v>
      </c>
      <c r="C2205">
        <v>6.3409999999999994E-2</v>
      </c>
      <c r="D2205">
        <v>3.1809999999999998E-2</v>
      </c>
      <c r="E2205">
        <v>3.7850000000000002E-2</v>
      </c>
      <c r="H2205">
        <v>3297</v>
      </c>
      <c r="I2205">
        <v>0.42</v>
      </c>
      <c r="J2205">
        <v>0.25363000000000002</v>
      </c>
      <c r="K2205">
        <v>6.3689999999999997E-2</v>
      </c>
      <c r="L2205">
        <v>5.4199999999999998E-2</v>
      </c>
    </row>
    <row r="2206" spans="1:12" x14ac:dyDescent="0.25">
      <c r="A2206">
        <v>1796</v>
      </c>
      <c r="B2206">
        <v>9.7820000000000004E-2</v>
      </c>
      <c r="C2206">
        <v>6.3170000000000004E-2</v>
      </c>
      <c r="D2206">
        <v>3.1719999999999998E-2</v>
      </c>
      <c r="E2206">
        <v>3.7679999999999998E-2</v>
      </c>
      <c r="H2206">
        <v>3296</v>
      </c>
      <c r="I2206">
        <v>0.41948999999999997</v>
      </c>
      <c r="J2206">
        <v>0.25325999999999999</v>
      </c>
      <c r="K2206">
        <v>6.3409999999999994E-2</v>
      </c>
      <c r="L2206">
        <v>5.4059999999999997E-2</v>
      </c>
    </row>
    <row r="2207" spans="1:12" x14ac:dyDescent="0.25">
      <c r="A2207">
        <v>1795</v>
      </c>
      <c r="B2207">
        <v>9.7729999999999997E-2</v>
      </c>
      <c r="C2207">
        <v>6.3070000000000001E-2</v>
      </c>
      <c r="D2207">
        <v>3.1640000000000001E-2</v>
      </c>
      <c r="E2207">
        <v>3.7690000000000001E-2</v>
      </c>
      <c r="H2207">
        <v>3295</v>
      </c>
      <c r="I2207">
        <v>0.41898999999999997</v>
      </c>
      <c r="J2207">
        <v>0.25296999999999997</v>
      </c>
      <c r="K2207">
        <v>6.3140000000000002E-2</v>
      </c>
      <c r="L2207">
        <v>5.3940000000000002E-2</v>
      </c>
    </row>
    <row r="2208" spans="1:12" x14ac:dyDescent="0.25">
      <c r="A2208">
        <v>1794</v>
      </c>
      <c r="B2208">
        <v>9.7919999999999993E-2</v>
      </c>
      <c r="C2208">
        <v>6.3039999999999999E-2</v>
      </c>
      <c r="D2208">
        <v>3.1559999999999998E-2</v>
      </c>
      <c r="E2208">
        <v>3.7789999999999997E-2</v>
      </c>
      <c r="H2208">
        <v>3294</v>
      </c>
      <c r="I2208">
        <v>0.41852</v>
      </c>
      <c r="J2208">
        <v>0.25269000000000003</v>
      </c>
      <c r="K2208">
        <v>6.2890000000000001E-2</v>
      </c>
      <c r="L2208">
        <v>5.3830000000000003E-2</v>
      </c>
    </row>
    <row r="2209" spans="1:12" x14ac:dyDescent="0.25">
      <c r="A2209">
        <v>1793</v>
      </c>
      <c r="B2209">
        <v>9.8180000000000003E-2</v>
      </c>
      <c r="C2209">
        <v>6.3060000000000005E-2</v>
      </c>
      <c r="D2209">
        <v>3.1489999999999997E-2</v>
      </c>
      <c r="E2209">
        <v>3.7859999999999998E-2</v>
      </c>
      <c r="H2209">
        <v>3293</v>
      </c>
      <c r="I2209">
        <v>0.41804999999999998</v>
      </c>
      <c r="J2209">
        <v>0.25237999999999999</v>
      </c>
      <c r="K2209">
        <v>6.2659999999999993E-2</v>
      </c>
      <c r="L2209">
        <v>5.3740000000000003E-2</v>
      </c>
    </row>
    <row r="2210" spans="1:12" x14ac:dyDescent="0.25">
      <c r="A2210">
        <v>1792</v>
      </c>
      <c r="B2210">
        <v>9.8220000000000002E-2</v>
      </c>
      <c r="C2210">
        <v>6.3109999999999999E-2</v>
      </c>
      <c r="D2210">
        <v>3.1399999999999997E-2</v>
      </c>
      <c r="E2210">
        <v>3.7850000000000002E-2</v>
      </c>
      <c r="H2210">
        <v>3292</v>
      </c>
      <c r="I2210">
        <v>0.41749999999999998</v>
      </c>
      <c r="J2210">
        <v>0.25203999999999999</v>
      </c>
      <c r="K2210">
        <v>6.2420000000000003E-2</v>
      </c>
      <c r="L2210">
        <v>5.3620000000000001E-2</v>
      </c>
    </row>
    <row r="2211" spans="1:12" x14ac:dyDescent="0.25">
      <c r="A2211">
        <v>1791</v>
      </c>
      <c r="B2211">
        <v>9.8000000000000004E-2</v>
      </c>
      <c r="C2211">
        <v>6.318E-2</v>
      </c>
      <c r="D2211">
        <v>3.1280000000000002E-2</v>
      </c>
      <c r="E2211">
        <v>3.7810000000000003E-2</v>
      </c>
      <c r="H2211">
        <v>3291</v>
      </c>
      <c r="I2211">
        <v>0.41685</v>
      </c>
      <c r="J2211">
        <v>0.25172</v>
      </c>
      <c r="K2211">
        <v>6.216E-2</v>
      </c>
      <c r="L2211">
        <v>5.348E-2</v>
      </c>
    </row>
    <row r="2212" spans="1:12" x14ac:dyDescent="0.25">
      <c r="A2212">
        <v>1790</v>
      </c>
      <c r="B2212">
        <v>9.7629999999999995E-2</v>
      </c>
      <c r="C2212">
        <v>6.3079999999999997E-2</v>
      </c>
      <c r="D2212">
        <v>3.1119999999999998E-2</v>
      </c>
      <c r="E2212">
        <v>3.7560000000000003E-2</v>
      </c>
      <c r="H2212">
        <v>3290</v>
      </c>
      <c r="I2212">
        <v>0.41611999999999999</v>
      </c>
      <c r="J2212">
        <v>0.25140000000000001</v>
      </c>
      <c r="K2212">
        <v>6.1879999999999998E-2</v>
      </c>
      <c r="L2212">
        <v>5.3319999999999999E-2</v>
      </c>
    </row>
    <row r="2213" spans="1:12" x14ac:dyDescent="0.25">
      <c r="A2213">
        <v>1789</v>
      </c>
      <c r="B2213">
        <v>9.7210000000000005E-2</v>
      </c>
      <c r="C2213">
        <v>6.2729999999999994E-2</v>
      </c>
      <c r="D2213">
        <v>3.092E-2</v>
      </c>
      <c r="E2213">
        <v>3.7100000000000001E-2</v>
      </c>
      <c r="H2213">
        <v>3289</v>
      </c>
      <c r="I2213">
        <v>0.41532000000000002</v>
      </c>
      <c r="J2213">
        <v>0.251</v>
      </c>
      <c r="K2213">
        <v>6.1600000000000002E-2</v>
      </c>
      <c r="L2213">
        <v>5.3129999999999997E-2</v>
      </c>
    </row>
    <row r="2214" spans="1:12" x14ac:dyDescent="0.25">
      <c r="A2214">
        <v>1788</v>
      </c>
      <c r="B2214">
        <v>9.6879999999999994E-2</v>
      </c>
      <c r="C2214">
        <v>6.2359999999999999E-2</v>
      </c>
      <c r="D2214">
        <v>3.074E-2</v>
      </c>
      <c r="E2214">
        <v>3.671E-2</v>
      </c>
      <c r="H2214">
        <v>3288</v>
      </c>
      <c r="I2214">
        <v>0.41448000000000002</v>
      </c>
      <c r="J2214">
        <v>0.25045000000000001</v>
      </c>
      <c r="K2214">
        <v>6.1330000000000003E-2</v>
      </c>
      <c r="L2214">
        <v>5.2929999999999998E-2</v>
      </c>
    </row>
    <row r="2215" spans="1:12" x14ac:dyDescent="0.25">
      <c r="A2215">
        <v>1787</v>
      </c>
      <c r="B2215">
        <v>9.6710000000000004E-2</v>
      </c>
      <c r="C2215">
        <v>6.2190000000000002E-2</v>
      </c>
      <c r="D2215">
        <v>3.0630000000000001E-2</v>
      </c>
      <c r="E2215">
        <v>3.6609999999999997E-2</v>
      </c>
      <c r="H2215">
        <v>3287</v>
      </c>
      <c r="I2215">
        <v>0.41360999999999998</v>
      </c>
      <c r="J2215">
        <v>0.24976999999999999</v>
      </c>
      <c r="K2215">
        <v>6.1089999999999998E-2</v>
      </c>
      <c r="L2215">
        <v>5.2760000000000001E-2</v>
      </c>
    </row>
    <row r="2216" spans="1:12" x14ac:dyDescent="0.25">
      <c r="A2216">
        <v>1786</v>
      </c>
      <c r="B2216">
        <v>9.6610000000000001E-2</v>
      </c>
      <c r="C2216">
        <v>6.2179999999999999E-2</v>
      </c>
      <c r="D2216">
        <v>3.0589999999999999E-2</v>
      </c>
      <c r="E2216">
        <v>3.6670000000000001E-2</v>
      </c>
      <c r="H2216">
        <v>3286</v>
      </c>
      <c r="I2216">
        <v>0.41269</v>
      </c>
      <c r="J2216">
        <v>0.24904000000000001</v>
      </c>
      <c r="K2216">
        <v>6.0859999999999997E-2</v>
      </c>
      <c r="L2216">
        <v>5.2609999999999997E-2</v>
      </c>
    </row>
    <row r="2217" spans="1:12" x14ac:dyDescent="0.25">
      <c r="A2217">
        <v>1785</v>
      </c>
      <c r="B2217">
        <v>9.6490000000000006E-2</v>
      </c>
      <c r="C2217">
        <v>6.216E-2</v>
      </c>
      <c r="D2217">
        <v>3.057E-2</v>
      </c>
      <c r="E2217">
        <v>3.6650000000000002E-2</v>
      </c>
      <c r="H2217">
        <v>3285</v>
      </c>
      <c r="I2217">
        <v>0.41171000000000002</v>
      </c>
      <c r="J2217">
        <v>0.24834999999999999</v>
      </c>
      <c r="K2217">
        <v>6.0630000000000003E-2</v>
      </c>
      <c r="L2217">
        <v>5.2499999999999998E-2</v>
      </c>
    </row>
    <row r="2218" spans="1:12" x14ac:dyDescent="0.25">
      <c r="A2218">
        <v>1784</v>
      </c>
      <c r="B2218">
        <v>9.6439999999999998E-2</v>
      </c>
      <c r="C2218">
        <v>6.2120000000000002E-2</v>
      </c>
      <c r="D2218">
        <v>3.0550000000000001E-2</v>
      </c>
      <c r="E2218">
        <v>3.6450000000000003E-2</v>
      </c>
      <c r="H2218">
        <v>3284</v>
      </c>
      <c r="I2218">
        <v>0.41073999999999999</v>
      </c>
      <c r="J2218">
        <v>0.24776000000000001</v>
      </c>
      <c r="K2218">
        <v>6.0389999999999999E-2</v>
      </c>
      <c r="L2218">
        <v>5.2380000000000003E-2</v>
      </c>
    </row>
    <row r="2219" spans="1:12" x14ac:dyDescent="0.25">
      <c r="A2219">
        <v>1783</v>
      </c>
      <c r="B2219">
        <v>9.6570000000000003E-2</v>
      </c>
      <c r="C2219">
        <v>6.2120000000000002E-2</v>
      </c>
      <c r="D2219">
        <v>3.0540000000000001E-2</v>
      </c>
      <c r="E2219">
        <v>3.6150000000000002E-2</v>
      </c>
      <c r="H2219">
        <v>3283</v>
      </c>
      <c r="I2219">
        <v>0.40988000000000002</v>
      </c>
      <c r="J2219">
        <v>0.24728</v>
      </c>
      <c r="K2219">
        <v>6.0159999999999998E-2</v>
      </c>
      <c r="L2219">
        <v>5.2229999999999999E-2</v>
      </c>
    </row>
    <row r="2220" spans="1:12" x14ac:dyDescent="0.25">
      <c r="A2220">
        <v>1782</v>
      </c>
      <c r="B2220">
        <v>9.672E-2</v>
      </c>
      <c r="C2220">
        <v>6.2080000000000003E-2</v>
      </c>
      <c r="D2220">
        <v>3.049E-2</v>
      </c>
      <c r="E2220">
        <v>3.5770000000000003E-2</v>
      </c>
      <c r="H2220">
        <v>3282</v>
      </c>
      <c r="I2220">
        <v>0.40916999999999998</v>
      </c>
      <c r="J2220">
        <v>0.24685000000000001</v>
      </c>
      <c r="K2220">
        <v>5.9929999999999997E-2</v>
      </c>
      <c r="L2220">
        <v>5.2060000000000002E-2</v>
      </c>
    </row>
    <row r="2221" spans="1:12" x14ac:dyDescent="0.25">
      <c r="A2221">
        <v>1781</v>
      </c>
      <c r="B2221">
        <v>9.6809999999999993E-2</v>
      </c>
      <c r="C2221">
        <v>6.2059999999999997E-2</v>
      </c>
      <c r="D2221">
        <v>3.0429999999999999E-2</v>
      </c>
      <c r="E2221">
        <v>3.5490000000000001E-2</v>
      </c>
      <c r="H2221">
        <v>3281</v>
      </c>
      <c r="I2221">
        <v>0.40855000000000002</v>
      </c>
      <c r="J2221">
        <v>0.24640999999999999</v>
      </c>
      <c r="K2221">
        <v>5.9700000000000003E-2</v>
      </c>
      <c r="L2221">
        <v>5.1869999999999999E-2</v>
      </c>
    </row>
    <row r="2222" spans="1:12" x14ac:dyDescent="0.25">
      <c r="A2222">
        <v>1780</v>
      </c>
      <c r="B2222">
        <v>9.6829999999999999E-2</v>
      </c>
      <c r="C2222">
        <v>6.2109999999999999E-2</v>
      </c>
      <c r="D2222">
        <v>3.0380000000000001E-2</v>
      </c>
      <c r="E2222">
        <v>3.5389999999999998E-2</v>
      </c>
      <c r="H2222">
        <v>3280</v>
      </c>
      <c r="I2222">
        <v>0.40801999999999999</v>
      </c>
      <c r="J2222">
        <v>0.24593999999999999</v>
      </c>
      <c r="K2222">
        <v>5.9479999999999998E-2</v>
      </c>
      <c r="L2222">
        <v>5.1709999999999999E-2</v>
      </c>
    </row>
    <row r="2223" spans="1:12" x14ac:dyDescent="0.25">
      <c r="A2223">
        <v>1779</v>
      </c>
      <c r="B2223">
        <v>9.6820000000000003E-2</v>
      </c>
      <c r="C2223">
        <v>6.2219999999999998E-2</v>
      </c>
      <c r="D2223">
        <v>3.0339999999999999E-2</v>
      </c>
      <c r="E2223">
        <v>3.542E-2</v>
      </c>
      <c r="H2223">
        <v>3279</v>
      </c>
      <c r="I2223">
        <v>0.40755999999999998</v>
      </c>
      <c r="J2223">
        <v>0.24551000000000001</v>
      </c>
      <c r="K2223">
        <v>5.9290000000000002E-2</v>
      </c>
      <c r="L2223">
        <v>5.1589999999999997E-2</v>
      </c>
    </row>
    <row r="2224" spans="1:12" x14ac:dyDescent="0.25">
      <c r="A2224">
        <v>1778</v>
      </c>
      <c r="B2224">
        <v>9.6839999999999996E-2</v>
      </c>
      <c r="C2224">
        <v>6.2300000000000001E-2</v>
      </c>
      <c r="D2224">
        <v>3.0300000000000001E-2</v>
      </c>
      <c r="E2224">
        <v>3.5400000000000001E-2</v>
      </c>
      <c r="H2224">
        <v>3278</v>
      </c>
      <c r="I2224">
        <v>0.40714</v>
      </c>
      <c r="J2224">
        <v>0.24512999999999999</v>
      </c>
      <c r="K2224">
        <v>5.9110000000000003E-2</v>
      </c>
      <c r="L2224">
        <v>5.1499999999999997E-2</v>
      </c>
    </row>
    <row r="2225" spans="1:12" x14ac:dyDescent="0.25">
      <c r="A2225">
        <v>1777</v>
      </c>
      <c r="B2225">
        <v>9.6909999999999996E-2</v>
      </c>
      <c r="C2225">
        <v>6.234E-2</v>
      </c>
      <c r="D2225">
        <v>3.0280000000000001E-2</v>
      </c>
      <c r="E2225">
        <v>3.5319999999999997E-2</v>
      </c>
      <c r="H2225">
        <v>3277</v>
      </c>
      <c r="I2225">
        <v>0.40666000000000002</v>
      </c>
      <c r="J2225">
        <v>0.24474000000000001</v>
      </c>
      <c r="K2225">
        <v>5.892E-2</v>
      </c>
      <c r="L2225">
        <v>5.1380000000000002E-2</v>
      </c>
    </row>
    <row r="2226" spans="1:12" x14ac:dyDescent="0.25">
      <c r="A2226">
        <v>1776</v>
      </c>
      <c r="B2226">
        <v>9.6960000000000005E-2</v>
      </c>
      <c r="C2226">
        <v>6.234E-2</v>
      </c>
      <c r="D2226">
        <v>3.0300000000000001E-2</v>
      </c>
      <c r="E2226">
        <v>3.5270000000000003E-2</v>
      </c>
      <c r="H2226">
        <v>3276</v>
      </c>
      <c r="I2226">
        <v>0.40603</v>
      </c>
      <c r="J2226">
        <v>0.24424999999999999</v>
      </c>
      <c r="K2226">
        <v>5.8729999999999997E-2</v>
      </c>
      <c r="L2226">
        <v>5.1229999999999998E-2</v>
      </c>
    </row>
    <row r="2227" spans="1:12" x14ac:dyDescent="0.25">
      <c r="A2227">
        <v>1775</v>
      </c>
      <c r="B2227">
        <v>9.6869999999999998E-2</v>
      </c>
      <c r="C2227">
        <v>6.2219999999999998E-2</v>
      </c>
      <c r="D2227">
        <v>3.031E-2</v>
      </c>
      <c r="E2227">
        <v>3.5189999999999999E-2</v>
      </c>
      <c r="H2227">
        <v>3275</v>
      </c>
      <c r="I2227">
        <v>0.40528999999999998</v>
      </c>
      <c r="J2227">
        <v>0.2437</v>
      </c>
      <c r="K2227">
        <v>5.8529999999999999E-2</v>
      </c>
      <c r="L2227">
        <v>5.1040000000000002E-2</v>
      </c>
    </row>
    <row r="2228" spans="1:12" x14ac:dyDescent="0.25">
      <c r="A2228">
        <v>1774</v>
      </c>
      <c r="B2228">
        <v>9.6879999999999994E-2</v>
      </c>
      <c r="C2228">
        <v>6.2019999999999999E-2</v>
      </c>
      <c r="D2228">
        <v>3.0259999999999999E-2</v>
      </c>
      <c r="E2228">
        <v>3.5009999999999999E-2</v>
      </c>
      <c r="H2228">
        <v>3274</v>
      </c>
      <c r="I2228">
        <v>0.40449000000000002</v>
      </c>
      <c r="J2228">
        <v>0.24310999999999999</v>
      </c>
      <c r="K2228">
        <v>5.833E-2</v>
      </c>
      <c r="L2228">
        <v>5.0819999999999997E-2</v>
      </c>
    </row>
    <row r="2229" spans="1:12" x14ac:dyDescent="0.25">
      <c r="A2229">
        <v>1773</v>
      </c>
      <c r="B2229">
        <v>9.7350000000000006E-2</v>
      </c>
      <c r="C2229">
        <v>6.207E-2</v>
      </c>
      <c r="D2229">
        <v>3.0210000000000001E-2</v>
      </c>
      <c r="E2229">
        <v>3.4840000000000003E-2</v>
      </c>
      <c r="H2229">
        <v>3273</v>
      </c>
      <c r="I2229">
        <v>0.40365000000000001</v>
      </c>
      <c r="J2229">
        <v>0.24251</v>
      </c>
      <c r="K2229">
        <v>5.8110000000000002E-2</v>
      </c>
      <c r="L2229">
        <v>5.058E-2</v>
      </c>
    </row>
    <row r="2230" spans="1:12" x14ac:dyDescent="0.25">
      <c r="A2230">
        <v>1772</v>
      </c>
      <c r="B2230">
        <v>9.8040000000000002E-2</v>
      </c>
      <c r="C2230">
        <v>6.2530000000000002E-2</v>
      </c>
      <c r="D2230">
        <v>3.0210000000000001E-2</v>
      </c>
      <c r="E2230">
        <v>3.4970000000000001E-2</v>
      </c>
      <c r="H2230">
        <v>3272</v>
      </c>
      <c r="I2230">
        <v>0.40279999999999999</v>
      </c>
      <c r="J2230">
        <v>0.2419</v>
      </c>
      <c r="K2230">
        <v>5.7880000000000001E-2</v>
      </c>
      <c r="L2230">
        <v>5.033E-2</v>
      </c>
    </row>
    <row r="2231" spans="1:12" x14ac:dyDescent="0.25">
      <c r="A2231">
        <v>1771</v>
      </c>
      <c r="B2231">
        <v>9.8489999999999994E-2</v>
      </c>
      <c r="C2231">
        <v>6.3310000000000005E-2</v>
      </c>
      <c r="D2231">
        <v>3.0259999999999999E-2</v>
      </c>
      <c r="E2231">
        <v>3.5499999999999997E-2</v>
      </c>
      <c r="H2231">
        <v>3271</v>
      </c>
      <c r="I2231">
        <v>0.40195999999999998</v>
      </c>
      <c r="J2231">
        <v>0.24131</v>
      </c>
      <c r="K2231">
        <v>5.765E-2</v>
      </c>
      <c r="L2231">
        <v>5.0110000000000002E-2</v>
      </c>
    </row>
    <row r="2232" spans="1:12" x14ac:dyDescent="0.25">
      <c r="A2232">
        <v>1770</v>
      </c>
      <c r="B2232">
        <v>9.8489999999999994E-2</v>
      </c>
      <c r="C2232">
        <v>6.3930000000000001E-2</v>
      </c>
      <c r="D2232">
        <v>3.031E-2</v>
      </c>
      <c r="E2232">
        <v>3.6089999999999997E-2</v>
      </c>
      <c r="H2232">
        <v>3270</v>
      </c>
      <c r="I2232">
        <v>0.40111999999999998</v>
      </c>
      <c r="J2232">
        <v>0.24077999999999999</v>
      </c>
      <c r="K2232">
        <v>5.7450000000000001E-2</v>
      </c>
      <c r="L2232">
        <v>4.9970000000000001E-2</v>
      </c>
    </row>
    <row r="2233" spans="1:12" x14ac:dyDescent="0.25">
      <c r="A2233">
        <v>1769</v>
      </c>
      <c r="B2233">
        <v>9.8150000000000001E-2</v>
      </c>
      <c r="C2233">
        <v>6.411E-2</v>
      </c>
      <c r="D2233">
        <v>3.031E-2</v>
      </c>
      <c r="E2233">
        <v>3.637E-2</v>
      </c>
      <c r="H2233">
        <v>3269</v>
      </c>
      <c r="I2233">
        <v>0.40016000000000002</v>
      </c>
      <c r="J2233">
        <v>0.24029</v>
      </c>
      <c r="K2233">
        <v>5.7250000000000002E-2</v>
      </c>
      <c r="L2233">
        <v>4.9889999999999997E-2</v>
      </c>
    </row>
    <row r="2234" spans="1:12" x14ac:dyDescent="0.25">
      <c r="A2234">
        <v>1768</v>
      </c>
      <c r="B2234">
        <v>9.7850000000000006E-2</v>
      </c>
      <c r="C2234">
        <v>6.3990000000000005E-2</v>
      </c>
      <c r="D2234">
        <v>3.0259999999999999E-2</v>
      </c>
      <c r="E2234">
        <v>3.6290000000000003E-2</v>
      </c>
      <c r="H2234">
        <v>3268</v>
      </c>
      <c r="I2234">
        <v>0.39901999999999999</v>
      </c>
      <c r="J2234">
        <v>0.23980000000000001</v>
      </c>
      <c r="K2234">
        <v>5.7020000000000001E-2</v>
      </c>
      <c r="L2234">
        <v>4.9840000000000002E-2</v>
      </c>
    </row>
    <row r="2235" spans="1:12" x14ac:dyDescent="0.25">
      <c r="A2235">
        <v>1767</v>
      </c>
      <c r="B2235">
        <v>9.7890000000000005E-2</v>
      </c>
      <c r="C2235">
        <v>6.3950000000000007E-2</v>
      </c>
      <c r="D2235">
        <v>3.0210000000000001E-2</v>
      </c>
      <c r="E2235">
        <v>3.5979999999999998E-2</v>
      </c>
      <c r="H2235">
        <v>3267</v>
      </c>
      <c r="I2235">
        <v>0.39774999999999999</v>
      </c>
      <c r="J2235">
        <v>0.23924999999999999</v>
      </c>
      <c r="K2235">
        <v>5.6750000000000002E-2</v>
      </c>
      <c r="L2235">
        <v>4.9779999999999998E-2</v>
      </c>
    </row>
    <row r="2236" spans="1:12" x14ac:dyDescent="0.25">
      <c r="A2236">
        <v>1766</v>
      </c>
      <c r="B2236">
        <v>9.8150000000000001E-2</v>
      </c>
      <c r="C2236">
        <v>6.4060000000000006E-2</v>
      </c>
      <c r="D2236">
        <v>3.0159999999999999E-2</v>
      </c>
      <c r="E2236">
        <v>3.5639999999999998E-2</v>
      </c>
      <c r="H2236">
        <v>3266</v>
      </c>
      <c r="I2236">
        <v>0.39645999999999998</v>
      </c>
      <c r="J2236">
        <v>0.23860999999999999</v>
      </c>
      <c r="K2236">
        <v>5.6489999999999999E-2</v>
      </c>
      <c r="L2236">
        <v>4.965E-2</v>
      </c>
    </row>
    <row r="2237" spans="1:12" x14ac:dyDescent="0.25">
      <c r="A2237">
        <v>1765</v>
      </c>
      <c r="B2237">
        <v>9.8430000000000004E-2</v>
      </c>
      <c r="C2237">
        <v>6.4219999999999999E-2</v>
      </c>
      <c r="D2237">
        <v>3.0120000000000001E-2</v>
      </c>
      <c r="E2237">
        <v>3.542E-2</v>
      </c>
      <c r="H2237">
        <v>3265</v>
      </c>
      <c r="I2237">
        <v>0.39524999999999999</v>
      </c>
      <c r="J2237">
        <v>0.23788999999999999</v>
      </c>
      <c r="K2237">
        <v>5.6259999999999998E-2</v>
      </c>
      <c r="L2237">
        <v>4.9480000000000003E-2</v>
      </c>
    </row>
    <row r="2238" spans="1:12" x14ac:dyDescent="0.25">
      <c r="A2238">
        <v>1764</v>
      </c>
      <c r="B2238">
        <v>9.8680000000000004E-2</v>
      </c>
      <c r="C2238">
        <v>6.4409999999999995E-2</v>
      </c>
      <c r="D2238">
        <v>3.0089999999999999E-2</v>
      </c>
      <c r="E2238">
        <v>3.5380000000000002E-2</v>
      </c>
      <c r="H2238">
        <v>3264</v>
      </c>
      <c r="I2238">
        <v>0.39417000000000002</v>
      </c>
      <c r="J2238">
        <v>0.23712</v>
      </c>
      <c r="K2238">
        <v>5.6090000000000001E-2</v>
      </c>
      <c r="L2238">
        <v>4.9279999999999997E-2</v>
      </c>
    </row>
    <row r="2239" spans="1:12" x14ac:dyDescent="0.25">
      <c r="A2239">
        <v>1763</v>
      </c>
      <c r="B2239">
        <v>9.9040000000000003E-2</v>
      </c>
      <c r="C2239">
        <v>6.4729999999999996E-2</v>
      </c>
      <c r="D2239">
        <v>3.0130000000000001E-2</v>
      </c>
      <c r="E2239">
        <v>3.5520000000000003E-2</v>
      </c>
      <c r="H2239">
        <v>3263</v>
      </c>
      <c r="I2239">
        <v>0.39323000000000002</v>
      </c>
      <c r="J2239">
        <v>0.23637</v>
      </c>
      <c r="K2239">
        <v>5.5930000000000001E-2</v>
      </c>
      <c r="L2239">
        <v>4.9090000000000002E-2</v>
      </c>
    </row>
    <row r="2240" spans="1:12" x14ac:dyDescent="0.25">
      <c r="A2240">
        <v>1762</v>
      </c>
      <c r="B2240">
        <v>9.9409999999999998E-2</v>
      </c>
      <c r="C2240">
        <v>6.522E-2</v>
      </c>
      <c r="D2240">
        <v>3.0190000000000002E-2</v>
      </c>
      <c r="E2240">
        <v>3.5709999999999999E-2</v>
      </c>
      <c r="H2240">
        <v>3262</v>
      </c>
      <c r="I2240">
        <v>0.39243</v>
      </c>
      <c r="J2240">
        <v>0.23566999999999999</v>
      </c>
      <c r="K2240">
        <v>5.5759999999999997E-2</v>
      </c>
      <c r="L2240">
        <v>4.8919999999999998E-2</v>
      </c>
    </row>
    <row r="2241" spans="1:12" x14ac:dyDescent="0.25">
      <c r="A2241">
        <v>1761</v>
      </c>
      <c r="B2241">
        <v>9.9640000000000006E-2</v>
      </c>
      <c r="C2241">
        <v>6.5729999999999997E-2</v>
      </c>
      <c r="D2241">
        <v>3.0290000000000001E-2</v>
      </c>
      <c r="E2241">
        <v>3.5860000000000003E-2</v>
      </c>
      <c r="H2241">
        <v>3261</v>
      </c>
      <c r="I2241">
        <v>0.39172000000000001</v>
      </c>
      <c r="J2241">
        <v>0.23504</v>
      </c>
      <c r="K2241">
        <v>5.5570000000000001E-2</v>
      </c>
      <c r="L2241">
        <v>4.8759999999999998E-2</v>
      </c>
    </row>
    <row r="2242" spans="1:12" x14ac:dyDescent="0.25">
      <c r="A2242">
        <v>1760</v>
      </c>
      <c r="B2242">
        <v>9.9760000000000001E-2</v>
      </c>
      <c r="C2242">
        <v>6.6119999999999998E-2</v>
      </c>
      <c r="D2242">
        <v>3.0380000000000001E-2</v>
      </c>
      <c r="E2242">
        <v>3.5889999999999998E-2</v>
      </c>
      <c r="H2242">
        <v>3260</v>
      </c>
      <c r="I2242">
        <v>0.39101000000000002</v>
      </c>
      <c r="J2242">
        <v>0.23447999999999999</v>
      </c>
      <c r="K2242">
        <v>5.5370000000000003E-2</v>
      </c>
      <c r="L2242">
        <v>4.8599999999999997E-2</v>
      </c>
    </row>
    <row r="2243" spans="1:12" x14ac:dyDescent="0.25">
      <c r="A2243">
        <v>1759</v>
      </c>
      <c r="B2243">
        <v>9.9919999999999995E-2</v>
      </c>
      <c r="C2243">
        <v>6.6409999999999997E-2</v>
      </c>
      <c r="D2243">
        <v>3.0460000000000001E-2</v>
      </c>
      <c r="E2243">
        <v>3.585E-2</v>
      </c>
      <c r="H2243">
        <v>3259</v>
      </c>
      <c r="I2243">
        <v>0.39023000000000002</v>
      </c>
      <c r="J2243">
        <v>0.23399</v>
      </c>
      <c r="K2243">
        <v>5.5149999999999998E-2</v>
      </c>
      <c r="L2243">
        <v>4.8419999999999998E-2</v>
      </c>
    </row>
    <row r="2244" spans="1:12" x14ac:dyDescent="0.25">
      <c r="A2244">
        <v>1758</v>
      </c>
      <c r="B2244">
        <v>0.10019</v>
      </c>
      <c r="C2244">
        <v>6.6680000000000003E-2</v>
      </c>
      <c r="D2244">
        <v>3.049E-2</v>
      </c>
      <c r="E2244">
        <v>3.5839999999999997E-2</v>
      </c>
      <c r="H2244">
        <v>3258</v>
      </c>
      <c r="I2244">
        <v>0.38929999999999998</v>
      </c>
      <c r="J2244">
        <v>0.23351</v>
      </c>
      <c r="K2244">
        <v>5.4899999999999997E-2</v>
      </c>
      <c r="L2244">
        <v>4.8219999999999999E-2</v>
      </c>
    </row>
    <row r="2245" spans="1:12" x14ac:dyDescent="0.25">
      <c r="A2245">
        <v>1757</v>
      </c>
      <c r="B2245">
        <v>0.10059999999999999</v>
      </c>
      <c r="C2245">
        <v>6.7019999999999996E-2</v>
      </c>
      <c r="D2245">
        <v>3.0509999999999999E-2</v>
      </c>
      <c r="E2245">
        <v>3.5909999999999997E-2</v>
      </c>
      <c r="H2245">
        <v>3257</v>
      </c>
      <c r="I2245">
        <v>0.38823000000000002</v>
      </c>
      <c r="J2245">
        <v>0.23294999999999999</v>
      </c>
      <c r="K2245">
        <v>5.4629999999999998E-2</v>
      </c>
      <c r="L2245">
        <v>4.8030000000000003E-2</v>
      </c>
    </row>
    <row r="2246" spans="1:12" x14ac:dyDescent="0.25">
      <c r="A2246">
        <v>1756</v>
      </c>
      <c r="B2246">
        <v>0.10095</v>
      </c>
      <c r="C2246">
        <v>6.7430000000000004E-2</v>
      </c>
      <c r="D2246">
        <v>3.0550000000000001E-2</v>
      </c>
      <c r="E2246">
        <v>3.6020000000000003E-2</v>
      </c>
      <c r="H2246">
        <v>3256</v>
      </c>
      <c r="I2246">
        <v>0.3871</v>
      </c>
      <c r="J2246">
        <v>0.23230999999999999</v>
      </c>
      <c r="K2246">
        <v>5.4359999999999999E-2</v>
      </c>
      <c r="L2246">
        <v>4.7870000000000003E-2</v>
      </c>
    </row>
    <row r="2247" spans="1:12" x14ac:dyDescent="0.25">
      <c r="A2247">
        <v>1755</v>
      </c>
      <c r="B2247">
        <v>0.10100000000000001</v>
      </c>
      <c r="C2247">
        <v>6.7780000000000007E-2</v>
      </c>
      <c r="D2247">
        <v>3.0599999999999999E-2</v>
      </c>
      <c r="E2247">
        <v>3.6080000000000001E-2</v>
      </c>
      <c r="H2247">
        <v>3255</v>
      </c>
      <c r="I2247">
        <v>0.38600000000000001</v>
      </c>
      <c r="J2247">
        <v>0.23164000000000001</v>
      </c>
      <c r="K2247">
        <v>5.4100000000000002E-2</v>
      </c>
      <c r="L2247">
        <v>4.7739999999999998E-2</v>
      </c>
    </row>
    <row r="2248" spans="1:12" x14ac:dyDescent="0.25">
      <c r="A2248">
        <v>1754</v>
      </c>
      <c r="B2248">
        <v>0.1007</v>
      </c>
      <c r="C2248">
        <v>6.7989999999999995E-2</v>
      </c>
      <c r="D2248">
        <v>3.0669999999999999E-2</v>
      </c>
      <c r="E2248">
        <v>3.6130000000000002E-2</v>
      </c>
      <c r="H2248">
        <v>3254</v>
      </c>
      <c r="I2248">
        <v>0.38494</v>
      </c>
      <c r="J2248">
        <v>0.23099</v>
      </c>
      <c r="K2248">
        <v>5.3850000000000002E-2</v>
      </c>
      <c r="L2248">
        <v>4.761E-2</v>
      </c>
    </row>
    <row r="2249" spans="1:12" x14ac:dyDescent="0.25">
      <c r="A2249">
        <v>1753</v>
      </c>
      <c r="B2249">
        <v>0.10038</v>
      </c>
      <c r="C2249">
        <v>6.8220000000000003E-2</v>
      </c>
      <c r="D2249">
        <v>3.0810000000000001E-2</v>
      </c>
      <c r="E2249">
        <v>3.6319999999999998E-2</v>
      </c>
      <c r="H2249">
        <v>3253</v>
      </c>
      <c r="I2249">
        <v>0.38385999999999998</v>
      </c>
      <c r="J2249">
        <v>0.23038</v>
      </c>
      <c r="K2249">
        <v>5.3600000000000002E-2</v>
      </c>
      <c r="L2249">
        <v>4.7460000000000002E-2</v>
      </c>
    </row>
    <row r="2250" spans="1:12" x14ac:dyDescent="0.25">
      <c r="A2250">
        <v>1752</v>
      </c>
      <c r="B2250">
        <v>0.10056</v>
      </c>
      <c r="C2250">
        <v>6.8690000000000001E-2</v>
      </c>
      <c r="D2250">
        <v>3.1050000000000001E-2</v>
      </c>
      <c r="E2250">
        <v>3.6630000000000003E-2</v>
      </c>
      <c r="H2250">
        <v>3252</v>
      </c>
      <c r="I2250">
        <v>0.38277</v>
      </c>
      <c r="J2250">
        <v>0.22972999999999999</v>
      </c>
      <c r="K2250">
        <v>5.3339999999999999E-2</v>
      </c>
      <c r="L2250">
        <v>4.7280000000000003E-2</v>
      </c>
    </row>
    <row r="2251" spans="1:12" x14ac:dyDescent="0.25">
      <c r="A2251">
        <v>1751</v>
      </c>
      <c r="B2251">
        <v>0.10131</v>
      </c>
      <c r="C2251">
        <v>6.9419999999999996E-2</v>
      </c>
      <c r="D2251">
        <v>3.1350000000000003E-2</v>
      </c>
      <c r="E2251">
        <v>3.6830000000000002E-2</v>
      </c>
      <c r="H2251">
        <v>3251</v>
      </c>
      <c r="I2251">
        <v>0.38172</v>
      </c>
      <c r="J2251">
        <v>0.22903999999999999</v>
      </c>
      <c r="K2251">
        <v>5.3080000000000002E-2</v>
      </c>
      <c r="L2251">
        <v>4.709E-2</v>
      </c>
    </row>
    <row r="2252" spans="1:12" x14ac:dyDescent="0.25">
      <c r="A2252">
        <v>1750</v>
      </c>
      <c r="B2252">
        <v>0.10235</v>
      </c>
      <c r="C2252">
        <v>7.0260000000000003E-2</v>
      </c>
      <c r="D2252">
        <v>3.159E-2</v>
      </c>
      <c r="E2252">
        <v>3.6819999999999999E-2</v>
      </c>
      <c r="H2252">
        <v>3250</v>
      </c>
      <c r="I2252">
        <v>0.38073000000000001</v>
      </c>
      <c r="J2252">
        <v>0.22831000000000001</v>
      </c>
      <c r="K2252">
        <v>5.2819999999999999E-2</v>
      </c>
      <c r="L2252">
        <v>4.6899999999999997E-2</v>
      </c>
    </row>
    <row r="2253" spans="1:12" x14ac:dyDescent="0.25">
      <c r="A2253">
        <v>1749</v>
      </c>
      <c r="B2253">
        <v>0.10334</v>
      </c>
      <c r="C2253">
        <v>7.0980000000000001E-2</v>
      </c>
      <c r="D2253">
        <v>3.1699999999999999E-2</v>
      </c>
      <c r="E2253">
        <v>3.669E-2</v>
      </c>
      <c r="H2253">
        <v>3249</v>
      </c>
      <c r="I2253">
        <v>0.37974000000000002</v>
      </c>
      <c r="J2253">
        <v>0.22761000000000001</v>
      </c>
      <c r="K2253">
        <v>5.2569999999999999E-2</v>
      </c>
      <c r="L2253">
        <v>4.6719999999999998E-2</v>
      </c>
    </row>
    <row r="2254" spans="1:12" x14ac:dyDescent="0.25">
      <c r="A2254">
        <v>1748</v>
      </c>
      <c r="B2254">
        <v>0.10401000000000001</v>
      </c>
      <c r="C2254">
        <v>7.1499999999999994E-2</v>
      </c>
      <c r="D2254">
        <v>3.175E-2</v>
      </c>
      <c r="E2254">
        <v>3.662E-2</v>
      </c>
      <c r="H2254">
        <v>3248</v>
      </c>
      <c r="I2254">
        <v>0.37866</v>
      </c>
      <c r="J2254">
        <v>0.22697000000000001</v>
      </c>
      <c r="K2254">
        <v>5.2350000000000001E-2</v>
      </c>
      <c r="L2254">
        <v>4.6559999999999997E-2</v>
      </c>
    </row>
    <row r="2255" spans="1:12" x14ac:dyDescent="0.25">
      <c r="A2255">
        <v>1747</v>
      </c>
      <c r="B2255">
        <v>0.10421</v>
      </c>
      <c r="C2255">
        <v>7.1859999999999993E-2</v>
      </c>
      <c r="D2255">
        <v>3.1800000000000002E-2</v>
      </c>
      <c r="E2255">
        <v>3.6650000000000002E-2</v>
      </c>
      <c r="H2255">
        <v>3247</v>
      </c>
      <c r="I2255">
        <v>0.37752000000000002</v>
      </c>
      <c r="J2255">
        <v>0.22639000000000001</v>
      </c>
      <c r="K2255">
        <v>5.2159999999999998E-2</v>
      </c>
      <c r="L2255">
        <v>4.641E-2</v>
      </c>
    </row>
    <row r="2256" spans="1:12" x14ac:dyDescent="0.25">
      <c r="A2256">
        <v>1746</v>
      </c>
      <c r="B2256">
        <v>0.1042</v>
      </c>
      <c r="C2256">
        <v>7.2230000000000003E-2</v>
      </c>
      <c r="D2256">
        <v>3.1890000000000002E-2</v>
      </c>
      <c r="E2256">
        <v>3.6749999999999998E-2</v>
      </c>
      <c r="H2256">
        <v>3246</v>
      </c>
      <c r="I2256">
        <v>0.37631999999999999</v>
      </c>
      <c r="J2256">
        <v>0.22578000000000001</v>
      </c>
      <c r="K2256">
        <v>5.1979999999999998E-2</v>
      </c>
      <c r="L2256">
        <v>4.6280000000000002E-2</v>
      </c>
    </row>
    <row r="2257" spans="1:12" x14ac:dyDescent="0.25">
      <c r="A2257">
        <v>1745</v>
      </c>
      <c r="B2257">
        <v>0.10437</v>
      </c>
      <c r="C2257">
        <v>7.2730000000000003E-2</v>
      </c>
      <c r="D2257">
        <v>3.2009999999999997E-2</v>
      </c>
      <c r="E2257">
        <v>3.6929999999999998E-2</v>
      </c>
      <c r="H2257">
        <v>3245</v>
      </c>
      <c r="I2257">
        <v>0.37503999999999998</v>
      </c>
      <c r="J2257">
        <v>0.22506000000000001</v>
      </c>
      <c r="K2257">
        <v>5.178E-2</v>
      </c>
      <c r="L2257">
        <v>4.6129999999999997E-2</v>
      </c>
    </row>
    <row r="2258" spans="1:12" x14ac:dyDescent="0.25">
      <c r="A2258">
        <v>1744</v>
      </c>
      <c r="B2258">
        <v>0.1048</v>
      </c>
      <c r="C2258">
        <v>7.3270000000000002E-2</v>
      </c>
      <c r="D2258">
        <v>3.2149999999999998E-2</v>
      </c>
      <c r="E2258">
        <v>3.7170000000000002E-2</v>
      </c>
      <c r="H2258">
        <v>3244</v>
      </c>
      <c r="I2258">
        <v>0.37364999999999998</v>
      </c>
      <c r="J2258">
        <v>0.22422</v>
      </c>
      <c r="K2258">
        <v>5.1560000000000002E-2</v>
      </c>
      <c r="L2258">
        <v>4.5949999999999998E-2</v>
      </c>
    </row>
    <row r="2259" spans="1:12" x14ac:dyDescent="0.25">
      <c r="A2259">
        <v>1743</v>
      </c>
      <c r="B2259">
        <v>0.10539</v>
      </c>
      <c r="C2259">
        <v>7.3800000000000004E-2</v>
      </c>
      <c r="D2259">
        <v>3.2280000000000003E-2</v>
      </c>
      <c r="E2259">
        <v>3.7470000000000003E-2</v>
      </c>
      <c r="H2259">
        <v>3243</v>
      </c>
      <c r="I2259">
        <v>0.37222</v>
      </c>
      <c r="J2259">
        <v>0.22334999999999999</v>
      </c>
      <c r="K2259">
        <v>5.1339999999999997E-2</v>
      </c>
      <c r="L2259">
        <v>4.5740000000000003E-2</v>
      </c>
    </row>
    <row r="2260" spans="1:12" x14ac:dyDescent="0.25">
      <c r="A2260">
        <v>1742</v>
      </c>
      <c r="B2260">
        <v>0.1061</v>
      </c>
      <c r="C2260">
        <v>7.4340000000000003E-2</v>
      </c>
      <c r="D2260">
        <v>3.2370000000000003E-2</v>
      </c>
      <c r="E2260">
        <v>3.7769999999999998E-2</v>
      </c>
      <c r="H2260">
        <v>3242</v>
      </c>
      <c r="I2260">
        <v>0.37086000000000002</v>
      </c>
      <c r="J2260">
        <v>0.22253000000000001</v>
      </c>
      <c r="K2260">
        <v>5.1130000000000002E-2</v>
      </c>
      <c r="L2260">
        <v>4.5530000000000001E-2</v>
      </c>
    </row>
    <row r="2261" spans="1:12" x14ac:dyDescent="0.25">
      <c r="A2261">
        <v>1741</v>
      </c>
      <c r="B2261">
        <v>0.10697</v>
      </c>
      <c r="C2261">
        <v>7.4929999999999997E-2</v>
      </c>
      <c r="D2261">
        <v>3.243E-2</v>
      </c>
      <c r="E2261">
        <v>3.805E-2</v>
      </c>
      <c r="H2261">
        <v>3241</v>
      </c>
      <c r="I2261">
        <v>0.36962</v>
      </c>
      <c r="J2261">
        <v>0.22173999999999999</v>
      </c>
      <c r="K2261">
        <v>5.092E-2</v>
      </c>
      <c r="L2261">
        <v>4.5359999999999998E-2</v>
      </c>
    </row>
    <row r="2262" spans="1:12" x14ac:dyDescent="0.25">
      <c r="A2262">
        <v>1740</v>
      </c>
      <c r="B2262">
        <v>0.10784000000000001</v>
      </c>
      <c r="C2262">
        <v>7.5590000000000004E-2</v>
      </c>
      <c r="D2262">
        <v>3.252E-2</v>
      </c>
      <c r="E2262">
        <v>3.8330000000000003E-2</v>
      </c>
      <c r="H2262">
        <v>3240</v>
      </c>
      <c r="I2262">
        <v>0.36846000000000001</v>
      </c>
      <c r="J2262">
        <v>0.22095999999999999</v>
      </c>
      <c r="K2262">
        <v>5.067E-2</v>
      </c>
      <c r="L2262">
        <v>4.5240000000000002E-2</v>
      </c>
    </row>
    <row r="2263" spans="1:12" x14ac:dyDescent="0.25">
      <c r="A2263">
        <v>1739</v>
      </c>
      <c r="B2263">
        <v>0.10842</v>
      </c>
      <c r="C2263">
        <v>7.639E-2</v>
      </c>
      <c r="D2263">
        <v>3.2719999999999999E-2</v>
      </c>
      <c r="E2263">
        <v>3.8769999999999999E-2</v>
      </c>
      <c r="H2263">
        <v>3239</v>
      </c>
      <c r="I2263">
        <v>0.36731000000000003</v>
      </c>
      <c r="J2263">
        <v>0.22019</v>
      </c>
      <c r="K2263">
        <v>5.0389999999999997E-2</v>
      </c>
      <c r="L2263">
        <v>4.5130000000000003E-2</v>
      </c>
    </row>
    <row r="2264" spans="1:12" x14ac:dyDescent="0.25">
      <c r="A2264">
        <v>1738</v>
      </c>
      <c r="B2264">
        <v>0.1085</v>
      </c>
      <c r="C2264">
        <v>7.7130000000000004E-2</v>
      </c>
      <c r="D2264">
        <v>3.2960000000000003E-2</v>
      </c>
      <c r="E2264">
        <v>3.9359999999999999E-2</v>
      </c>
      <c r="H2264">
        <v>3238</v>
      </c>
      <c r="I2264">
        <v>0.36608000000000002</v>
      </c>
      <c r="J2264">
        <v>0.21942</v>
      </c>
      <c r="K2264">
        <v>5.0090000000000003E-2</v>
      </c>
      <c r="L2264">
        <v>4.4999999999999998E-2</v>
      </c>
    </row>
    <row r="2265" spans="1:12" x14ac:dyDescent="0.25">
      <c r="A2265">
        <v>1737</v>
      </c>
      <c r="B2265">
        <v>0.10806</v>
      </c>
      <c r="C2265">
        <v>7.7469999999999997E-2</v>
      </c>
      <c r="D2265">
        <v>3.3119999999999997E-2</v>
      </c>
      <c r="E2265">
        <v>3.9989999999999998E-2</v>
      </c>
      <c r="H2265">
        <v>3237</v>
      </c>
      <c r="I2265">
        <v>0.36476999999999998</v>
      </c>
      <c r="J2265">
        <v>0.21865000000000001</v>
      </c>
      <c r="K2265">
        <v>4.9820000000000003E-2</v>
      </c>
      <c r="L2265">
        <v>4.4830000000000002E-2</v>
      </c>
    </row>
    <row r="2266" spans="1:12" x14ac:dyDescent="0.25">
      <c r="A2266">
        <v>1736</v>
      </c>
      <c r="B2266">
        <v>0.10753</v>
      </c>
      <c r="C2266">
        <v>7.7450000000000005E-2</v>
      </c>
      <c r="D2266">
        <v>3.3239999999999999E-2</v>
      </c>
      <c r="E2266">
        <v>4.061E-2</v>
      </c>
      <c r="H2266">
        <v>3236</v>
      </c>
      <c r="I2266">
        <v>0.36343999999999999</v>
      </c>
      <c r="J2266">
        <v>0.21787999999999999</v>
      </c>
      <c r="K2266">
        <v>4.9590000000000002E-2</v>
      </c>
      <c r="L2266">
        <v>4.462E-2</v>
      </c>
    </row>
    <row r="2267" spans="1:12" x14ac:dyDescent="0.25">
      <c r="A2267">
        <v>1735</v>
      </c>
      <c r="B2267">
        <v>0.10768</v>
      </c>
      <c r="C2267">
        <v>7.7649999999999997E-2</v>
      </c>
      <c r="D2267">
        <v>3.3450000000000001E-2</v>
      </c>
      <c r="E2267">
        <v>4.1189999999999997E-2</v>
      </c>
      <c r="H2267">
        <v>3235</v>
      </c>
      <c r="I2267">
        <v>0.36219000000000001</v>
      </c>
      <c r="J2267">
        <v>0.21715999999999999</v>
      </c>
      <c r="K2267">
        <v>4.938E-2</v>
      </c>
      <c r="L2267">
        <v>4.4400000000000002E-2</v>
      </c>
    </row>
    <row r="2268" spans="1:12" x14ac:dyDescent="0.25">
      <c r="A2268">
        <v>1734</v>
      </c>
      <c r="B2268">
        <v>0.10824</v>
      </c>
      <c r="C2268">
        <v>7.8340000000000007E-2</v>
      </c>
      <c r="D2268">
        <v>3.381E-2</v>
      </c>
      <c r="E2268">
        <v>4.1700000000000001E-2</v>
      </c>
      <c r="H2268">
        <v>3234</v>
      </c>
      <c r="I2268">
        <v>0.36109000000000002</v>
      </c>
      <c r="J2268">
        <v>0.21651999999999999</v>
      </c>
      <c r="K2268">
        <v>4.9160000000000002E-2</v>
      </c>
      <c r="L2268">
        <v>4.4200000000000003E-2</v>
      </c>
    </row>
    <row r="2269" spans="1:12" x14ac:dyDescent="0.25">
      <c r="A2269">
        <v>1733</v>
      </c>
      <c r="B2269">
        <v>0.10897999999999999</v>
      </c>
      <c r="C2269">
        <v>7.9579999999999998E-2</v>
      </c>
      <c r="D2269">
        <v>3.4279999999999998E-2</v>
      </c>
      <c r="E2269">
        <v>4.2200000000000001E-2</v>
      </c>
      <c r="H2269">
        <v>3233</v>
      </c>
      <c r="I2269">
        <v>0.36009000000000002</v>
      </c>
      <c r="J2269">
        <v>0.21589</v>
      </c>
      <c r="K2269">
        <v>4.8899999999999999E-2</v>
      </c>
      <c r="L2269">
        <v>4.403E-2</v>
      </c>
    </row>
    <row r="2270" spans="1:12" x14ac:dyDescent="0.25">
      <c r="A2270">
        <v>1732</v>
      </c>
      <c r="B2270">
        <v>0.11033</v>
      </c>
      <c r="C2270">
        <v>8.1009999999999999E-2</v>
      </c>
      <c r="D2270">
        <v>3.4729999999999997E-2</v>
      </c>
      <c r="E2270">
        <v>4.2470000000000001E-2</v>
      </c>
      <c r="H2270">
        <v>3232</v>
      </c>
      <c r="I2270">
        <v>0.35905999999999999</v>
      </c>
      <c r="J2270">
        <v>0.21518999999999999</v>
      </c>
      <c r="K2270">
        <v>4.8619999999999997E-2</v>
      </c>
      <c r="L2270">
        <v>4.3889999999999998E-2</v>
      </c>
    </row>
    <row r="2271" spans="1:12" x14ac:dyDescent="0.25">
      <c r="A2271">
        <v>1731</v>
      </c>
      <c r="B2271">
        <v>0.11189</v>
      </c>
      <c r="C2271">
        <v>8.2119999999999999E-2</v>
      </c>
      <c r="D2271">
        <v>3.5060000000000001E-2</v>
      </c>
      <c r="E2271">
        <v>4.2509999999999999E-2</v>
      </c>
      <c r="H2271">
        <v>3231</v>
      </c>
      <c r="I2271">
        <v>0.35785</v>
      </c>
      <c r="J2271">
        <v>0.21435999999999999</v>
      </c>
      <c r="K2271">
        <v>4.836E-2</v>
      </c>
      <c r="L2271">
        <v>4.3729999999999998E-2</v>
      </c>
    </row>
    <row r="2272" spans="1:12" x14ac:dyDescent="0.25">
      <c r="A2272">
        <v>1730</v>
      </c>
      <c r="B2272">
        <v>0.11294</v>
      </c>
      <c r="C2272">
        <v>8.2699999999999996E-2</v>
      </c>
      <c r="D2272">
        <v>3.524E-2</v>
      </c>
      <c r="E2272">
        <v>4.2529999999999998E-2</v>
      </c>
      <c r="H2272">
        <v>3230</v>
      </c>
      <c r="I2272">
        <v>0.35635</v>
      </c>
      <c r="J2272">
        <v>0.21340999999999999</v>
      </c>
      <c r="K2272">
        <v>4.8129999999999999E-2</v>
      </c>
      <c r="L2272">
        <v>4.3540000000000002E-2</v>
      </c>
    </row>
    <row r="2273" spans="1:12" x14ac:dyDescent="0.25">
      <c r="A2273">
        <v>1729</v>
      </c>
      <c r="B2273">
        <v>0.11360000000000001</v>
      </c>
      <c r="C2273">
        <v>8.3019999999999997E-2</v>
      </c>
      <c r="D2273">
        <v>3.5380000000000002E-2</v>
      </c>
      <c r="E2273">
        <v>4.2709999999999998E-2</v>
      </c>
      <c r="H2273">
        <v>3229</v>
      </c>
      <c r="I2273">
        <v>0.35460999999999998</v>
      </c>
      <c r="J2273">
        <v>0.21242</v>
      </c>
      <c r="K2273">
        <v>4.793E-2</v>
      </c>
      <c r="L2273">
        <v>4.3339999999999997E-2</v>
      </c>
    </row>
    <row r="2274" spans="1:12" x14ac:dyDescent="0.25">
      <c r="A2274">
        <v>1728</v>
      </c>
      <c r="B2274">
        <v>0.11423</v>
      </c>
      <c r="C2274">
        <v>8.3339999999999997E-2</v>
      </c>
      <c r="D2274">
        <v>3.5529999999999999E-2</v>
      </c>
      <c r="E2274">
        <v>4.299E-2</v>
      </c>
      <c r="H2274">
        <v>3228</v>
      </c>
      <c r="I2274">
        <v>0.35285</v>
      </c>
      <c r="J2274">
        <v>0.21146000000000001</v>
      </c>
      <c r="K2274">
        <v>4.7730000000000002E-2</v>
      </c>
      <c r="L2274">
        <v>4.3159999999999997E-2</v>
      </c>
    </row>
    <row r="2275" spans="1:12" x14ac:dyDescent="0.25">
      <c r="A2275">
        <v>1727</v>
      </c>
      <c r="B2275">
        <v>0.11484999999999999</v>
      </c>
      <c r="C2275">
        <v>8.3659999999999998E-2</v>
      </c>
      <c r="D2275">
        <v>3.5700000000000003E-2</v>
      </c>
      <c r="E2275">
        <v>4.317E-2</v>
      </c>
      <c r="H2275">
        <v>3227</v>
      </c>
      <c r="I2275">
        <v>0.3513</v>
      </c>
      <c r="J2275">
        <v>0.21062</v>
      </c>
      <c r="K2275">
        <v>4.7500000000000001E-2</v>
      </c>
      <c r="L2275">
        <v>4.3029999999999999E-2</v>
      </c>
    </row>
    <row r="2276" spans="1:12" x14ac:dyDescent="0.25">
      <c r="A2276">
        <v>1726</v>
      </c>
      <c r="B2276">
        <v>0.11541999999999999</v>
      </c>
      <c r="C2276">
        <v>8.3960000000000007E-2</v>
      </c>
      <c r="D2276">
        <v>3.5880000000000002E-2</v>
      </c>
      <c r="E2276">
        <v>4.3229999999999998E-2</v>
      </c>
      <c r="H2276">
        <v>3226</v>
      </c>
      <c r="I2276">
        <v>0.35002</v>
      </c>
      <c r="J2276">
        <v>0.20991000000000001</v>
      </c>
      <c r="K2276">
        <v>4.725E-2</v>
      </c>
      <c r="L2276">
        <v>4.2939999999999999E-2</v>
      </c>
    </row>
    <row r="2277" spans="1:12" x14ac:dyDescent="0.25">
      <c r="A2277">
        <v>1725</v>
      </c>
      <c r="B2277">
        <v>0.11604</v>
      </c>
      <c r="C2277">
        <v>8.4290000000000004E-2</v>
      </c>
      <c r="D2277">
        <v>3.6080000000000001E-2</v>
      </c>
      <c r="E2277">
        <v>4.3270000000000003E-2</v>
      </c>
      <c r="H2277">
        <v>3225</v>
      </c>
      <c r="I2277">
        <v>0.34882999999999997</v>
      </c>
      <c r="J2277">
        <v>0.20927000000000001</v>
      </c>
      <c r="K2277">
        <v>4.6989999999999997E-2</v>
      </c>
      <c r="L2277">
        <v>4.2860000000000002E-2</v>
      </c>
    </row>
    <row r="2278" spans="1:12" x14ac:dyDescent="0.25">
      <c r="A2278">
        <v>1724</v>
      </c>
      <c r="B2278">
        <v>0.11674</v>
      </c>
      <c r="C2278">
        <v>8.4610000000000005E-2</v>
      </c>
      <c r="D2278">
        <v>3.6260000000000001E-2</v>
      </c>
      <c r="E2278">
        <v>4.3339999999999997E-2</v>
      </c>
      <c r="H2278">
        <v>3224</v>
      </c>
      <c r="I2278">
        <v>0.34754000000000002</v>
      </c>
      <c r="J2278">
        <v>0.20859</v>
      </c>
      <c r="K2278">
        <v>4.6739999999999997E-2</v>
      </c>
      <c r="L2278">
        <v>4.2709999999999998E-2</v>
      </c>
    </row>
    <row r="2279" spans="1:12" x14ac:dyDescent="0.25">
      <c r="A2279">
        <v>1723</v>
      </c>
      <c r="B2279">
        <v>0.11745</v>
      </c>
      <c r="C2279">
        <v>8.4900000000000003E-2</v>
      </c>
      <c r="D2279">
        <v>3.6429999999999997E-2</v>
      </c>
      <c r="E2279">
        <v>4.3490000000000001E-2</v>
      </c>
      <c r="H2279">
        <v>3223</v>
      </c>
      <c r="I2279">
        <v>0.34612999999999999</v>
      </c>
      <c r="J2279">
        <v>0.20782</v>
      </c>
      <c r="K2279">
        <v>4.6489999999999997E-2</v>
      </c>
      <c r="L2279">
        <v>4.2509999999999999E-2</v>
      </c>
    </row>
    <row r="2280" spans="1:12" x14ac:dyDescent="0.25">
      <c r="A2280">
        <v>1722</v>
      </c>
      <c r="B2280">
        <v>0.11806999999999999</v>
      </c>
      <c r="C2280">
        <v>8.5180000000000006E-2</v>
      </c>
      <c r="D2280">
        <v>3.6589999999999998E-2</v>
      </c>
      <c r="E2280">
        <v>4.3740000000000001E-2</v>
      </c>
      <c r="H2280">
        <v>3222</v>
      </c>
      <c r="I2280">
        <v>0.34470000000000001</v>
      </c>
      <c r="J2280">
        <v>0.20699999999999999</v>
      </c>
      <c r="K2280">
        <v>4.6249999999999999E-2</v>
      </c>
      <c r="L2280">
        <v>4.2290000000000001E-2</v>
      </c>
    </row>
    <row r="2281" spans="1:12" x14ac:dyDescent="0.25">
      <c r="A2281">
        <v>1721</v>
      </c>
      <c r="B2281">
        <v>0.11848</v>
      </c>
      <c r="C2281">
        <v>8.5309999999999997E-2</v>
      </c>
      <c r="D2281">
        <v>3.6749999999999998E-2</v>
      </c>
      <c r="E2281">
        <v>4.4060000000000002E-2</v>
      </c>
      <c r="H2281">
        <v>3221</v>
      </c>
      <c r="I2281">
        <v>0.34333000000000002</v>
      </c>
      <c r="J2281">
        <v>0.20613999999999999</v>
      </c>
      <c r="K2281">
        <v>4.6010000000000002E-2</v>
      </c>
      <c r="L2281">
        <v>4.2090000000000002E-2</v>
      </c>
    </row>
    <row r="2282" spans="1:12" x14ac:dyDescent="0.25">
      <c r="A2282">
        <v>1720</v>
      </c>
      <c r="B2282">
        <v>0.11864</v>
      </c>
      <c r="C2282">
        <v>8.5190000000000002E-2</v>
      </c>
      <c r="D2282">
        <v>3.6880000000000003E-2</v>
      </c>
      <c r="E2282">
        <v>4.4299999999999999E-2</v>
      </c>
      <c r="H2282">
        <v>3220</v>
      </c>
      <c r="I2282">
        <v>0.34200000000000003</v>
      </c>
      <c r="J2282">
        <v>0.20526</v>
      </c>
      <c r="K2282">
        <v>4.5780000000000001E-2</v>
      </c>
      <c r="L2282">
        <v>4.1930000000000002E-2</v>
      </c>
    </row>
    <row r="2283" spans="1:12" x14ac:dyDescent="0.25">
      <c r="A2283">
        <v>1719</v>
      </c>
      <c r="B2283">
        <v>0.11872000000000001</v>
      </c>
      <c r="C2283">
        <v>8.4879999999999997E-2</v>
      </c>
      <c r="D2283">
        <v>3.7019999999999997E-2</v>
      </c>
      <c r="E2283">
        <v>4.428E-2</v>
      </c>
      <c r="H2283">
        <v>3219</v>
      </c>
      <c r="I2283">
        <v>0.34061999999999998</v>
      </c>
      <c r="J2283">
        <v>0.20438000000000001</v>
      </c>
      <c r="K2283">
        <v>4.5560000000000003E-2</v>
      </c>
      <c r="L2283">
        <v>4.1770000000000002E-2</v>
      </c>
    </row>
    <row r="2284" spans="1:12" x14ac:dyDescent="0.25">
      <c r="A2284">
        <v>1718</v>
      </c>
      <c r="B2284">
        <v>0.11878</v>
      </c>
      <c r="C2284">
        <v>8.4580000000000002E-2</v>
      </c>
      <c r="D2284">
        <v>3.7179999999999998E-2</v>
      </c>
      <c r="E2284">
        <v>4.4080000000000001E-2</v>
      </c>
      <c r="H2284">
        <v>3218</v>
      </c>
      <c r="I2284">
        <v>0.33915000000000001</v>
      </c>
      <c r="J2284">
        <v>0.20352000000000001</v>
      </c>
      <c r="K2284">
        <v>4.5330000000000002E-2</v>
      </c>
      <c r="L2284">
        <v>4.1599999999999998E-2</v>
      </c>
    </row>
    <row r="2285" spans="1:12" x14ac:dyDescent="0.25">
      <c r="A2285">
        <v>1717</v>
      </c>
      <c r="B2285">
        <v>0.11888</v>
      </c>
      <c r="C2285">
        <v>8.4379999999999997E-2</v>
      </c>
      <c r="D2285">
        <v>3.73E-2</v>
      </c>
      <c r="E2285">
        <v>4.3979999999999998E-2</v>
      </c>
      <c r="H2285">
        <v>3217</v>
      </c>
      <c r="I2285">
        <v>0.33757999999999999</v>
      </c>
      <c r="J2285">
        <v>0.20271</v>
      </c>
      <c r="K2285">
        <v>4.5100000000000001E-2</v>
      </c>
      <c r="L2285">
        <v>4.1419999999999998E-2</v>
      </c>
    </row>
    <row r="2286" spans="1:12" x14ac:dyDescent="0.25">
      <c r="A2286">
        <v>1716</v>
      </c>
      <c r="B2286">
        <v>0.11964</v>
      </c>
      <c r="C2286">
        <v>8.4699999999999998E-2</v>
      </c>
      <c r="D2286">
        <v>3.7330000000000002E-2</v>
      </c>
      <c r="E2286">
        <v>4.4130000000000003E-2</v>
      </c>
      <c r="H2286">
        <v>3216</v>
      </c>
      <c r="I2286">
        <v>0.33593000000000001</v>
      </c>
      <c r="J2286">
        <v>0.20188999999999999</v>
      </c>
      <c r="K2286">
        <v>4.4859999999999997E-2</v>
      </c>
      <c r="L2286">
        <v>4.1259999999999998E-2</v>
      </c>
    </row>
    <row r="2287" spans="1:12" x14ac:dyDescent="0.25">
      <c r="A2287">
        <v>1715</v>
      </c>
      <c r="B2287">
        <v>0.12095</v>
      </c>
      <c r="C2287">
        <v>8.5209999999999994E-2</v>
      </c>
      <c r="D2287">
        <v>3.7249999999999998E-2</v>
      </c>
      <c r="E2287">
        <v>4.428E-2</v>
      </c>
      <c r="H2287">
        <v>3215</v>
      </c>
      <c r="I2287">
        <v>0.33428000000000002</v>
      </c>
      <c r="J2287">
        <v>0.20102</v>
      </c>
      <c r="K2287">
        <v>4.4609999999999997E-2</v>
      </c>
      <c r="L2287">
        <v>4.1119999999999997E-2</v>
      </c>
    </row>
    <row r="2288" spans="1:12" x14ac:dyDescent="0.25">
      <c r="A2288">
        <v>1714</v>
      </c>
      <c r="B2288">
        <v>0.12184</v>
      </c>
      <c r="C2288">
        <v>8.5309999999999997E-2</v>
      </c>
      <c r="D2288">
        <v>3.7109999999999997E-2</v>
      </c>
      <c r="E2288">
        <v>4.4150000000000002E-2</v>
      </c>
      <c r="H2288">
        <v>3214</v>
      </c>
      <c r="I2288">
        <v>0.33268999999999999</v>
      </c>
      <c r="J2288">
        <v>0.20008000000000001</v>
      </c>
      <c r="K2288">
        <v>4.437E-2</v>
      </c>
      <c r="L2288">
        <v>4.0980000000000003E-2</v>
      </c>
    </row>
    <row r="2289" spans="1:12" x14ac:dyDescent="0.25">
      <c r="A2289">
        <v>1713</v>
      </c>
      <c r="B2289">
        <v>0.12204</v>
      </c>
      <c r="C2289">
        <v>8.4930000000000005E-2</v>
      </c>
      <c r="D2289">
        <v>3.6970000000000003E-2</v>
      </c>
      <c r="E2289">
        <v>4.3749999999999997E-2</v>
      </c>
      <c r="H2289">
        <v>3213</v>
      </c>
      <c r="I2289">
        <v>0.33121</v>
      </c>
      <c r="J2289">
        <v>0.19913</v>
      </c>
      <c r="K2289">
        <v>4.4139999999999999E-2</v>
      </c>
      <c r="L2289">
        <v>4.0820000000000002E-2</v>
      </c>
    </row>
    <row r="2290" spans="1:12" x14ac:dyDescent="0.25">
      <c r="A2290">
        <v>1712</v>
      </c>
      <c r="B2290">
        <v>0.12212000000000001</v>
      </c>
      <c r="C2290">
        <v>8.4519999999999998E-2</v>
      </c>
      <c r="D2290">
        <v>3.6900000000000002E-2</v>
      </c>
      <c r="E2290">
        <v>4.3360000000000003E-2</v>
      </c>
      <c r="H2290">
        <v>3212</v>
      </c>
      <c r="I2290">
        <v>0.32979999999999998</v>
      </c>
      <c r="J2290">
        <v>0.19822000000000001</v>
      </c>
      <c r="K2290">
        <v>4.3909999999999998E-2</v>
      </c>
      <c r="L2290">
        <v>4.0640000000000003E-2</v>
      </c>
    </row>
    <row r="2291" spans="1:12" x14ac:dyDescent="0.25">
      <c r="A2291">
        <v>1711</v>
      </c>
      <c r="B2291">
        <v>0.12239</v>
      </c>
      <c r="C2291">
        <v>8.4260000000000002E-2</v>
      </c>
      <c r="D2291">
        <v>3.6900000000000002E-2</v>
      </c>
      <c r="E2291">
        <v>4.3130000000000002E-2</v>
      </c>
      <c r="H2291">
        <v>3211</v>
      </c>
      <c r="I2291">
        <v>0.32841999999999999</v>
      </c>
      <c r="J2291">
        <v>0.19738</v>
      </c>
      <c r="K2291">
        <v>4.367E-2</v>
      </c>
      <c r="L2291">
        <v>4.045E-2</v>
      </c>
    </row>
    <row r="2292" spans="1:12" x14ac:dyDescent="0.25">
      <c r="A2292">
        <v>1710</v>
      </c>
      <c r="B2292">
        <v>0.12274</v>
      </c>
      <c r="C2292">
        <v>8.4010000000000001E-2</v>
      </c>
      <c r="D2292">
        <v>3.6949999999999997E-2</v>
      </c>
      <c r="E2292">
        <v>4.299E-2</v>
      </c>
      <c r="H2292">
        <v>3210</v>
      </c>
      <c r="I2292">
        <v>0.32701000000000002</v>
      </c>
      <c r="J2292">
        <v>0.19656000000000001</v>
      </c>
      <c r="K2292">
        <v>4.342E-2</v>
      </c>
      <c r="L2292">
        <v>4.027E-2</v>
      </c>
    </row>
    <row r="2293" spans="1:12" x14ac:dyDescent="0.25">
      <c r="A2293">
        <v>1709</v>
      </c>
      <c r="B2293">
        <v>0.1232</v>
      </c>
      <c r="C2293">
        <v>8.3799999999999999E-2</v>
      </c>
      <c r="D2293">
        <v>3.703E-2</v>
      </c>
      <c r="E2293">
        <v>4.292E-2</v>
      </c>
      <c r="H2293">
        <v>3209</v>
      </c>
      <c r="I2293">
        <v>0.32557000000000003</v>
      </c>
      <c r="J2293">
        <v>0.19569</v>
      </c>
      <c r="K2293">
        <v>4.3139999999999998E-2</v>
      </c>
      <c r="L2293">
        <v>4.0099999999999997E-2</v>
      </c>
    </row>
    <row r="2294" spans="1:12" x14ac:dyDescent="0.25">
      <c r="A2294">
        <v>1708</v>
      </c>
      <c r="B2294">
        <v>0.12407</v>
      </c>
      <c r="C2294">
        <v>8.3830000000000002E-2</v>
      </c>
      <c r="D2294">
        <v>3.7139999999999999E-2</v>
      </c>
      <c r="E2294">
        <v>4.2959999999999998E-2</v>
      </c>
      <c r="H2294">
        <v>3208</v>
      </c>
      <c r="I2294">
        <v>0.32414999999999999</v>
      </c>
      <c r="J2294">
        <v>0.19477</v>
      </c>
      <c r="K2294">
        <v>4.2840000000000003E-2</v>
      </c>
      <c r="L2294">
        <v>3.993E-2</v>
      </c>
    </row>
    <row r="2295" spans="1:12" x14ac:dyDescent="0.25">
      <c r="A2295">
        <v>1707</v>
      </c>
      <c r="B2295">
        <v>0.12526000000000001</v>
      </c>
      <c r="C2295">
        <v>8.4029999999999994E-2</v>
      </c>
      <c r="D2295">
        <v>3.7229999999999999E-2</v>
      </c>
      <c r="E2295">
        <v>4.3029999999999999E-2</v>
      </c>
      <c r="H2295">
        <v>3207</v>
      </c>
      <c r="I2295">
        <v>0.32279000000000002</v>
      </c>
      <c r="J2295">
        <v>0.19384999999999999</v>
      </c>
      <c r="K2295">
        <v>4.2540000000000001E-2</v>
      </c>
      <c r="L2295">
        <v>3.9759999999999997E-2</v>
      </c>
    </row>
    <row r="2296" spans="1:12" x14ac:dyDescent="0.25">
      <c r="A2296">
        <v>1706</v>
      </c>
      <c r="B2296">
        <v>0.12620999999999999</v>
      </c>
      <c r="C2296">
        <v>8.4140000000000006E-2</v>
      </c>
      <c r="D2296">
        <v>3.7280000000000001E-2</v>
      </c>
      <c r="E2296">
        <v>4.3090000000000003E-2</v>
      </c>
      <c r="H2296">
        <v>3206</v>
      </c>
      <c r="I2296">
        <v>0.32139000000000001</v>
      </c>
      <c r="J2296">
        <v>0.19297</v>
      </c>
      <c r="K2296">
        <v>4.2290000000000001E-2</v>
      </c>
      <c r="L2296">
        <v>3.9570000000000001E-2</v>
      </c>
    </row>
    <row r="2297" spans="1:12" x14ac:dyDescent="0.25">
      <c r="A2297">
        <v>1705</v>
      </c>
      <c r="B2297">
        <v>0.12655</v>
      </c>
      <c r="C2297">
        <v>8.4140000000000006E-2</v>
      </c>
      <c r="D2297">
        <v>3.737E-2</v>
      </c>
      <c r="E2297">
        <v>4.335E-2</v>
      </c>
      <c r="H2297">
        <v>3205</v>
      </c>
      <c r="I2297">
        <v>0.31984000000000001</v>
      </c>
      <c r="J2297">
        <v>0.19214999999999999</v>
      </c>
      <c r="K2297">
        <v>4.2079999999999999E-2</v>
      </c>
      <c r="L2297">
        <v>3.9359999999999999E-2</v>
      </c>
    </row>
    <row r="2298" spans="1:12" x14ac:dyDescent="0.25">
      <c r="A2298">
        <v>1704</v>
      </c>
      <c r="B2298">
        <v>0.12651000000000001</v>
      </c>
      <c r="C2298">
        <v>8.4260000000000002E-2</v>
      </c>
      <c r="D2298">
        <v>3.7499999999999999E-2</v>
      </c>
      <c r="E2298">
        <v>4.403E-2</v>
      </c>
      <c r="H2298">
        <v>3204</v>
      </c>
      <c r="I2298">
        <v>0.31811</v>
      </c>
      <c r="J2298">
        <v>0.19133</v>
      </c>
      <c r="K2298">
        <v>4.1910000000000003E-2</v>
      </c>
      <c r="L2298">
        <v>3.9149999999999997E-2</v>
      </c>
    </row>
    <row r="2299" spans="1:12" x14ac:dyDescent="0.25">
      <c r="A2299">
        <v>1703</v>
      </c>
      <c r="B2299">
        <v>0.12625</v>
      </c>
      <c r="C2299">
        <v>8.4290000000000004E-2</v>
      </c>
      <c r="D2299">
        <v>3.755E-2</v>
      </c>
      <c r="E2299">
        <v>4.4970000000000003E-2</v>
      </c>
      <c r="H2299">
        <v>3203</v>
      </c>
      <c r="I2299">
        <v>0.31630999999999998</v>
      </c>
      <c r="J2299">
        <v>0.19048000000000001</v>
      </c>
      <c r="K2299">
        <v>4.1730000000000003E-2</v>
      </c>
      <c r="L2299">
        <v>3.8940000000000002E-2</v>
      </c>
    </row>
    <row r="2300" spans="1:12" x14ac:dyDescent="0.25">
      <c r="A2300">
        <v>1702</v>
      </c>
      <c r="B2300">
        <v>0.12631999999999999</v>
      </c>
      <c r="C2300">
        <v>8.3970000000000003E-2</v>
      </c>
      <c r="D2300">
        <v>3.7510000000000002E-2</v>
      </c>
      <c r="E2300">
        <v>4.5859999999999998E-2</v>
      </c>
      <c r="H2300">
        <v>3202</v>
      </c>
      <c r="I2300">
        <v>0.31456000000000001</v>
      </c>
      <c r="J2300">
        <v>0.18959000000000001</v>
      </c>
      <c r="K2300">
        <v>4.1549999999999997E-2</v>
      </c>
      <c r="L2300">
        <v>3.875E-2</v>
      </c>
    </row>
    <row r="2301" spans="1:12" x14ac:dyDescent="0.25">
      <c r="A2301">
        <v>1701</v>
      </c>
      <c r="B2301">
        <v>0.12762999999999999</v>
      </c>
      <c r="C2301">
        <v>8.3699999999999997E-2</v>
      </c>
      <c r="D2301">
        <v>3.7580000000000002E-2</v>
      </c>
      <c r="E2301">
        <v>4.648E-2</v>
      </c>
      <c r="H2301">
        <v>3201</v>
      </c>
      <c r="I2301">
        <v>0.31289</v>
      </c>
      <c r="J2301">
        <v>0.18867999999999999</v>
      </c>
      <c r="K2301">
        <v>4.1349999999999998E-2</v>
      </c>
      <c r="L2301">
        <v>3.8580000000000003E-2</v>
      </c>
    </row>
    <row r="2302" spans="1:12" x14ac:dyDescent="0.25">
      <c r="A2302">
        <v>1700</v>
      </c>
      <c r="B2302">
        <v>0.12892000000000001</v>
      </c>
      <c r="C2302">
        <v>8.3510000000000001E-2</v>
      </c>
      <c r="D2302">
        <v>3.7819999999999999E-2</v>
      </c>
      <c r="E2302">
        <v>4.6710000000000002E-2</v>
      </c>
      <c r="H2302">
        <v>3200</v>
      </c>
      <c r="I2302">
        <v>0.31125000000000003</v>
      </c>
      <c r="J2302">
        <v>0.18779999999999999</v>
      </c>
      <c r="K2302">
        <v>4.1140000000000003E-2</v>
      </c>
      <c r="L2302">
        <v>3.8420000000000003E-2</v>
      </c>
    </row>
    <row r="2303" spans="1:12" x14ac:dyDescent="0.25">
      <c r="A2303">
        <v>1699</v>
      </c>
      <c r="B2303">
        <v>0.12903999999999999</v>
      </c>
      <c r="C2303">
        <v>8.3680000000000004E-2</v>
      </c>
      <c r="D2303">
        <v>3.8179999999999999E-2</v>
      </c>
      <c r="E2303">
        <v>4.6690000000000002E-2</v>
      </c>
      <c r="H2303">
        <v>3199</v>
      </c>
      <c r="I2303">
        <v>0.30967</v>
      </c>
      <c r="J2303">
        <v>0.18694</v>
      </c>
      <c r="K2303">
        <v>4.0910000000000002E-2</v>
      </c>
      <c r="L2303">
        <v>3.8249999999999999E-2</v>
      </c>
    </row>
    <row r="2304" spans="1:12" x14ac:dyDescent="0.25">
      <c r="A2304">
        <v>1698</v>
      </c>
      <c r="B2304">
        <v>0.12797</v>
      </c>
      <c r="C2304">
        <v>8.3280000000000007E-2</v>
      </c>
      <c r="D2304">
        <v>3.832E-2</v>
      </c>
      <c r="E2304">
        <v>4.6039999999999998E-2</v>
      </c>
      <c r="H2304">
        <v>3198</v>
      </c>
      <c r="I2304">
        <v>0.30817</v>
      </c>
      <c r="J2304">
        <v>0.18609999999999999</v>
      </c>
      <c r="K2304">
        <v>4.0689999999999997E-2</v>
      </c>
      <c r="L2304">
        <v>3.8089999999999999E-2</v>
      </c>
    </row>
    <row r="2305" spans="1:12" x14ac:dyDescent="0.25">
      <c r="A2305">
        <v>1697</v>
      </c>
      <c r="B2305">
        <v>0.12659000000000001</v>
      </c>
      <c r="C2305">
        <v>8.2110000000000002E-2</v>
      </c>
      <c r="D2305">
        <v>3.8219999999999997E-2</v>
      </c>
      <c r="E2305">
        <v>4.5130000000000003E-2</v>
      </c>
      <c r="H2305">
        <v>3197</v>
      </c>
      <c r="I2305">
        <v>0.30670999999999998</v>
      </c>
      <c r="J2305">
        <v>0.18521000000000001</v>
      </c>
      <c r="K2305">
        <v>4.0460000000000003E-2</v>
      </c>
      <c r="L2305">
        <v>3.7920000000000002E-2</v>
      </c>
    </row>
    <row r="2306" spans="1:12" x14ac:dyDescent="0.25">
      <c r="A2306">
        <v>1696</v>
      </c>
      <c r="B2306">
        <v>0.12629000000000001</v>
      </c>
      <c r="C2306">
        <v>8.1119999999999998E-2</v>
      </c>
      <c r="D2306">
        <v>3.8109999999999998E-2</v>
      </c>
      <c r="E2306">
        <v>4.478E-2</v>
      </c>
      <c r="H2306">
        <v>3196</v>
      </c>
      <c r="I2306">
        <v>0.30525999999999998</v>
      </c>
      <c r="J2306">
        <v>0.18428</v>
      </c>
      <c r="K2306">
        <v>4.0219999999999999E-2</v>
      </c>
      <c r="L2306">
        <v>3.7769999999999998E-2</v>
      </c>
    </row>
    <row r="2307" spans="1:12" x14ac:dyDescent="0.25">
      <c r="A2307">
        <v>1695</v>
      </c>
      <c r="B2307">
        <v>0.12778</v>
      </c>
      <c r="C2307">
        <v>8.1470000000000001E-2</v>
      </c>
      <c r="D2307">
        <v>3.8260000000000002E-2</v>
      </c>
      <c r="E2307">
        <v>4.5359999999999998E-2</v>
      </c>
      <c r="H2307">
        <v>3195</v>
      </c>
      <c r="I2307">
        <v>0.30377999999999999</v>
      </c>
      <c r="J2307">
        <v>0.18337000000000001</v>
      </c>
      <c r="K2307">
        <v>3.9989999999999998E-2</v>
      </c>
      <c r="L2307">
        <v>3.7629999999999997E-2</v>
      </c>
    </row>
    <row r="2308" spans="1:12" x14ac:dyDescent="0.25">
      <c r="A2308">
        <v>1694</v>
      </c>
      <c r="B2308">
        <v>0.13011</v>
      </c>
      <c r="C2308">
        <v>8.2600000000000007E-2</v>
      </c>
      <c r="D2308">
        <v>3.8559999999999997E-2</v>
      </c>
      <c r="E2308">
        <v>4.598E-2</v>
      </c>
      <c r="H2308">
        <v>3194</v>
      </c>
      <c r="I2308">
        <v>0.30227999999999999</v>
      </c>
      <c r="J2308">
        <v>0.18254000000000001</v>
      </c>
      <c r="K2308">
        <v>3.9750000000000001E-2</v>
      </c>
      <c r="L2308">
        <v>3.7510000000000002E-2</v>
      </c>
    </row>
    <row r="2309" spans="1:12" x14ac:dyDescent="0.25">
      <c r="A2309">
        <v>1693</v>
      </c>
      <c r="B2309">
        <v>0.13220000000000001</v>
      </c>
      <c r="C2309">
        <v>8.344E-2</v>
      </c>
      <c r="D2309">
        <v>3.8800000000000001E-2</v>
      </c>
      <c r="E2309">
        <v>4.6019999999999998E-2</v>
      </c>
      <c r="H2309">
        <v>3193</v>
      </c>
      <c r="I2309">
        <v>0.30076999999999998</v>
      </c>
      <c r="J2309">
        <v>0.18181</v>
      </c>
      <c r="K2309">
        <v>3.9530000000000003E-2</v>
      </c>
      <c r="L2309">
        <v>3.739E-2</v>
      </c>
    </row>
    <row r="2310" spans="1:12" x14ac:dyDescent="0.25">
      <c r="A2310">
        <v>1692</v>
      </c>
      <c r="B2310">
        <v>0.13361999999999999</v>
      </c>
      <c r="C2310">
        <v>8.3699999999999997E-2</v>
      </c>
      <c r="D2310">
        <v>3.8980000000000001E-2</v>
      </c>
      <c r="E2310">
        <v>4.5780000000000001E-2</v>
      </c>
      <c r="H2310">
        <v>3192</v>
      </c>
      <c r="I2310">
        <v>0.29924000000000001</v>
      </c>
      <c r="J2310">
        <v>0.18110000000000001</v>
      </c>
      <c r="K2310">
        <v>3.9309999999999998E-2</v>
      </c>
      <c r="L2310">
        <v>3.7240000000000002E-2</v>
      </c>
    </row>
    <row r="2311" spans="1:12" x14ac:dyDescent="0.25">
      <c r="A2311">
        <v>1691</v>
      </c>
      <c r="B2311">
        <v>0.13472000000000001</v>
      </c>
      <c r="C2311">
        <v>8.3760000000000001E-2</v>
      </c>
      <c r="D2311">
        <v>3.9190000000000003E-2</v>
      </c>
      <c r="E2311">
        <v>4.5650000000000003E-2</v>
      </c>
      <c r="H2311">
        <v>3191</v>
      </c>
      <c r="I2311">
        <v>0.29774</v>
      </c>
      <c r="J2311">
        <v>0.18034</v>
      </c>
      <c r="K2311">
        <v>3.9070000000000001E-2</v>
      </c>
      <c r="L2311">
        <v>3.7060000000000003E-2</v>
      </c>
    </row>
    <row r="2312" spans="1:12" x14ac:dyDescent="0.25">
      <c r="A2312">
        <v>1690</v>
      </c>
      <c r="B2312">
        <v>0.13591</v>
      </c>
      <c r="C2312">
        <v>8.3960000000000007E-2</v>
      </c>
      <c r="D2312">
        <v>3.9480000000000001E-2</v>
      </c>
      <c r="E2312">
        <v>4.58E-2</v>
      </c>
      <c r="H2312">
        <v>3190</v>
      </c>
      <c r="I2312">
        <v>0.29627999999999999</v>
      </c>
      <c r="J2312">
        <v>0.17946999999999999</v>
      </c>
      <c r="K2312">
        <v>3.8830000000000003E-2</v>
      </c>
      <c r="L2312">
        <v>3.687E-2</v>
      </c>
    </row>
    <row r="2313" spans="1:12" x14ac:dyDescent="0.25">
      <c r="A2313">
        <v>1689</v>
      </c>
      <c r="B2313">
        <v>0.13696</v>
      </c>
      <c r="C2313">
        <v>8.4250000000000005E-2</v>
      </c>
      <c r="D2313">
        <v>3.9829999999999997E-2</v>
      </c>
      <c r="E2313">
        <v>4.616E-2</v>
      </c>
      <c r="H2313">
        <v>3189</v>
      </c>
      <c r="I2313">
        <v>0.29479</v>
      </c>
      <c r="J2313">
        <v>0.17852999999999999</v>
      </c>
      <c r="K2313">
        <v>3.8589999999999999E-2</v>
      </c>
      <c r="L2313">
        <v>3.669E-2</v>
      </c>
    </row>
    <row r="2314" spans="1:12" x14ac:dyDescent="0.25">
      <c r="A2314">
        <v>1688</v>
      </c>
      <c r="B2314">
        <v>0.13727</v>
      </c>
      <c r="C2314">
        <v>8.4190000000000001E-2</v>
      </c>
      <c r="D2314">
        <v>4.0120000000000003E-2</v>
      </c>
      <c r="E2314">
        <v>4.6519999999999999E-2</v>
      </c>
      <c r="H2314">
        <v>3188</v>
      </c>
      <c r="I2314">
        <v>0.29320000000000002</v>
      </c>
      <c r="J2314">
        <v>0.17756</v>
      </c>
      <c r="K2314">
        <v>3.8370000000000001E-2</v>
      </c>
      <c r="L2314">
        <v>3.653E-2</v>
      </c>
    </row>
    <row r="2315" spans="1:12" x14ac:dyDescent="0.25">
      <c r="A2315">
        <v>1687</v>
      </c>
      <c r="B2315">
        <v>0.13664999999999999</v>
      </c>
      <c r="C2315">
        <v>8.3540000000000003E-2</v>
      </c>
      <c r="D2315">
        <v>4.0300000000000002E-2</v>
      </c>
      <c r="E2315">
        <v>4.6690000000000002E-2</v>
      </c>
      <c r="H2315">
        <v>3187</v>
      </c>
      <c r="I2315">
        <v>0.29150999999999999</v>
      </c>
      <c r="J2315">
        <v>0.17663000000000001</v>
      </c>
      <c r="K2315">
        <v>3.8179999999999999E-2</v>
      </c>
      <c r="L2315">
        <v>3.6360000000000003E-2</v>
      </c>
    </row>
    <row r="2316" spans="1:12" x14ac:dyDescent="0.25">
      <c r="A2316">
        <v>1686</v>
      </c>
      <c r="B2316">
        <v>0.13641</v>
      </c>
      <c r="C2316">
        <v>8.2750000000000004E-2</v>
      </c>
      <c r="D2316">
        <v>4.0469999999999999E-2</v>
      </c>
      <c r="E2316">
        <v>4.6690000000000002E-2</v>
      </c>
      <c r="H2316">
        <v>3186</v>
      </c>
      <c r="I2316">
        <v>0.28982999999999998</v>
      </c>
      <c r="J2316">
        <v>0.17574000000000001</v>
      </c>
      <c r="K2316">
        <v>3.7999999999999999E-2</v>
      </c>
      <c r="L2316">
        <v>3.6170000000000001E-2</v>
      </c>
    </row>
    <row r="2317" spans="1:12" x14ac:dyDescent="0.25">
      <c r="A2317">
        <v>1685</v>
      </c>
      <c r="B2317">
        <v>0.13836000000000001</v>
      </c>
      <c r="C2317">
        <v>8.2780000000000006E-2</v>
      </c>
      <c r="D2317">
        <v>4.0770000000000001E-2</v>
      </c>
      <c r="E2317">
        <v>4.684E-2</v>
      </c>
      <c r="H2317">
        <v>3185</v>
      </c>
      <c r="I2317">
        <v>0.28821000000000002</v>
      </c>
      <c r="J2317">
        <v>0.17488000000000001</v>
      </c>
      <c r="K2317">
        <v>3.78E-2</v>
      </c>
      <c r="L2317">
        <v>3.5970000000000002E-2</v>
      </c>
    </row>
    <row r="2318" spans="1:12" x14ac:dyDescent="0.25">
      <c r="A2318">
        <v>1684</v>
      </c>
      <c r="B2318">
        <v>0.14196</v>
      </c>
      <c r="C2318">
        <v>8.3659999999999998E-2</v>
      </c>
      <c r="D2318">
        <v>4.1160000000000002E-2</v>
      </c>
      <c r="E2318">
        <v>4.759E-2</v>
      </c>
      <c r="H2318">
        <v>3184</v>
      </c>
      <c r="I2318">
        <v>0.28665000000000002</v>
      </c>
      <c r="J2318">
        <v>0.17402000000000001</v>
      </c>
      <c r="K2318">
        <v>3.7560000000000003E-2</v>
      </c>
      <c r="L2318">
        <v>3.5790000000000002E-2</v>
      </c>
    </row>
    <row r="2319" spans="1:12" x14ac:dyDescent="0.25">
      <c r="A2319">
        <v>1683</v>
      </c>
      <c r="B2319">
        <v>0.14555999999999999</v>
      </c>
      <c r="C2319">
        <v>8.5449999999999998E-2</v>
      </c>
      <c r="D2319">
        <v>4.1619999999999997E-2</v>
      </c>
      <c r="E2319">
        <v>4.9079999999999999E-2</v>
      </c>
      <c r="H2319">
        <v>3183</v>
      </c>
      <c r="I2319">
        <v>0.28509000000000001</v>
      </c>
      <c r="J2319">
        <v>0.1731</v>
      </c>
      <c r="K2319">
        <v>3.7289999999999997E-2</v>
      </c>
      <c r="L2319">
        <v>3.5639999999999998E-2</v>
      </c>
    </row>
    <row r="2320" spans="1:12" x14ac:dyDescent="0.25">
      <c r="A2320">
        <v>1682</v>
      </c>
      <c r="B2320">
        <v>0.14788999999999999</v>
      </c>
      <c r="C2320">
        <v>8.6639999999999995E-2</v>
      </c>
      <c r="D2320">
        <v>4.1910000000000003E-2</v>
      </c>
      <c r="E2320">
        <v>4.9770000000000002E-2</v>
      </c>
      <c r="H2320">
        <v>3182</v>
      </c>
      <c r="I2320">
        <v>0.28348000000000001</v>
      </c>
      <c r="J2320">
        <v>0.17213999999999999</v>
      </c>
      <c r="K2320">
        <v>3.703E-2</v>
      </c>
      <c r="L2320">
        <v>3.5490000000000001E-2</v>
      </c>
    </row>
    <row r="2321" spans="1:12" x14ac:dyDescent="0.25">
      <c r="A2321">
        <v>1681</v>
      </c>
      <c r="B2321">
        <v>0.14931</v>
      </c>
      <c r="C2321">
        <v>8.6989999999999998E-2</v>
      </c>
      <c r="D2321">
        <v>4.2070000000000003E-2</v>
      </c>
      <c r="E2321">
        <v>4.9660000000000003E-2</v>
      </c>
      <c r="H2321">
        <v>3181</v>
      </c>
      <c r="I2321">
        <v>0.28177999999999997</v>
      </c>
      <c r="J2321">
        <v>0.17116999999999999</v>
      </c>
      <c r="K2321">
        <v>3.6819999999999999E-2</v>
      </c>
      <c r="L2321">
        <v>3.5319999999999997E-2</v>
      </c>
    </row>
    <row r="2322" spans="1:12" x14ac:dyDescent="0.25">
      <c r="A2322">
        <v>1680</v>
      </c>
      <c r="B2322">
        <v>0.15051999999999999</v>
      </c>
      <c r="C2322">
        <v>8.6840000000000001E-2</v>
      </c>
      <c r="D2322">
        <v>4.2209999999999998E-2</v>
      </c>
      <c r="E2322">
        <v>4.9439999999999998E-2</v>
      </c>
      <c r="H2322">
        <v>3180</v>
      </c>
      <c r="I2322">
        <v>0.28000999999999998</v>
      </c>
      <c r="J2322">
        <v>0.17027</v>
      </c>
      <c r="K2322">
        <v>3.6670000000000001E-2</v>
      </c>
      <c r="L2322">
        <v>3.5150000000000001E-2</v>
      </c>
    </row>
    <row r="2323" spans="1:12" x14ac:dyDescent="0.25">
      <c r="A2323">
        <v>1679</v>
      </c>
      <c r="B2323">
        <v>0.15207000000000001</v>
      </c>
      <c r="C2323">
        <v>8.6879999999999999E-2</v>
      </c>
      <c r="D2323">
        <v>4.2419999999999999E-2</v>
      </c>
      <c r="E2323">
        <v>4.9669999999999999E-2</v>
      </c>
      <c r="H2323">
        <v>3179</v>
      </c>
      <c r="I2323">
        <v>0.27822999999999998</v>
      </c>
      <c r="J2323">
        <v>0.16944999999999999</v>
      </c>
      <c r="K2323">
        <v>3.653E-2</v>
      </c>
      <c r="L2323">
        <v>3.4979999999999997E-2</v>
      </c>
    </row>
    <row r="2324" spans="1:12" x14ac:dyDescent="0.25">
      <c r="A2324">
        <v>1678</v>
      </c>
      <c r="B2324">
        <v>0.15384</v>
      </c>
      <c r="C2324">
        <v>8.7069999999999995E-2</v>
      </c>
      <c r="D2324">
        <v>4.2639999999999997E-2</v>
      </c>
      <c r="E2324">
        <v>5.0250000000000003E-2</v>
      </c>
      <c r="H2324">
        <v>3178</v>
      </c>
      <c r="I2324">
        <v>0.27646999999999999</v>
      </c>
      <c r="J2324">
        <v>0.16866999999999999</v>
      </c>
      <c r="K2324">
        <v>3.6360000000000003E-2</v>
      </c>
      <c r="L2324">
        <v>3.4819999999999997E-2</v>
      </c>
    </row>
    <row r="2325" spans="1:12" x14ac:dyDescent="0.25">
      <c r="A2325">
        <v>1677</v>
      </c>
      <c r="B2325">
        <v>0.15612000000000001</v>
      </c>
      <c r="C2325">
        <v>8.7389999999999995E-2</v>
      </c>
      <c r="D2325">
        <v>4.2900000000000001E-2</v>
      </c>
      <c r="E2325">
        <v>5.1029999999999999E-2</v>
      </c>
      <c r="H2325">
        <v>3177</v>
      </c>
      <c r="I2325">
        <v>0.27477000000000001</v>
      </c>
      <c r="J2325">
        <v>0.16786000000000001</v>
      </c>
      <c r="K2325">
        <v>3.6110000000000003E-2</v>
      </c>
      <c r="L2325">
        <v>3.465E-2</v>
      </c>
    </row>
    <row r="2326" spans="1:12" x14ac:dyDescent="0.25">
      <c r="A2326">
        <v>1676</v>
      </c>
      <c r="B2326">
        <v>0.15934000000000001</v>
      </c>
      <c r="C2326">
        <v>8.7870000000000004E-2</v>
      </c>
      <c r="D2326">
        <v>4.3290000000000002E-2</v>
      </c>
      <c r="E2326">
        <v>5.1819999999999998E-2</v>
      </c>
      <c r="H2326">
        <v>3176</v>
      </c>
      <c r="I2326">
        <v>0.27316000000000001</v>
      </c>
      <c r="J2326">
        <v>0.16700999999999999</v>
      </c>
      <c r="K2326">
        <v>3.5810000000000002E-2</v>
      </c>
      <c r="L2326">
        <v>3.4459999999999998E-2</v>
      </c>
    </row>
    <row r="2327" spans="1:12" x14ac:dyDescent="0.25">
      <c r="A2327">
        <v>1675</v>
      </c>
      <c r="B2327">
        <v>0.16286</v>
      </c>
      <c r="C2327">
        <v>8.8389999999999996E-2</v>
      </c>
      <c r="D2327">
        <v>4.3810000000000002E-2</v>
      </c>
      <c r="E2327">
        <v>5.2400000000000002E-2</v>
      </c>
      <c r="H2327">
        <v>3175</v>
      </c>
      <c r="I2327">
        <v>0.27166000000000001</v>
      </c>
      <c r="J2327">
        <v>0.16614000000000001</v>
      </c>
      <c r="K2327">
        <v>3.5490000000000001E-2</v>
      </c>
      <c r="L2327">
        <v>3.4270000000000002E-2</v>
      </c>
    </row>
    <row r="2328" spans="1:12" x14ac:dyDescent="0.25">
      <c r="A2328">
        <v>1674</v>
      </c>
      <c r="B2328">
        <v>0.16563</v>
      </c>
      <c r="C2328">
        <v>8.899E-2</v>
      </c>
      <c r="D2328">
        <v>4.4359999999999997E-2</v>
      </c>
      <c r="E2328">
        <v>5.2670000000000002E-2</v>
      </c>
      <c r="H2328">
        <v>3174</v>
      </c>
      <c r="I2328">
        <v>0.27023000000000003</v>
      </c>
      <c r="J2328">
        <v>0.16524</v>
      </c>
      <c r="K2328">
        <v>3.5209999999999998E-2</v>
      </c>
      <c r="L2328">
        <v>3.4079999999999999E-2</v>
      </c>
    </row>
    <row r="2329" spans="1:12" x14ac:dyDescent="0.25">
      <c r="A2329">
        <v>1673</v>
      </c>
      <c r="B2329">
        <v>0.16789999999999999</v>
      </c>
      <c r="C2329">
        <v>8.9639999999999997E-2</v>
      </c>
      <c r="D2329">
        <v>4.4850000000000001E-2</v>
      </c>
      <c r="E2329">
        <v>5.2729999999999999E-2</v>
      </c>
      <c r="H2329">
        <v>3173</v>
      </c>
      <c r="I2329">
        <v>0.26877000000000001</v>
      </c>
      <c r="J2329">
        <v>0.1643</v>
      </c>
      <c r="K2329">
        <v>3.5000000000000003E-2</v>
      </c>
      <c r="L2329">
        <v>3.39E-2</v>
      </c>
    </row>
    <row r="2330" spans="1:12" x14ac:dyDescent="0.25">
      <c r="A2330">
        <v>1672</v>
      </c>
      <c r="B2330">
        <v>0.17044000000000001</v>
      </c>
      <c r="C2330">
        <v>9.0200000000000002E-2</v>
      </c>
      <c r="D2330">
        <v>4.5269999999999998E-2</v>
      </c>
      <c r="E2330">
        <v>5.28E-2</v>
      </c>
      <c r="H2330">
        <v>3172</v>
      </c>
      <c r="I2330">
        <v>0.26728000000000002</v>
      </c>
      <c r="J2330">
        <v>0.16336999999999999</v>
      </c>
      <c r="K2330">
        <v>3.483E-2</v>
      </c>
      <c r="L2330">
        <v>3.3730000000000003E-2</v>
      </c>
    </row>
    <row r="2331" spans="1:12" x14ac:dyDescent="0.25">
      <c r="A2331">
        <v>1671</v>
      </c>
      <c r="B2331">
        <v>0.17355999999999999</v>
      </c>
      <c r="C2331">
        <v>9.0649999999999994E-2</v>
      </c>
      <c r="D2331">
        <v>4.5670000000000002E-2</v>
      </c>
      <c r="E2331">
        <v>5.3039999999999997E-2</v>
      </c>
      <c r="H2331">
        <v>3171</v>
      </c>
      <c r="I2331">
        <v>0.26578000000000002</v>
      </c>
      <c r="J2331">
        <v>0.16248000000000001</v>
      </c>
      <c r="K2331">
        <v>3.4660000000000003E-2</v>
      </c>
      <c r="L2331">
        <v>3.3579999999999999E-2</v>
      </c>
    </row>
    <row r="2332" spans="1:12" x14ac:dyDescent="0.25">
      <c r="A2332">
        <v>1670</v>
      </c>
      <c r="B2332">
        <v>0.17688000000000001</v>
      </c>
      <c r="C2332">
        <v>9.1020000000000004E-2</v>
      </c>
      <c r="D2332">
        <v>4.6059999999999997E-2</v>
      </c>
      <c r="E2332">
        <v>5.3449999999999998E-2</v>
      </c>
      <c r="H2332">
        <v>3170</v>
      </c>
      <c r="I2332">
        <v>0.26427</v>
      </c>
      <c r="J2332">
        <v>0.16163</v>
      </c>
      <c r="K2332">
        <v>3.4479999999999997E-2</v>
      </c>
      <c r="L2332">
        <v>3.3450000000000001E-2</v>
      </c>
    </row>
    <row r="2333" spans="1:12" x14ac:dyDescent="0.25">
      <c r="A2333">
        <v>1669</v>
      </c>
      <c r="B2333">
        <v>0.17992</v>
      </c>
      <c r="C2333">
        <v>9.1420000000000001E-2</v>
      </c>
      <c r="D2333">
        <v>4.6440000000000002E-2</v>
      </c>
      <c r="E2333">
        <v>5.4059999999999997E-2</v>
      </c>
      <c r="H2333">
        <v>3169</v>
      </c>
      <c r="I2333">
        <v>0.26266</v>
      </c>
      <c r="J2333">
        <v>0.16077</v>
      </c>
      <c r="K2333">
        <v>3.4270000000000002E-2</v>
      </c>
      <c r="L2333">
        <v>3.3329999999999999E-2</v>
      </c>
    </row>
    <row r="2334" spans="1:12" x14ac:dyDescent="0.25">
      <c r="A2334">
        <v>1668</v>
      </c>
      <c r="B2334">
        <v>0.18268999999999999</v>
      </c>
      <c r="C2334">
        <v>9.1950000000000004E-2</v>
      </c>
      <c r="D2334">
        <v>4.6870000000000002E-2</v>
      </c>
      <c r="E2334">
        <v>5.475E-2</v>
      </c>
      <c r="H2334">
        <v>3168</v>
      </c>
      <c r="I2334">
        <v>0.26091999999999999</v>
      </c>
      <c r="J2334">
        <v>0.15986</v>
      </c>
      <c r="K2334">
        <v>3.4040000000000001E-2</v>
      </c>
      <c r="L2334">
        <v>3.3180000000000001E-2</v>
      </c>
    </row>
    <row r="2335" spans="1:12" x14ac:dyDescent="0.25">
      <c r="A2335">
        <v>1667</v>
      </c>
      <c r="B2335">
        <v>0.18512000000000001</v>
      </c>
      <c r="C2335">
        <v>9.2350000000000002E-2</v>
      </c>
      <c r="D2335">
        <v>4.7320000000000001E-2</v>
      </c>
      <c r="E2335">
        <v>5.5129999999999998E-2</v>
      </c>
      <c r="H2335">
        <v>3167</v>
      </c>
      <c r="I2335">
        <v>0.25907999999999998</v>
      </c>
      <c r="J2335">
        <v>0.15892999999999999</v>
      </c>
      <c r="K2335">
        <v>3.381E-2</v>
      </c>
      <c r="L2335">
        <v>3.3020000000000001E-2</v>
      </c>
    </row>
    <row r="2336" spans="1:12" x14ac:dyDescent="0.25">
      <c r="A2336">
        <v>1666</v>
      </c>
      <c r="B2336">
        <v>0.18745999999999999</v>
      </c>
      <c r="C2336">
        <v>9.2619999999999994E-2</v>
      </c>
      <c r="D2336">
        <v>4.7759999999999997E-2</v>
      </c>
      <c r="E2336">
        <v>5.5289999999999999E-2</v>
      </c>
      <c r="H2336">
        <v>3166</v>
      </c>
      <c r="I2336">
        <v>0.25727</v>
      </c>
      <c r="J2336">
        <v>0.15803</v>
      </c>
      <c r="K2336">
        <v>3.3590000000000002E-2</v>
      </c>
      <c r="L2336">
        <v>3.2849999999999997E-2</v>
      </c>
    </row>
    <row r="2337" spans="1:12" x14ac:dyDescent="0.25">
      <c r="A2337">
        <v>1665</v>
      </c>
      <c r="B2337">
        <v>0.19042000000000001</v>
      </c>
      <c r="C2337">
        <v>9.2960000000000001E-2</v>
      </c>
      <c r="D2337">
        <v>4.8230000000000002E-2</v>
      </c>
      <c r="E2337">
        <v>5.5530000000000003E-2</v>
      </c>
      <c r="H2337">
        <v>3165</v>
      </c>
      <c r="I2337">
        <v>0.25555</v>
      </c>
      <c r="J2337">
        <v>0.15719</v>
      </c>
      <c r="K2337">
        <v>3.338E-2</v>
      </c>
      <c r="L2337">
        <v>3.2680000000000001E-2</v>
      </c>
    </row>
    <row r="2338" spans="1:12" x14ac:dyDescent="0.25">
      <c r="A2338">
        <v>1664</v>
      </c>
      <c r="B2338">
        <v>0.19474</v>
      </c>
      <c r="C2338">
        <v>9.3600000000000003E-2</v>
      </c>
      <c r="D2338">
        <v>4.879E-2</v>
      </c>
      <c r="E2338">
        <v>5.5960000000000003E-2</v>
      </c>
      <c r="H2338">
        <v>3164</v>
      </c>
      <c r="I2338">
        <v>0.25396000000000002</v>
      </c>
      <c r="J2338">
        <v>0.15636</v>
      </c>
      <c r="K2338">
        <v>3.3169999999999998E-2</v>
      </c>
      <c r="L2338">
        <v>3.2500000000000001E-2</v>
      </c>
    </row>
    <row r="2339" spans="1:12" x14ac:dyDescent="0.25">
      <c r="A2339">
        <v>1663</v>
      </c>
      <c r="B2339">
        <v>0.20002</v>
      </c>
      <c r="C2339">
        <v>9.4509999999999997E-2</v>
      </c>
      <c r="D2339">
        <v>4.9459999999999997E-2</v>
      </c>
      <c r="E2339">
        <v>5.6579999999999998E-2</v>
      </c>
      <c r="H2339">
        <v>3163</v>
      </c>
      <c r="I2339">
        <v>0.25246000000000002</v>
      </c>
      <c r="J2339">
        <v>0.15551999999999999</v>
      </c>
      <c r="K2339">
        <v>3.295E-2</v>
      </c>
      <c r="L2339">
        <v>3.2309999999999998E-2</v>
      </c>
    </row>
    <row r="2340" spans="1:12" x14ac:dyDescent="0.25">
      <c r="A2340">
        <v>1662</v>
      </c>
      <c r="B2340">
        <v>0.20479</v>
      </c>
      <c r="C2340">
        <v>9.5409999999999995E-2</v>
      </c>
      <c r="D2340">
        <v>5.0139999999999997E-2</v>
      </c>
      <c r="E2340">
        <v>5.7259999999999998E-2</v>
      </c>
      <c r="H2340">
        <v>3162</v>
      </c>
      <c r="I2340">
        <v>0.251</v>
      </c>
      <c r="J2340">
        <v>0.15464</v>
      </c>
      <c r="K2340">
        <v>3.2719999999999999E-2</v>
      </c>
      <c r="L2340">
        <v>3.211E-2</v>
      </c>
    </row>
    <row r="2341" spans="1:12" x14ac:dyDescent="0.25">
      <c r="A2341">
        <v>1661</v>
      </c>
      <c r="B2341">
        <v>0.20877999999999999</v>
      </c>
      <c r="C2341">
        <v>9.6299999999999997E-2</v>
      </c>
      <c r="D2341">
        <v>5.0819999999999997E-2</v>
      </c>
      <c r="E2341">
        <v>5.7930000000000002E-2</v>
      </c>
      <c r="H2341">
        <v>3161</v>
      </c>
      <c r="I2341">
        <v>0.24948000000000001</v>
      </c>
      <c r="J2341">
        <v>0.15373999999999999</v>
      </c>
      <c r="K2341">
        <v>3.2489999999999998E-2</v>
      </c>
      <c r="L2341">
        <v>3.193E-2</v>
      </c>
    </row>
    <row r="2342" spans="1:12" x14ac:dyDescent="0.25">
      <c r="A2342">
        <v>1660</v>
      </c>
      <c r="B2342">
        <v>0.21274999999999999</v>
      </c>
      <c r="C2342">
        <v>9.7140000000000004E-2</v>
      </c>
      <c r="D2342">
        <v>5.151E-2</v>
      </c>
      <c r="E2342">
        <v>5.8479999999999997E-2</v>
      </c>
      <c r="H2342">
        <v>3160</v>
      </c>
      <c r="I2342">
        <v>0.24784</v>
      </c>
      <c r="J2342">
        <v>0.15284</v>
      </c>
      <c r="K2342">
        <v>3.2289999999999999E-2</v>
      </c>
      <c r="L2342">
        <v>3.177E-2</v>
      </c>
    </row>
    <row r="2343" spans="1:12" x14ac:dyDescent="0.25">
      <c r="A2343">
        <v>1659</v>
      </c>
      <c r="B2343">
        <v>0.21689</v>
      </c>
      <c r="C2343">
        <v>9.7790000000000002E-2</v>
      </c>
      <c r="D2343">
        <v>5.2209999999999999E-2</v>
      </c>
      <c r="E2343">
        <v>5.8860000000000003E-2</v>
      </c>
      <c r="H2343">
        <v>3159</v>
      </c>
      <c r="I2343">
        <v>0.24611</v>
      </c>
      <c r="J2343">
        <v>0.15192</v>
      </c>
      <c r="K2343">
        <v>3.2079999999999997E-2</v>
      </c>
      <c r="L2343">
        <v>3.1609999999999999E-2</v>
      </c>
    </row>
    <row r="2344" spans="1:12" x14ac:dyDescent="0.25">
      <c r="A2344">
        <v>1658</v>
      </c>
      <c r="B2344">
        <v>0.22108</v>
      </c>
      <c r="C2344">
        <v>9.8559999999999995E-2</v>
      </c>
      <c r="D2344">
        <v>5.2979999999999999E-2</v>
      </c>
      <c r="E2344">
        <v>5.9400000000000001E-2</v>
      </c>
      <c r="H2344">
        <v>3158</v>
      </c>
      <c r="I2344">
        <v>0.24434</v>
      </c>
      <c r="J2344">
        <v>0.15096999999999999</v>
      </c>
      <c r="K2344">
        <v>3.1879999999999999E-2</v>
      </c>
      <c r="L2344">
        <v>3.1440000000000003E-2</v>
      </c>
    </row>
    <row r="2345" spans="1:12" x14ac:dyDescent="0.25">
      <c r="A2345">
        <v>1657</v>
      </c>
      <c r="B2345">
        <v>0.22472</v>
      </c>
      <c r="C2345">
        <v>9.9299999999999999E-2</v>
      </c>
      <c r="D2345">
        <v>5.3800000000000001E-2</v>
      </c>
      <c r="E2345">
        <v>6.0249999999999998E-2</v>
      </c>
      <c r="H2345">
        <v>3157</v>
      </c>
      <c r="I2345">
        <v>0.24263000000000001</v>
      </c>
      <c r="J2345">
        <v>0.14998</v>
      </c>
      <c r="K2345">
        <v>3.1669999999999997E-2</v>
      </c>
      <c r="L2345">
        <v>3.1260000000000003E-2</v>
      </c>
    </row>
    <row r="2346" spans="1:12" x14ac:dyDescent="0.25">
      <c r="A2346">
        <v>1656</v>
      </c>
      <c r="B2346">
        <v>0.22741</v>
      </c>
      <c r="C2346">
        <v>9.9790000000000004E-2</v>
      </c>
      <c r="D2346">
        <v>5.4600000000000003E-2</v>
      </c>
      <c r="E2346">
        <v>6.139E-2</v>
      </c>
      <c r="H2346">
        <v>3156</v>
      </c>
      <c r="I2346">
        <v>0.24104999999999999</v>
      </c>
      <c r="J2346">
        <v>0.14903</v>
      </c>
      <c r="K2346">
        <v>3.1449999999999999E-2</v>
      </c>
      <c r="L2346">
        <v>3.107E-2</v>
      </c>
    </row>
    <row r="2347" spans="1:12" x14ac:dyDescent="0.25">
      <c r="A2347">
        <v>1655</v>
      </c>
      <c r="B2347">
        <v>0.23000999999999999</v>
      </c>
      <c r="C2347">
        <v>9.955E-2</v>
      </c>
      <c r="D2347">
        <v>5.5320000000000001E-2</v>
      </c>
      <c r="E2347">
        <v>6.2E-2</v>
      </c>
      <c r="H2347">
        <v>3155</v>
      </c>
      <c r="I2347">
        <v>0.23963000000000001</v>
      </c>
      <c r="J2347">
        <v>0.14815</v>
      </c>
      <c r="K2347">
        <v>3.125E-2</v>
      </c>
      <c r="L2347">
        <v>3.0890000000000001E-2</v>
      </c>
    </row>
    <row r="2348" spans="1:12" x14ac:dyDescent="0.25">
      <c r="A2348">
        <v>1654</v>
      </c>
      <c r="B2348">
        <v>0.23573</v>
      </c>
      <c r="C2348">
        <v>9.9729999999999999E-2</v>
      </c>
      <c r="D2348">
        <v>5.6149999999999999E-2</v>
      </c>
      <c r="E2348">
        <v>6.2089999999999999E-2</v>
      </c>
      <c r="H2348">
        <v>3154</v>
      </c>
      <c r="I2348">
        <v>0.23829</v>
      </c>
      <c r="J2348">
        <v>0.14735000000000001</v>
      </c>
      <c r="K2348">
        <v>3.1040000000000002E-2</v>
      </c>
      <c r="L2348">
        <v>3.0710000000000001E-2</v>
      </c>
    </row>
    <row r="2349" spans="1:12" x14ac:dyDescent="0.25">
      <c r="A2349">
        <v>1653</v>
      </c>
      <c r="B2349">
        <v>0.24434</v>
      </c>
      <c r="C2349">
        <v>0.1002</v>
      </c>
      <c r="D2349">
        <v>5.7029999999999997E-2</v>
      </c>
      <c r="E2349">
        <v>6.25E-2</v>
      </c>
      <c r="H2349">
        <v>3153</v>
      </c>
      <c r="I2349">
        <v>0.23691999999999999</v>
      </c>
      <c r="J2349">
        <v>0.14659</v>
      </c>
      <c r="K2349">
        <v>3.0839999999999999E-2</v>
      </c>
      <c r="L2349">
        <v>3.0540000000000001E-2</v>
      </c>
    </row>
    <row r="2350" spans="1:12" x14ac:dyDescent="0.25">
      <c r="A2350">
        <v>1652</v>
      </c>
      <c r="B2350">
        <v>0.25367000000000001</v>
      </c>
      <c r="C2350">
        <v>0.10281</v>
      </c>
      <c r="D2350">
        <v>5.8310000000000001E-2</v>
      </c>
      <c r="E2350">
        <v>6.4570000000000002E-2</v>
      </c>
      <c r="H2350">
        <v>3152</v>
      </c>
      <c r="I2350">
        <v>0.23547000000000001</v>
      </c>
      <c r="J2350">
        <v>0.14584</v>
      </c>
      <c r="K2350">
        <v>3.0630000000000001E-2</v>
      </c>
      <c r="L2350">
        <v>3.04E-2</v>
      </c>
    </row>
    <row r="2351" spans="1:12" x14ac:dyDescent="0.25">
      <c r="A2351">
        <v>1651</v>
      </c>
      <c r="B2351">
        <v>0.26219999999999999</v>
      </c>
      <c r="C2351">
        <v>0.10553999999999999</v>
      </c>
      <c r="D2351">
        <v>5.9619999999999999E-2</v>
      </c>
      <c r="E2351">
        <v>6.5610000000000002E-2</v>
      </c>
      <c r="H2351">
        <v>3151</v>
      </c>
      <c r="I2351">
        <v>0.23397000000000001</v>
      </c>
      <c r="J2351">
        <v>0.14509</v>
      </c>
      <c r="K2351">
        <v>3.0429999999999999E-2</v>
      </c>
      <c r="L2351">
        <v>3.0280000000000001E-2</v>
      </c>
    </row>
    <row r="2352" spans="1:12" x14ac:dyDescent="0.25">
      <c r="A2352">
        <v>1650</v>
      </c>
      <c r="B2352">
        <v>0.27072000000000002</v>
      </c>
      <c r="C2352">
        <v>0.10828</v>
      </c>
      <c r="D2352">
        <v>6.0729999999999999E-2</v>
      </c>
      <c r="E2352">
        <v>6.6129999999999994E-2</v>
      </c>
      <c r="H2352">
        <v>3150</v>
      </c>
      <c r="I2352">
        <v>0.23243</v>
      </c>
      <c r="J2352">
        <v>0.14430999999999999</v>
      </c>
      <c r="K2352">
        <v>3.024E-2</v>
      </c>
      <c r="L2352">
        <v>3.0169999999999999E-2</v>
      </c>
    </row>
    <row r="2353" spans="1:12" x14ac:dyDescent="0.25">
      <c r="A2353">
        <v>1649</v>
      </c>
      <c r="B2353">
        <v>0.27779999999999999</v>
      </c>
      <c r="C2353">
        <v>0.10962</v>
      </c>
      <c r="D2353">
        <v>6.1620000000000001E-2</v>
      </c>
      <c r="E2353">
        <v>6.615E-2</v>
      </c>
      <c r="H2353">
        <v>3149</v>
      </c>
      <c r="I2353">
        <v>0.23080999999999999</v>
      </c>
      <c r="J2353">
        <v>0.14344999999999999</v>
      </c>
      <c r="K2353">
        <v>3.005E-2</v>
      </c>
      <c r="L2353">
        <v>3.0020000000000002E-2</v>
      </c>
    </row>
    <row r="2354" spans="1:12" x14ac:dyDescent="0.25">
      <c r="A2354">
        <v>1648</v>
      </c>
      <c r="B2354">
        <v>0.28538000000000002</v>
      </c>
      <c r="C2354">
        <v>0.11064</v>
      </c>
      <c r="D2354">
        <v>6.2590000000000007E-2</v>
      </c>
      <c r="E2354">
        <v>6.6430000000000003E-2</v>
      </c>
      <c r="H2354">
        <v>3148</v>
      </c>
      <c r="I2354">
        <v>0.2291</v>
      </c>
      <c r="J2354">
        <v>0.14249999999999999</v>
      </c>
      <c r="K2354">
        <v>2.989E-2</v>
      </c>
      <c r="L2354">
        <v>2.9860000000000001E-2</v>
      </c>
    </row>
    <row r="2355" spans="1:12" x14ac:dyDescent="0.25">
      <c r="A2355">
        <v>1647</v>
      </c>
      <c r="B2355">
        <v>0.29448000000000002</v>
      </c>
      <c r="C2355">
        <v>0.11171</v>
      </c>
      <c r="D2355">
        <v>6.3659999999999994E-2</v>
      </c>
      <c r="E2355">
        <v>6.7269999999999996E-2</v>
      </c>
      <c r="H2355">
        <v>3147</v>
      </c>
      <c r="I2355">
        <v>0.22733999999999999</v>
      </c>
      <c r="J2355">
        <v>0.14152999999999999</v>
      </c>
      <c r="K2355">
        <v>2.972E-2</v>
      </c>
      <c r="L2355">
        <v>2.9680000000000002E-2</v>
      </c>
    </row>
    <row r="2356" spans="1:12" x14ac:dyDescent="0.25">
      <c r="A2356">
        <v>1646</v>
      </c>
      <c r="B2356">
        <v>0.30302000000000001</v>
      </c>
      <c r="C2356">
        <v>0.11309</v>
      </c>
      <c r="D2356">
        <v>6.4810000000000006E-2</v>
      </c>
      <c r="E2356">
        <v>6.8760000000000002E-2</v>
      </c>
      <c r="H2356">
        <v>3146</v>
      </c>
      <c r="I2356">
        <v>0.22561999999999999</v>
      </c>
      <c r="J2356">
        <v>0.14058999999999999</v>
      </c>
      <c r="K2356">
        <v>2.955E-2</v>
      </c>
      <c r="L2356">
        <v>2.9510000000000002E-2</v>
      </c>
    </row>
    <row r="2357" spans="1:12" x14ac:dyDescent="0.25">
      <c r="A2357">
        <v>1645</v>
      </c>
      <c r="B2357">
        <v>0.31003999999999998</v>
      </c>
      <c r="C2357">
        <v>0.11464000000000001</v>
      </c>
      <c r="D2357">
        <v>6.5979999999999997E-2</v>
      </c>
      <c r="E2357">
        <v>7.009E-2</v>
      </c>
      <c r="H2357">
        <v>3145</v>
      </c>
      <c r="I2357">
        <v>0.22397</v>
      </c>
      <c r="J2357">
        <v>0.13972000000000001</v>
      </c>
      <c r="K2357">
        <v>2.9350000000000001E-2</v>
      </c>
      <c r="L2357">
        <v>2.9350000000000001E-2</v>
      </c>
    </row>
    <row r="2358" spans="1:12" x14ac:dyDescent="0.25">
      <c r="A2358">
        <v>1644</v>
      </c>
      <c r="B2358">
        <v>0.31730999999999998</v>
      </c>
      <c r="C2358">
        <v>0.11624</v>
      </c>
      <c r="D2358">
        <v>6.7159999999999997E-2</v>
      </c>
      <c r="E2358">
        <v>7.0800000000000002E-2</v>
      </c>
      <c r="H2358">
        <v>3144</v>
      </c>
      <c r="I2358">
        <v>0.22239999999999999</v>
      </c>
      <c r="J2358">
        <v>0.13891999999999999</v>
      </c>
      <c r="K2358">
        <v>2.9139999999999999E-2</v>
      </c>
      <c r="L2358">
        <v>2.921E-2</v>
      </c>
    </row>
    <row r="2359" spans="1:12" x14ac:dyDescent="0.25">
      <c r="A2359">
        <v>1643</v>
      </c>
      <c r="B2359">
        <v>0.32529999999999998</v>
      </c>
      <c r="C2359">
        <v>0.11786000000000001</v>
      </c>
      <c r="D2359">
        <v>6.8320000000000006E-2</v>
      </c>
      <c r="E2359">
        <v>7.1260000000000004E-2</v>
      </c>
      <c r="H2359">
        <v>3143</v>
      </c>
      <c r="I2359">
        <v>0.22090000000000001</v>
      </c>
      <c r="J2359">
        <v>0.13815</v>
      </c>
      <c r="K2359">
        <v>2.8920000000000001E-2</v>
      </c>
      <c r="L2359">
        <v>2.9069999999999999E-2</v>
      </c>
    </row>
    <row r="2360" spans="1:12" x14ac:dyDescent="0.25">
      <c r="A2360">
        <v>1642</v>
      </c>
      <c r="B2360">
        <v>0.33300000000000002</v>
      </c>
      <c r="C2360">
        <v>0.11919</v>
      </c>
      <c r="D2360">
        <v>6.9459999999999994E-2</v>
      </c>
      <c r="E2360">
        <v>7.1609999999999993E-2</v>
      </c>
      <c r="H2360">
        <v>3142</v>
      </c>
      <c r="I2360">
        <v>0.21942999999999999</v>
      </c>
      <c r="J2360">
        <v>0.13738</v>
      </c>
      <c r="K2360">
        <v>2.87E-2</v>
      </c>
      <c r="L2360">
        <v>2.894E-2</v>
      </c>
    </row>
    <row r="2361" spans="1:12" x14ac:dyDescent="0.25">
      <c r="A2361">
        <v>1641</v>
      </c>
      <c r="B2361">
        <v>0.34068999999999999</v>
      </c>
      <c r="C2361">
        <v>0.12046</v>
      </c>
      <c r="D2361">
        <v>7.0699999999999999E-2</v>
      </c>
      <c r="E2361">
        <v>7.2109999999999994E-2</v>
      </c>
      <c r="H2361">
        <v>3141</v>
      </c>
      <c r="I2361">
        <v>0.21798000000000001</v>
      </c>
      <c r="J2361">
        <v>0.13658000000000001</v>
      </c>
      <c r="K2361">
        <v>2.8479999999999998E-2</v>
      </c>
      <c r="L2361">
        <v>2.8799999999999999E-2</v>
      </c>
    </row>
    <row r="2362" spans="1:12" x14ac:dyDescent="0.25">
      <c r="A2362">
        <v>1640</v>
      </c>
      <c r="B2362">
        <v>0.34916000000000003</v>
      </c>
      <c r="C2362">
        <v>0.12203</v>
      </c>
      <c r="D2362">
        <v>7.2109999999999994E-2</v>
      </c>
      <c r="E2362">
        <v>7.2950000000000001E-2</v>
      </c>
      <c r="H2362">
        <v>3140</v>
      </c>
      <c r="I2362">
        <v>0.21653</v>
      </c>
      <c r="J2362">
        <v>0.13577</v>
      </c>
      <c r="K2362">
        <v>2.828E-2</v>
      </c>
      <c r="L2362">
        <v>2.8639999999999999E-2</v>
      </c>
    </row>
    <row r="2363" spans="1:12" x14ac:dyDescent="0.25">
      <c r="A2363">
        <v>1639</v>
      </c>
      <c r="B2363">
        <v>0.35781000000000002</v>
      </c>
      <c r="C2363">
        <v>0.12373000000000001</v>
      </c>
      <c r="D2363">
        <v>7.3499999999999996E-2</v>
      </c>
      <c r="E2363">
        <v>7.3969999999999994E-2</v>
      </c>
      <c r="H2363">
        <v>3139</v>
      </c>
      <c r="I2363">
        <v>0.21511</v>
      </c>
      <c r="J2363">
        <v>0.13497999999999999</v>
      </c>
      <c r="K2363">
        <v>2.811E-2</v>
      </c>
      <c r="L2363">
        <v>2.8490000000000001E-2</v>
      </c>
    </row>
    <row r="2364" spans="1:12" x14ac:dyDescent="0.25">
      <c r="A2364">
        <v>1638</v>
      </c>
      <c r="B2364">
        <v>0.36573</v>
      </c>
      <c r="C2364">
        <v>0.12512999999999999</v>
      </c>
      <c r="D2364">
        <v>7.4719999999999995E-2</v>
      </c>
      <c r="E2364">
        <v>7.4819999999999998E-2</v>
      </c>
      <c r="H2364">
        <v>3138</v>
      </c>
      <c r="I2364">
        <v>0.2137</v>
      </c>
      <c r="J2364">
        <v>0.13422000000000001</v>
      </c>
      <c r="K2364">
        <v>2.7949999999999999E-2</v>
      </c>
      <c r="L2364">
        <v>2.8340000000000001E-2</v>
      </c>
    </row>
    <row r="2365" spans="1:12" x14ac:dyDescent="0.25">
      <c r="A2365">
        <v>1637</v>
      </c>
      <c r="B2365">
        <v>0.37391999999999997</v>
      </c>
      <c r="C2365">
        <v>0.12622</v>
      </c>
      <c r="D2365">
        <v>7.578E-2</v>
      </c>
      <c r="E2365">
        <v>7.5370000000000006E-2</v>
      </c>
      <c r="H2365">
        <v>3137</v>
      </c>
      <c r="I2365">
        <v>0.21223</v>
      </c>
      <c r="J2365">
        <v>0.13342999999999999</v>
      </c>
      <c r="K2365">
        <v>2.777E-2</v>
      </c>
      <c r="L2365">
        <v>2.8199999999999999E-2</v>
      </c>
    </row>
    <row r="2366" spans="1:12" x14ac:dyDescent="0.25">
      <c r="A2366">
        <v>1636</v>
      </c>
      <c r="B2366">
        <v>0.38414999999999999</v>
      </c>
      <c r="C2366">
        <v>0.12755</v>
      </c>
      <c r="D2366">
        <v>7.6810000000000003E-2</v>
      </c>
      <c r="E2366">
        <v>7.6139999999999999E-2</v>
      </c>
      <c r="H2366">
        <v>3136</v>
      </c>
      <c r="I2366">
        <v>0.21063000000000001</v>
      </c>
      <c r="J2366">
        <v>0.13256999999999999</v>
      </c>
      <c r="K2366">
        <v>2.758E-2</v>
      </c>
      <c r="L2366">
        <v>2.8049999999999999E-2</v>
      </c>
    </row>
    <row r="2367" spans="1:12" x14ac:dyDescent="0.25">
      <c r="A2367">
        <v>1635</v>
      </c>
      <c r="B2367">
        <v>0.39409</v>
      </c>
      <c r="C2367">
        <v>0.12916</v>
      </c>
      <c r="D2367">
        <v>7.782E-2</v>
      </c>
      <c r="E2367">
        <v>7.739E-2</v>
      </c>
      <c r="H2367">
        <v>3135</v>
      </c>
      <c r="I2367">
        <v>0.20891000000000001</v>
      </c>
      <c r="J2367">
        <v>0.13166</v>
      </c>
      <c r="K2367">
        <v>2.7369999999999998E-2</v>
      </c>
      <c r="L2367">
        <v>2.7900000000000001E-2</v>
      </c>
    </row>
    <row r="2368" spans="1:12" x14ac:dyDescent="0.25">
      <c r="A2368">
        <v>1634</v>
      </c>
      <c r="B2368">
        <v>0.40071000000000001</v>
      </c>
      <c r="C2368">
        <v>0.13081000000000001</v>
      </c>
      <c r="D2368">
        <v>7.8799999999999995E-2</v>
      </c>
      <c r="E2368">
        <v>7.8490000000000004E-2</v>
      </c>
      <c r="H2368">
        <v>3134</v>
      </c>
      <c r="I2368">
        <v>0.20716999999999999</v>
      </c>
      <c r="J2368">
        <v>0.13070999999999999</v>
      </c>
      <c r="K2368">
        <v>2.7150000000000001E-2</v>
      </c>
      <c r="L2368">
        <v>2.7730000000000001E-2</v>
      </c>
    </row>
    <row r="2369" spans="1:12" x14ac:dyDescent="0.25">
      <c r="A2369">
        <v>1633</v>
      </c>
      <c r="B2369">
        <v>0.40489000000000003</v>
      </c>
      <c r="C2369">
        <v>0.13186999999999999</v>
      </c>
      <c r="D2369">
        <v>7.961E-2</v>
      </c>
      <c r="E2369">
        <v>7.8740000000000004E-2</v>
      </c>
      <c r="H2369">
        <v>3133</v>
      </c>
      <c r="I2369">
        <v>0.20551</v>
      </c>
      <c r="J2369">
        <v>0.12978000000000001</v>
      </c>
      <c r="K2369">
        <v>2.6950000000000002E-2</v>
      </c>
      <c r="L2369">
        <v>2.7550000000000002E-2</v>
      </c>
    </row>
    <row r="2370" spans="1:12" x14ac:dyDescent="0.25">
      <c r="A2370">
        <v>1632</v>
      </c>
      <c r="B2370">
        <v>0.40883999999999998</v>
      </c>
      <c r="C2370">
        <v>0.13255</v>
      </c>
      <c r="D2370">
        <v>8.0240000000000006E-2</v>
      </c>
      <c r="E2370">
        <v>7.8670000000000004E-2</v>
      </c>
      <c r="H2370">
        <v>3132</v>
      </c>
      <c r="I2370">
        <v>0.20399</v>
      </c>
      <c r="J2370">
        <v>0.12889</v>
      </c>
      <c r="K2370">
        <v>2.6759999999999999E-2</v>
      </c>
      <c r="L2370">
        <v>2.7359999999999999E-2</v>
      </c>
    </row>
    <row r="2371" spans="1:12" x14ac:dyDescent="0.25">
      <c r="A2371">
        <v>1631</v>
      </c>
      <c r="B2371">
        <v>0.41288000000000002</v>
      </c>
      <c r="C2371">
        <v>0.13297999999999999</v>
      </c>
      <c r="D2371">
        <v>8.0769999999999995E-2</v>
      </c>
      <c r="E2371">
        <v>7.8619999999999995E-2</v>
      </c>
      <c r="H2371">
        <v>3131</v>
      </c>
      <c r="I2371">
        <v>0.20255999999999999</v>
      </c>
      <c r="J2371">
        <v>0.12805</v>
      </c>
      <c r="K2371">
        <v>2.657E-2</v>
      </c>
      <c r="L2371">
        <v>2.7189999999999999E-2</v>
      </c>
    </row>
    <row r="2372" spans="1:12" x14ac:dyDescent="0.25">
      <c r="A2372">
        <v>1630</v>
      </c>
      <c r="B2372">
        <v>0.41646</v>
      </c>
      <c r="C2372">
        <v>0.13328000000000001</v>
      </c>
      <c r="D2372">
        <v>8.1170000000000006E-2</v>
      </c>
      <c r="E2372">
        <v>7.8570000000000001E-2</v>
      </c>
      <c r="H2372">
        <v>3130</v>
      </c>
      <c r="I2372">
        <v>0.20116999999999999</v>
      </c>
      <c r="J2372">
        <v>0.12723000000000001</v>
      </c>
      <c r="K2372">
        <v>2.6380000000000001E-2</v>
      </c>
      <c r="L2372">
        <v>2.7029999999999998E-2</v>
      </c>
    </row>
    <row r="2373" spans="1:12" x14ac:dyDescent="0.25">
      <c r="A2373">
        <v>1629</v>
      </c>
      <c r="B2373">
        <v>0.41892000000000001</v>
      </c>
      <c r="C2373">
        <v>0.13345000000000001</v>
      </c>
      <c r="D2373">
        <v>8.1379999999999994E-2</v>
      </c>
      <c r="E2373">
        <v>7.8409999999999994E-2</v>
      </c>
      <c r="H2373">
        <v>3129</v>
      </c>
      <c r="I2373">
        <v>0.19972999999999999</v>
      </c>
      <c r="J2373">
        <v>0.12637999999999999</v>
      </c>
      <c r="K2373">
        <v>2.6169999999999999E-2</v>
      </c>
      <c r="L2373">
        <v>2.6890000000000001E-2</v>
      </c>
    </row>
    <row r="2374" spans="1:12" x14ac:dyDescent="0.25">
      <c r="A2374">
        <v>1628</v>
      </c>
      <c r="B2374">
        <v>0.42020000000000002</v>
      </c>
      <c r="C2374">
        <v>0.13353000000000001</v>
      </c>
      <c r="D2374">
        <v>8.1409999999999996E-2</v>
      </c>
      <c r="E2374">
        <v>7.8329999999999997E-2</v>
      </c>
      <c r="H2374">
        <v>3128</v>
      </c>
      <c r="I2374">
        <v>0.19822999999999999</v>
      </c>
      <c r="J2374">
        <v>0.1255</v>
      </c>
      <c r="K2374">
        <v>2.5950000000000001E-2</v>
      </c>
      <c r="L2374">
        <v>2.6759999999999999E-2</v>
      </c>
    </row>
    <row r="2375" spans="1:12" x14ac:dyDescent="0.25">
      <c r="A2375">
        <v>1627</v>
      </c>
      <c r="B2375">
        <v>0.42026999999999998</v>
      </c>
      <c r="C2375">
        <v>0.13347000000000001</v>
      </c>
      <c r="D2375">
        <v>8.1280000000000005E-2</v>
      </c>
      <c r="E2375">
        <v>7.8399999999999997E-2</v>
      </c>
      <c r="H2375">
        <v>3127</v>
      </c>
      <c r="I2375">
        <v>0.19675000000000001</v>
      </c>
      <c r="J2375">
        <v>0.12461999999999999</v>
      </c>
      <c r="K2375">
        <v>2.5739999999999999E-2</v>
      </c>
      <c r="L2375">
        <v>2.6620000000000001E-2</v>
      </c>
    </row>
    <row r="2376" spans="1:12" x14ac:dyDescent="0.25">
      <c r="A2376">
        <v>1626</v>
      </c>
      <c r="B2376">
        <v>0.41887999999999997</v>
      </c>
      <c r="C2376">
        <v>0.13311999999999999</v>
      </c>
      <c r="D2376">
        <v>8.0939999999999998E-2</v>
      </c>
      <c r="E2376">
        <v>7.8409999999999994E-2</v>
      </c>
      <c r="H2376">
        <v>3126</v>
      </c>
      <c r="I2376">
        <v>0.19533</v>
      </c>
      <c r="J2376">
        <v>0.12381</v>
      </c>
      <c r="K2376">
        <v>2.5569999999999999E-2</v>
      </c>
      <c r="L2376">
        <v>2.648E-2</v>
      </c>
    </row>
    <row r="2377" spans="1:12" x14ac:dyDescent="0.25">
      <c r="A2377">
        <v>1625</v>
      </c>
      <c r="B2377">
        <v>0.41622999999999999</v>
      </c>
      <c r="C2377">
        <v>0.13241</v>
      </c>
      <c r="D2377">
        <v>8.0339999999999995E-2</v>
      </c>
      <c r="E2377">
        <v>7.8130000000000005E-2</v>
      </c>
      <c r="H2377">
        <v>3125</v>
      </c>
      <c r="I2377">
        <v>0.19397</v>
      </c>
      <c r="J2377">
        <v>0.12306</v>
      </c>
      <c r="K2377">
        <v>2.5440000000000001E-2</v>
      </c>
      <c r="L2377">
        <v>2.6339999999999999E-2</v>
      </c>
    </row>
    <row r="2378" spans="1:12" x14ac:dyDescent="0.25">
      <c r="A2378">
        <v>1624</v>
      </c>
      <c r="B2378">
        <v>0.41200999999999999</v>
      </c>
      <c r="C2378">
        <v>0.13127</v>
      </c>
      <c r="D2378">
        <v>7.9439999999999997E-2</v>
      </c>
      <c r="E2378">
        <v>7.7509999999999996E-2</v>
      </c>
      <c r="H2378">
        <v>3124</v>
      </c>
      <c r="I2378">
        <v>0.19261</v>
      </c>
      <c r="J2378">
        <v>0.12237000000000001</v>
      </c>
      <c r="K2378">
        <v>2.5329999999999998E-2</v>
      </c>
      <c r="L2378">
        <v>2.622E-2</v>
      </c>
    </row>
    <row r="2379" spans="1:12" x14ac:dyDescent="0.25">
      <c r="A2379">
        <v>1623</v>
      </c>
      <c r="B2379">
        <v>0.40497</v>
      </c>
      <c r="C2379">
        <v>0.12953000000000001</v>
      </c>
      <c r="D2379">
        <v>7.825E-2</v>
      </c>
      <c r="E2379">
        <v>7.6649999999999996E-2</v>
      </c>
      <c r="H2379">
        <v>3123</v>
      </c>
      <c r="I2379">
        <v>0.19123000000000001</v>
      </c>
      <c r="J2379">
        <v>0.12166</v>
      </c>
      <c r="K2379">
        <v>2.521E-2</v>
      </c>
      <c r="L2379">
        <v>2.6110000000000001E-2</v>
      </c>
    </row>
    <row r="2380" spans="1:12" x14ac:dyDescent="0.25">
      <c r="A2380">
        <v>1622</v>
      </c>
      <c r="B2380">
        <v>0.39556000000000002</v>
      </c>
      <c r="C2380">
        <v>0.12753</v>
      </c>
      <c r="D2380">
        <v>7.689E-2</v>
      </c>
      <c r="E2380">
        <v>7.5789999999999996E-2</v>
      </c>
      <c r="H2380">
        <v>3122</v>
      </c>
      <c r="I2380">
        <v>0.18981999999999999</v>
      </c>
      <c r="J2380">
        <v>0.12088</v>
      </c>
      <c r="K2380">
        <v>2.5059999999999999E-2</v>
      </c>
      <c r="L2380">
        <v>2.5989999999999999E-2</v>
      </c>
    </row>
    <row r="2381" spans="1:12" x14ac:dyDescent="0.25">
      <c r="A2381">
        <v>1621</v>
      </c>
      <c r="B2381">
        <v>0.38640999999999998</v>
      </c>
      <c r="C2381">
        <v>0.12576000000000001</v>
      </c>
      <c r="D2381">
        <v>7.553E-2</v>
      </c>
      <c r="E2381">
        <v>7.5060000000000002E-2</v>
      </c>
      <c r="H2381">
        <v>3121</v>
      </c>
      <c r="I2381">
        <v>0.18840000000000001</v>
      </c>
      <c r="J2381">
        <v>0.12003</v>
      </c>
      <c r="K2381">
        <v>2.4879999999999999E-2</v>
      </c>
      <c r="L2381">
        <v>2.5829999999999999E-2</v>
      </c>
    </row>
    <row r="2382" spans="1:12" x14ac:dyDescent="0.25">
      <c r="A2382">
        <v>1620</v>
      </c>
      <c r="B2382">
        <v>0.37827</v>
      </c>
      <c r="C2382">
        <v>0.12399</v>
      </c>
      <c r="D2382">
        <v>7.4130000000000001E-2</v>
      </c>
      <c r="E2382">
        <v>7.4310000000000001E-2</v>
      </c>
      <c r="H2382">
        <v>3120</v>
      </c>
      <c r="I2382">
        <v>0.18695999999999999</v>
      </c>
      <c r="J2382">
        <v>0.11916</v>
      </c>
      <c r="K2382">
        <v>2.4670000000000001E-2</v>
      </c>
      <c r="L2382">
        <v>2.5649999999999999E-2</v>
      </c>
    </row>
    <row r="2383" spans="1:12" x14ac:dyDescent="0.25">
      <c r="A2383">
        <v>1619</v>
      </c>
      <c r="B2383">
        <v>0.36942000000000003</v>
      </c>
      <c r="C2383">
        <v>0.12162000000000001</v>
      </c>
      <c r="D2383">
        <v>7.2499999999999995E-2</v>
      </c>
      <c r="E2383">
        <v>7.3190000000000005E-2</v>
      </c>
      <c r="H2383">
        <v>3119</v>
      </c>
      <c r="I2383">
        <v>0.1855</v>
      </c>
      <c r="J2383">
        <v>0.11834</v>
      </c>
      <c r="K2383">
        <v>2.4459999999999999E-2</v>
      </c>
      <c r="L2383">
        <v>2.547E-2</v>
      </c>
    </row>
    <row r="2384" spans="1:12" x14ac:dyDescent="0.25">
      <c r="A2384">
        <v>1618</v>
      </c>
      <c r="B2384">
        <v>0.35760999999999998</v>
      </c>
      <c r="C2384">
        <v>0.11834</v>
      </c>
      <c r="D2384">
        <v>7.0480000000000001E-2</v>
      </c>
      <c r="E2384">
        <v>7.1419999999999997E-2</v>
      </c>
      <c r="H2384">
        <v>3118</v>
      </c>
      <c r="I2384">
        <v>0.18398</v>
      </c>
      <c r="J2384">
        <v>0.11756</v>
      </c>
      <c r="K2384">
        <v>2.4240000000000001E-2</v>
      </c>
      <c r="L2384">
        <v>2.5309999999999999E-2</v>
      </c>
    </row>
    <row r="2385" spans="1:12" x14ac:dyDescent="0.25">
      <c r="A2385">
        <v>1617</v>
      </c>
      <c r="B2385">
        <v>0.34189999999999998</v>
      </c>
      <c r="C2385">
        <v>0.11455</v>
      </c>
      <c r="D2385">
        <v>6.8099999999999994E-2</v>
      </c>
      <c r="E2385">
        <v>6.9320000000000007E-2</v>
      </c>
      <c r="H2385">
        <v>3117</v>
      </c>
      <c r="I2385">
        <v>0.18243999999999999</v>
      </c>
      <c r="J2385">
        <v>0.11681</v>
      </c>
      <c r="K2385">
        <v>2.402E-2</v>
      </c>
      <c r="L2385">
        <v>2.5159999999999998E-2</v>
      </c>
    </row>
    <row r="2386" spans="1:12" x14ac:dyDescent="0.25">
      <c r="A2386">
        <v>1616</v>
      </c>
      <c r="B2386">
        <v>0.32577</v>
      </c>
      <c r="C2386">
        <v>0.11142000000000001</v>
      </c>
      <c r="D2386">
        <v>6.5769999999999995E-2</v>
      </c>
      <c r="E2386">
        <v>6.7780000000000007E-2</v>
      </c>
      <c r="H2386">
        <v>3116</v>
      </c>
      <c r="I2386">
        <v>0.18096000000000001</v>
      </c>
      <c r="J2386">
        <v>0.11608</v>
      </c>
      <c r="K2386">
        <v>2.383E-2</v>
      </c>
      <c r="L2386">
        <v>2.5020000000000001E-2</v>
      </c>
    </row>
    <row r="2387" spans="1:12" x14ac:dyDescent="0.25">
      <c r="A2387">
        <v>1615</v>
      </c>
      <c r="B2387">
        <v>0.31372</v>
      </c>
      <c r="C2387">
        <v>0.10965999999999999</v>
      </c>
      <c r="D2387">
        <v>6.3839999999999994E-2</v>
      </c>
      <c r="E2387">
        <v>6.701E-2</v>
      </c>
      <c r="H2387">
        <v>3115</v>
      </c>
      <c r="I2387">
        <v>0.17957000000000001</v>
      </c>
      <c r="J2387">
        <v>0.11537</v>
      </c>
      <c r="K2387">
        <v>2.367E-2</v>
      </c>
      <c r="L2387">
        <v>2.4889999999999999E-2</v>
      </c>
    </row>
    <row r="2388" spans="1:12" x14ac:dyDescent="0.25">
      <c r="A2388">
        <v>1614</v>
      </c>
      <c r="B2388">
        <v>0.30453000000000002</v>
      </c>
      <c r="C2388">
        <v>0.10835</v>
      </c>
      <c r="D2388">
        <v>6.2140000000000001E-2</v>
      </c>
      <c r="E2388">
        <v>6.6250000000000003E-2</v>
      </c>
      <c r="H2388">
        <v>3114</v>
      </c>
      <c r="I2388">
        <v>0.17826</v>
      </c>
      <c r="J2388">
        <v>0.11464000000000001</v>
      </c>
      <c r="K2388">
        <v>2.3529999999999999E-2</v>
      </c>
      <c r="L2388">
        <v>2.477E-2</v>
      </c>
    </row>
    <row r="2389" spans="1:12" x14ac:dyDescent="0.25">
      <c r="A2389">
        <v>1613</v>
      </c>
      <c r="B2389">
        <v>0.29520999999999997</v>
      </c>
      <c r="C2389">
        <v>0.10667</v>
      </c>
      <c r="D2389">
        <v>6.0380000000000003E-2</v>
      </c>
      <c r="E2389">
        <v>6.5159999999999996E-2</v>
      </c>
      <c r="H2389">
        <v>3113</v>
      </c>
      <c r="I2389">
        <v>0.17693</v>
      </c>
      <c r="J2389">
        <v>0.11385000000000001</v>
      </c>
      <c r="K2389">
        <v>2.3390000000000001E-2</v>
      </c>
      <c r="L2389">
        <v>2.4660000000000001E-2</v>
      </c>
    </row>
    <row r="2390" spans="1:12" x14ac:dyDescent="0.25">
      <c r="A2390">
        <v>1612</v>
      </c>
      <c r="B2390">
        <v>0.28481000000000001</v>
      </c>
      <c r="C2390">
        <v>0.10453999999999999</v>
      </c>
      <c r="D2390">
        <v>5.8529999999999999E-2</v>
      </c>
      <c r="E2390">
        <v>6.3880000000000006E-2</v>
      </c>
      <c r="H2390">
        <v>3112</v>
      </c>
      <c r="I2390">
        <v>0.17555000000000001</v>
      </c>
      <c r="J2390">
        <v>0.11298999999999999</v>
      </c>
      <c r="K2390">
        <v>2.3220000000000001E-2</v>
      </c>
      <c r="L2390">
        <v>2.453E-2</v>
      </c>
    </row>
    <row r="2391" spans="1:12" x14ac:dyDescent="0.25">
      <c r="A2391">
        <v>1611</v>
      </c>
      <c r="B2391">
        <v>0.27378000000000002</v>
      </c>
      <c r="C2391">
        <v>0.10223</v>
      </c>
      <c r="D2391">
        <v>5.67E-2</v>
      </c>
      <c r="E2391">
        <v>6.2570000000000001E-2</v>
      </c>
      <c r="H2391">
        <v>3111</v>
      </c>
      <c r="I2391">
        <v>0.17412</v>
      </c>
      <c r="J2391">
        <v>0.11210000000000001</v>
      </c>
      <c r="K2391">
        <v>2.3029999999999998E-2</v>
      </c>
      <c r="L2391">
        <v>2.4379999999999999E-2</v>
      </c>
    </row>
    <row r="2392" spans="1:12" x14ac:dyDescent="0.25">
      <c r="A2392">
        <v>1610</v>
      </c>
      <c r="B2392">
        <v>0.26240999999999998</v>
      </c>
      <c r="C2392">
        <v>9.98E-2</v>
      </c>
      <c r="D2392">
        <v>5.4949999999999999E-2</v>
      </c>
      <c r="E2392">
        <v>6.1170000000000002E-2</v>
      </c>
      <c r="H2392">
        <v>3110</v>
      </c>
      <c r="I2392">
        <v>0.17269999999999999</v>
      </c>
      <c r="J2392">
        <v>0.11125</v>
      </c>
      <c r="K2392">
        <v>2.2839999999999999E-2</v>
      </c>
      <c r="L2392">
        <v>2.4219999999999998E-2</v>
      </c>
    </row>
    <row r="2393" spans="1:12" x14ac:dyDescent="0.25">
      <c r="A2393">
        <v>1609</v>
      </c>
      <c r="B2393">
        <v>0.25107000000000002</v>
      </c>
      <c r="C2393">
        <v>9.74E-2</v>
      </c>
      <c r="D2393">
        <v>5.33E-2</v>
      </c>
      <c r="E2393">
        <v>5.9799999999999999E-2</v>
      </c>
      <c r="H2393">
        <v>3109</v>
      </c>
      <c r="I2393">
        <v>0.17132</v>
      </c>
      <c r="J2393">
        <v>0.11047</v>
      </c>
      <c r="K2393">
        <v>2.2700000000000001E-2</v>
      </c>
      <c r="L2393">
        <v>2.4039999999999999E-2</v>
      </c>
    </row>
    <row r="2394" spans="1:12" x14ac:dyDescent="0.25">
      <c r="A2394">
        <v>1608</v>
      </c>
      <c r="B2394">
        <v>0.24029</v>
      </c>
      <c r="C2394">
        <v>9.5180000000000001E-2</v>
      </c>
      <c r="D2394">
        <v>5.1769999999999997E-2</v>
      </c>
      <c r="E2394">
        <v>5.8610000000000002E-2</v>
      </c>
      <c r="H2394">
        <v>3108</v>
      </c>
      <c r="I2394">
        <v>0.17</v>
      </c>
      <c r="J2394">
        <v>0.10978</v>
      </c>
      <c r="K2394">
        <v>2.2589999999999999E-2</v>
      </c>
      <c r="L2394">
        <v>2.3879999999999998E-2</v>
      </c>
    </row>
    <row r="2395" spans="1:12" x14ac:dyDescent="0.25">
      <c r="A2395">
        <v>1607</v>
      </c>
      <c r="B2395">
        <v>0.23039999999999999</v>
      </c>
      <c r="C2395">
        <v>9.3160000000000007E-2</v>
      </c>
      <c r="D2395">
        <v>5.0380000000000001E-2</v>
      </c>
      <c r="E2395">
        <v>5.7590000000000002E-2</v>
      </c>
      <c r="H2395">
        <v>3107</v>
      </c>
      <c r="I2395">
        <v>0.16871</v>
      </c>
      <c r="J2395">
        <v>0.10915999999999999</v>
      </c>
      <c r="K2395">
        <v>2.248E-2</v>
      </c>
      <c r="L2395">
        <v>2.3730000000000001E-2</v>
      </c>
    </row>
    <row r="2396" spans="1:12" x14ac:dyDescent="0.25">
      <c r="A2396">
        <v>1606</v>
      </c>
      <c r="B2396">
        <v>0.22134999999999999</v>
      </c>
      <c r="C2396">
        <v>9.1300000000000006E-2</v>
      </c>
      <c r="D2396">
        <v>4.9090000000000002E-2</v>
      </c>
      <c r="E2396">
        <v>5.6599999999999998E-2</v>
      </c>
      <c r="H2396">
        <v>3106</v>
      </c>
      <c r="I2396">
        <v>0.16739999999999999</v>
      </c>
      <c r="J2396">
        <v>0.10853</v>
      </c>
      <c r="K2396">
        <v>2.2339999999999999E-2</v>
      </c>
      <c r="L2396">
        <v>2.359E-2</v>
      </c>
    </row>
    <row r="2397" spans="1:12" x14ac:dyDescent="0.25">
      <c r="A2397">
        <v>1605</v>
      </c>
      <c r="B2397">
        <v>0.21303</v>
      </c>
      <c r="C2397">
        <v>8.9620000000000005E-2</v>
      </c>
      <c r="D2397">
        <v>4.7879999999999999E-2</v>
      </c>
      <c r="E2397">
        <v>5.568E-2</v>
      </c>
      <c r="H2397">
        <v>3105</v>
      </c>
      <c r="I2397">
        <v>0.16599</v>
      </c>
      <c r="J2397">
        <v>0.10782</v>
      </c>
      <c r="K2397">
        <v>2.215E-2</v>
      </c>
      <c r="L2397">
        <v>2.3449999999999999E-2</v>
      </c>
    </row>
    <row r="2398" spans="1:12" x14ac:dyDescent="0.25">
      <c r="A2398">
        <v>1604</v>
      </c>
      <c r="B2398">
        <v>0.20529</v>
      </c>
      <c r="C2398">
        <v>8.8059999999999999E-2</v>
      </c>
      <c r="D2398">
        <v>4.6739999999999997E-2</v>
      </c>
      <c r="E2398">
        <v>5.484E-2</v>
      </c>
      <c r="H2398">
        <v>3104</v>
      </c>
      <c r="I2398">
        <v>0.16447999999999999</v>
      </c>
      <c r="J2398">
        <v>0.10703</v>
      </c>
      <c r="K2398">
        <v>2.1950000000000001E-2</v>
      </c>
      <c r="L2398">
        <v>2.332E-2</v>
      </c>
    </row>
    <row r="2399" spans="1:12" x14ac:dyDescent="0.25">
      <c r="A2399">
        <v>1603</v>
      </c>
      <c r="B2399">
        <v>0.19797000000000001</v>
      </c>
      <c r="C2399">
        <v>8.6489999999999997E-2</v>
      </c>
      <c r="D2399">
        <v>4.5690000000000001E-2</v>
      </c>
      <c r="E2399">
        <v>5.3990000000000003E-2</v>
      </c>
      <c r="H2399">
        <v>3103</v>
      </c>
      <c r="I2399">
        <v>0.16297</v>
      </c>
      <c r="J2399">
        <v>0.10621</v>
      </c>
      <c r="K2399">
        <v>2.1770000000000001E-2</v>
      </c>
      <c r="L2399">
        <v>2.3189999999999999E-2</v>
      </c>
    </row>
    <row r="2400" spans="1:12" x14ac:dyDescent="0.25">
      <c r="A2400">
        <v>1602</v>
      </c>
      <c r="B2400">
        <v>0.19105</v>
      </c>
      <c r="C2400">
        <v>8.4949999999999998E-2</v>
      </c>
      <c r="D2400">
        <v>4.4699999999999997E-2</v>
      </c>
      <c r="E2400">
        <v>5.3129999999999997E-2</v>
      </c>
      <c r="H2400">
        <v>3102</v>
      </c>
      <c r="I2400">
        <v>0.16156999999999999</v>
      </c>
      <c r="J2400">
        <v>0.10543</v>
      </c>
      <c r="K2400">
        <v>2.163E-2</v>
      </c>
      <c r="L2400">
        <v>2.3060000000000001E-2</v>
      </c>
    </row>
    <row r="2401" spans="1:12" x14ac:dyDescent="0.25">
      <c r="A2401">
        <v>1601</v>
      </c>
      <c r="B2401">
        <v>0.18461</v>
      </c>
      <c r="C2401">
        <v>8.3529999999999993E-2</v>
      </c>
      <c r="D2401">
        <v>4.376E-2</v>
      </c>
      <c r="E2401">
        <v>5.2339999999999998E-2</v>
      </c>
      <c r="H2401">
        <v>3101</v>
      </c>
      <c r="I2401">
        <v>0.16031999999999999</v>
      </c>
      <c r="J2401">
        <v>0.10471</v>
      </c>
      <c r="K2401">
        <v>2.1520000000000001E-2</v>
      </c>
      <c r="L2401">
        <v>2.2929999999999999E-2</v>
      </c>
    </row>
    <row r="2402" spans="1:12" x14ac:dyDescent="0.25">
      <c r="A2402">
        <v>1600</v>
      </c>
      <c r="B2402">
        <v>0.17874999999999999</v>
      </c>
      <c r="C2402">
        <v>8.226E-2</v>
      </c>
      <c r="D2402">
        <v>4.2869999999999998E-2</v>
      </c>
      <c r="E2402">
        <v>5.1659999999999998E-2</v>
      </c>
      <c r="H2402">
        <v>3100</v>
      </c>
      <c r="I2402">
        <v>0.15917000000000001</v>
      </c>
      <c r="J2402">
        <v>0.10403999999999999</v>
      </c>
      <c r="K2402">
        <v>2.1409999999999998E-2</v>
      </c>
      <c r="L2402">
        <v>2.2800000000000001E-2</v>
      </c>
    </row>
    <row r="2403" spans="1:12" x14ac:dyDescent="0.25">
      <c r="A2403">
        <v>1599</v>
      </c>
      <c r="B2403">
        <v>0.17341000000000001</v>
      </c>
      <c r="C2403">
        <v>8.1049999999999997E-2</v>
      </c>
      <c r="D2403">
        <v>4.2070000000000003E-2</v>
      </c>
      <c r="E2403">
        <v>5.101E-2</v>
      </c>
      <c r="H2403">
        <v>3099</v>
      </c>
      <c r="I2403">
        <v>0.15801999999999999</v>
      </c>
      <c r="J2403">
        <v>0.10338</v>
      </c>
      <c r="K2403">
        <v>2.1299999999999999E-2</v>
      </c>
      <c r="L2403">
        <v>2.2679999999999999E-2</v>
      </c>
    </row>
    <row r="2404" spans="1:12" x14ac:dyDescent="0.25">
      <c r="A2404">
        <v>1598</v>
      </c>
      <c r="B2404">
        <v>0.16847000000000001</v>
      </c>
      <c r="C2404">
        <v>7.9880000000000007E-2</v>
      </c>
      <c r="D2404">
        <v>4.1360000000000001E-2</v>
      </c>
      <c r="E2404">
        <v>5.033E-2</v>
      </c>
      <c r="H2404">
        <v>3098</v>
      </c>
      <c r="I2404">
        <v>0.15676999999999999</v>
      </c>
      <c r="J2404">
        <v>0.10269</v>
      </c>
      <c r="K2404">
        <v>2.1160000000000002E-2</v>
      </c>
      <c r="L2404">
        <v>2.2579999999999999E-2</v>
      </c>
    </row>
    <row r="2405" spans="1:12" x14ac:dyDescent="0.25">
      <c r="A2405">
        <v>1597</v>
      </c>
      <c r="B2405">
        <v>0.16377</v>
      </c>
      <c r="C2405">
        <v>7.8759999999999997E-2</v>
      </c>
      <c r="D2405">
        <v>4.07E-2</v>
      </c>
      <c r="E2405">
        <v>4.9630000000000001E-2</v>
      </c>
      <c r="H2405">
        <v>3097</v>
      </c>
      <c r="I2405">
        <v>0.15542</v>
      </c>
      <c r="J2405">
        <v>0.10196</v>
      </c>
      <c r="K2405">
        <v>2.1010000000000001E-2</v>
      </c>
      <c r="L2405">
        <v>2.248E-2</v>
      </c>
    </row>
    <row r="2406" spans="1:12" x14ac:dyDescent="0.25">
      <c r="A2406">
        <v>1596</v>
      </c>
      <c r="B2406">
        <v>0.15926000000000001</v>
      </c>
      <c r="C2406">
        <v>7.7700000000000005E-2</v>
      </c>
      <c r="D2406">
        <v>4.0079999999999998E-2</v>
      </c>
      <c r="E2406">
        <v>4.897E-2</v>
      </c>
      <c r="H2406">
        <v>3096</v>
      </c>
      <c r="I2406">
        <v>0.15404999999999999</v>
      </c>
      <c r="J2406">
        <v>0.10119</v>
      </c>
      <c r="K2406">
        <v>2.085E-2</v>
      </c>
      <c r="L2406">
        <v>2.2370000000000001E-2</v>
      </c>
    </row>
    <row r="2407" spans="1:12" x14ac:dyDescent="0.25">
      <c r="A2407">
        <v>1595</v>
      </c>
      <c r="B2407">
        <v>0.15498000000000001</v>
      </c>
      <c r="C2407">
        <v>7.6649999999999996E-2</v>
      </c>
      <c r="D2407">
        <v>3.9489999999999997E-2</v>
      </c>
      <c r="E2407">
        <v>4.8349999999999997E-2</v>
      </c>
      <c r="H2407">
        <v>3095</v>
      </c>
      <c r="I2407">
        <v>0.15273999999999999</v>
      </c>
      <c r="J2407">
        <v>0.10042</v>
      </c>
      <c r="K2407">
        <v>2.068E-2</v>
      </c>
      <c r="L2407">
        <v>2.2239999999999999E-2</v>
      </c>
    </row>
    <row r="2408" spans="1:12" x14ac:dyDescent="0.25">
      <c r="A2408">
        <v>1594</v>
      </c>
      <c r="B2408">
        <v>0.15099000000000001</v>
      </c>
      <c r="C2408">
        <v>7.5649999999999995E-2</v>
      </c>
      <c r="D2408">
        <v>3.8940000000000002E-2</v>
      </c>
      <c r="E2408">
        <v>4.7780000000000003E-2</v>
      </c>
      <c r="H2408">
        <v>3094</v>
      </c>
      <c r="I2408">
        <v>0.15154000000000001</v>
      </c>
      <c r="J2408">
        <v>9.9690000000000001E-2</v>
      </c>
      <c r="K2408">
        <v>2.052E-2</v>
      </c>
      <c r="L2408">
        <v>2.2079999999999999E-2</v>
      </c>
    </row>
    <row r="2409" spans="1:12" x14ac:dyDescent="0.25">
      <c r="A2409">
        <v>1593</v>
      </c>
      <c r="B2409">
        <v>0.14727999999999999</v>
      </c>
      <c r="C2409">
        <v>7.4759999999999993E-2</v>
      </c>
      <c r="D2409">
        <v>3.841E-2</v>
      </c>
      <c r="E2409">
        <v>4.7300000000000002E-2</v>
      </c>
      <c r="H2409">
        <v>3093</v>
      </c>
      <c r="I2409">
        <v>0.15040000000000001</v>
      </c>
      <c r="J2409">
        <v>9.9010000000000001E-2</v>
      </c>
      <c r="K2409">
        <v>2.0369999999999999E-2</v>
      </c>
      <c r="L2409">
        <v>2.1930000000000002E-2</v>
      </c>
    </row>
    <row r="2410" spans="1:12" x14ac:dyDescent="0.25">
      <c r="A2410">
        <v>1592</v>
      </c>
      <c r="B2410">
        <v>0.14387</v>
      </c>
      <c r="C2410">
        <v>7.3969999999999994E-2</v>
      </c>
      <c r="D2410">
        <v>3.789E-2</v>
      </c>
      <c r="E2410">
        <v>4.6890000000000001E-2</v>
      </c>
      <c r="H2410">
        <v>3092</v>
      </c>
      <c r="I2410">
        <v>0.14923</v>
      </c>
      <c r="J2410">
        <v>9.8369999999999999E-2</v>
      </c>
      <c r="K2410">
        <v>2.0230000000000001E-2</v>
      </c>
      <c r="L2410">
        <v>2.179E-2</v>
      </c>
    </row>
    <row r="2411" spans="1:12" x14ac:dyDescent="0.25">
      <c r="A2411">
        <v>1591</v>
      </c>
      <c r="B2411">
        <v>0.14072000000000001</v>
      </c>
      <c r="C2411">
        <v>7.3209999999999997E-2</v>
      </c>
      <c r="D2411">
        <v>3.7400000000000003E-2</v>
      </c>
      <c r="E2411">
        <v>4.6489999999999997E-2</v>
      </c>
      <c r="H2411">
        <v>3091</v>
      </c>
      <c r="I2411">
        <v>0.14802000000000001</v>
      </c>
      <c r="J2411">
        <v>9.776E-2</v>
      </c>
      <c r="K2411">
        <v>2.01E-2</v>
      </c>
      <c r="L2411">
        <v>2.1669999999999998E-2</v>
      </c>
    </row>
    <row r="2412" spans="1:12" x14ac:dyDescent="0.25">
      <c r="A2412">
        <v>1590</v>
      </c>
      <c r="B2412">
        <v>0.13775999999999999</v>
      </c>
      <c r="C2412">
        <v>7.2419999999999998E-2</v>
      </c>
      <c r="D2412">
        <v>3.6949999999999997E-2</v>
      </c>
      <c r="E2412">
        <v>4.6059999999999997E-2</v>
      </c>
      <c r="H2412">
        <v>3090</v>
      </c>
      <c r="I2412">
        <v>0.14676</v>
      </c>
      <c r="J2412">
        <v>9.7119999999999998E-2</v>
      </c>
      <c r="K2412">
        <v>1.9980000000000001E-2</v>
      </c>
      <c r="L2412">
        <v>2.1559999999999999E-2</v>
      </c>
    </row>
    <row r="2413" spans="1:12" x14ac:dyDescent="0.25">
      <c r="A2413">
        <v>1589</v>
      </c>
      <c r="B2413">
        <v>0.13499</v>
      </c>
      <c r="C2413">
        <v>7.1669999999999998E-2</v>
      </c>
      <c r="D2413">
        <v>3.6540000000000003E-2</v>
      </c>
      <c r="E2413">
        <v>4.5670000000000002E-2</v>
      </c>
      <c r="H2413">
        <v>3089</v>
      </c>
      <c r="I2413">
        <v>0.14546999999999999</v>
      </c>
      <c r="J2413">
        <v>9.6420000000000006E-2</v>
      </c>
      <c r="K2413">
        <v>1.9859999999999999E-2</v>
      </c>
      <c r="L2413">
        <v>2.1430000000000001E-2</v>
      </c>
    </row>
    <row r="2414" spans="1:12" x14ac:dyDescent="0.25">
      <c r="A2414">
        <v>1588</v>
      </c>
      <c r="B2414">
        <v>0.13244</v>
      </c>
      <c r="C2414">
        <v>7.1010000000000004E-2</v>
      </c>
      <c r="D2414">
        <v>3.6150000000000002E-2</v>
      </c>
      <c r="E2414">
        <v>4.5350000000000001E-2</v>
      </c>
      <c r="H2414">
        <v>3088</v>
      </c>
      <c r="I2414">
        <v>0.14418</v>
      </c>
      <c r="J2414">
        <v>9.5710000000000003E-2</v>
      </c>
      <c r="K2414">
        <v>1.9740000000000001E-2</v>
      </c>
      <c r="L2414">
        <v>2.1299999999999999E-2</v>
      </c>
    </row>
    <row r="2415" spans="1:12" x14ac:dyDescent="0.25">
      <c r="A2415">
        <v>1587</v>
      </c>
      <c r="B2415">
        <v>0.13014000000000001</v>
      </c>
      <c r="C2415">
        <v>7.0400000000000004E-2</v>
      </c>
      <c r="D2415">
        <v>3.5779999999999999E-2</v>
      </c>
      <c r="E2415">
        <v>4.5030000000000001E-2</v>
      </c>
      <c r="H2415">
        <v>3087</v>
      </c>
      <c r="I2415">
        <v>0.14291999999999999</v>
      </c>
      <c r="J2415">
        <v>9.5049999999999996E-2</v>
      </c>
      <c r="K2415">
        <v>1.9619999999999999E-2</v>
      </c>
      <c r="L2415">
        <v>2.1149999999999999E-2</v>
      </c>
    </row>
    <row r="2416" spans="1:12" x14ac:dyDescent="0.25">
      <c r="A2416">
        <v>1586</v>
      </c>
      <c r="B2416">
        <v>0.128</v>
      </c>
      <c r="C2416">
        <v>6.9790000000000005E-2</v>
      </c>
      <c r="D2416">
        <v>3.542E-2</v>
      </c>
      <c r="E2416">
        <v>4.4650000000000002E-2</v>
      </c>
      <c r="H2416">
        <v>3086</v>
      </c>
      <c r="I2416">
        <v>0.14171</v>
      </c>
      <c r="J2416">
        <v>9.4460000000000002E-2</v>
      </c>
      <c r="K2416">
        <v>1.951E-2</v>
      </c>
      <c r="L2416">
        <v>2.1010000000000001E-2</v>
      </c>
    </row>
    <row r="2417" spans="1:12" x14ac:dyDescent="0.25">
      <c r="A2417">
        <v>1585</v>
      </c>
      <c r="B2417">
        <v>0.12595999999999999</v>
      </c>
      <c r="C2417">
        <v>6.9239999999999996E-2</v>
      </c>
      <c r="D2417">
        <v>3.5069999999999997E-2</v>
      </c>
      <c r="E2417">
        <v>4.4269999999999997E-2</v>
      </c>
      <c r="H2417">
        <v>3085</v>
      </c>
      <c r="I2417">
        <v>0.14052999999999999</v>
      </c>
      <c r="J2417">
        <v>9.3899999999999997E-2</v>
      </c>
      <c r="K2417">
        <v>1.9390000000000001E-2</v>
      </c>
      <c r="L2417">
        <v>2.0879999999999999E-2</v>
      </c>
    </row>
    <row r="2418" spans="1:12" x14ac:dyDescent="0.25">
      <c r="A2418">
        <v>1584</v>
      </c>
      <c r="B2418">
        <v>0.12409000000000001</v>
      </c>
      <c r="C2418">
        <v>6.88E-2</v>
      </c>
      <c r="D2418">
        <v>3.4770000000000002E-2</v>
      </c>
      <c r="E2418">
        <v>4.3970000000000002E-2</v>
      </c>
      <c r="H2418">
        <v>3084</v>
      </c>
      <c r="I2418">
        <v>0.13938</v>
      </c>
      <c r="J2418">
        <v>9.3310000000000004E-2</v>
      </c>
      <c r="K2418">
        <v>1.9269999999999999E-2</v>
      </c>
      <c r="L2418">
        <v>2.0750000000000001E-2</v>
      </c>
    </row>
    <row r="2419" spans="1:12" x14ac:dyDescent="0.25">
      <c r="A2419">
        <v>1583</v>
      </c>
      <c r="B2419">
        <v>0.12228</v>
      </c>
      <c r="C2419">
        <v>6.8279999999999993E-2</v>
      </c>
      <c r="D2419">
        <v>3.449E-2</v>
      </c>
      <c r="E2419">
        <v>4.3639999999999998E-2</v>
      </c>
      <c r="H2419">
        <v>3083</v>
      </c>
      <c r="I2419">
        <v>0.13822999999999999</v>
      </c>
      <c r="J2419">
        <v>9.264E-2</v>
      </c>
      <c r="K2419">
        <v>1.9140000000000001E-2</v>
      </c>
      <c r="L2419">
        <v>2.0629999999999999E-2</v>
      </c>
    </row>
    <row r="2420" spans="1:12" x14ac:dyDescent="0.25">
      <c r="A2420">
        <v>1582</v>
      </c>
      <c r="B2420">
        <v>0.12056</v>
      </c>
      <c r="C2420">
        <v>6.769E-2</v>
      </c>
      <c r="D2420">
        <v>3.4250000000000003E-2</v>
      </c>
      <c r="E2420">
        <v>4.3220000000000001E-2</v>
      </c>
      <c r="H2420">
        <v>3082</v>
      </c>
      <c r="I2420">
        <v>0.13707</v>
      </c>
      <c r="J2420">
        <v>9.1929999999999998E-2</v>
      </c>
      <c r="K2420">
        <v>1.9009999999999999E-2</v>
      </c>
      <c r="L2420">
        <v>2.051E-2</v>
      </c>
    </row>
    <row r="2421" spans="1:12" x14ac:dyDescent="0.25">
      <c r="A2421">
        <v>1581</v>
      </c>
      <c r="B2421">
        <v>0.11902</v>
      </c>
      <c r="C2421">
        <v>6.7220000000000002E-2</v>
      </c>
      <c r="D2421">
        <v>3.406E-2</v>
      </c>
      <c r="E2421">
        <v>4.2880000000000001E-2</v>
      </c>
      <c r="H2421">
        <v>3081</v>
      </c>
      <c r="I2421">
        <v>0.13589000000000001</v>
      </c>
      <c r="J2421">
        <v>9.1230000000000006E-2</v>
      </c>
      <c r="K2421">
        <v>1.8880000000000001E-2</v>
      </c>
      <c r="L2421">
        <v>2.0389999999999998E-2</v>
      </c>
    </row>
    <row r="2422" spans="1:12" x14ac:dyDescent="0.25">
      <c r="A2422">
        <v>1580</v>
      </c>
      <c r="B2422">
        <v>0.11747</v>
      </c>
      <c r="C2422">
        <v>6.6809999999999994E-2</v>
      </c>
      <c r="D2422">
        <v>3.3910000000000003E-2</v>
      </c>
      <c r="E2422">
        <v>4.2639999999999997E-2</v>
      </c>
      <c r="H2422">
        <v>3080</v>
      </c>
      <c r="I2422">
        <v>0.13472000000000001</v>
      </c>
      <c r="J2422">
        <v>9.0590000000000004E-2</v>
      </c>
      <c r="K2422">
        <v>1.8749999999999999E-2</v>
      </c>
      <c r="L2422">
        <v>2.027E-2</v>
      </c>
    </row>
    <row r="2423" spans="1:12" x14ac:dyDescent="0.25">
      <c r="A2423">
        <v>1579</v>
      </c>
      <c r="B2423">
        <v>0.11548</v>
      </c>
      <c r="C2423">
        <v>6.608E-2</v>
      </c>
      <c r="D2423">
        <v>3.372E-2</v>
      </c>
      <c r="E2423">
        <v>4.2290000000000001E-2</v>
      </c>
      <c r="H2423">
        <v>3079</v>
      </c>
      <c r="I2423">
        <v>0.1336</v>
      </c>
      <c r="J2423">
        <v>9.0020000000000003E-2</v>
      </c>
      <c r="K2423">
        <v>1.8630000000000001E-2</v>
      </c>
      <c r="L2423">
        <v>2.0150000000000001E-2</v>
      </c>
    </row>
    <row r="2424" spans="1:12" x14ac:dyDescent="0.25">
      <c r="A2424">
        <v>1578</v>
      </c>
      <c r="B2424">
        <v>0.11303000000000001</v>
      </c>
      <c r="C2424">
        <v>6.4899999999999999E-2</v>
      </c>
      <c r="D2424">
        <v>3.3439999999999998E-2</v>
      </c>
      <c r="E2424">
        <v>4.163E-2</v>
      </c>
      <c r="H2424">
        <v>3078</v>
      </c>
      <c r="I2424">
        <v>0.13252</v>
      </c>
      <c r="J2424">
        <v>8.9480000000000004E-2</v>
      </c>
      <c r="K2424">
        <v>1.8509999999999999E-2</v>
      </c>
      <c r="L2424">
        <v>2.0029999999999999E-2</v>
      </c>
    </row>
    <row r="2425" spans="1:12" x14ac:dyDescent="0.25">
      <c r="A2425">
        <v>1577</v>
      </c>
      <c r="B2425">
        <v>0.11072</v>
      </c>
      <c r="C2425">
        <v>6.3740000000000005E-2</v>
      </c>
      <c r="D2425">
        <v>3.3099999999999997E-2</v>
      </c>
      <c r="E2425">
        <v>4.0930000000000001E-2</v>
      </c>
      <c r="H2425">
        <v>3077</v>
      </c>
      <c r="I2425">
        <v>0.13145999999999999</v>
      </c>
      <c r="J2425">
        <v>8.8940000000000005E-2</v>
      </c>
      <c r="K2425">
        <v>1.84E-2</v>
      </c>
      <c r="L2425">
        <v>1.9910000000000001E-2</v>
      </c>
    </row>
    <row r="2426" spans="1:12" x14ac:dyDescent="0.25">
      <c r="A2426">
        <v>1576</v>
      </c>
      <c r="B2426">
        <v>0.10899</v>
      </c>
      <c r="C2426">
        <v>6.3119999999999996E-2</v>
      </c>
      <c r="D2426">
        <v>3.2800000000000003E-2</v>
      </c>
      <c r="E2426">
        <v>4.0710000000000003E-2</v>
      </c>
      <c r="H2426">
        <v>3076</v>
      </c>
      <c r="I2426">
        <v>0.13037000000000001</v>
      </c>
      <c r="J2426">
        <v>8.8370000000000004E-2</v>
      </c>
      <c r="K2426">
        <v>1.83E-2</v>
      </c>
      <c r="L2426">
        <v>1.9779999999999999E-2</v>
      </c>
    </row>
    <row r="2427" spans="1:12" x14ac:dyDescent="0.25">
      <c r="A2427">
        <v>1575</v>
      </c>
      <c r="B2427">
        <v>0.10832</v>
      </c>
      <c r="C2427">
        <v>6.3380000000000006E-2</v>
      </c>
      <c r="D2427">
        <v>3.2680000000000001E-2</v>
      </c>
      <c r="E2427">
        <v>4.1099999999999998E-2</v>
      </c>
      <c r="H2427">
        <v>3075</v>
      </c>
      <c r="I2427">
        <v>0.12925</v>
      </c>
      <c r="J2427">
        <v>8.7779999999999997E-2</v>
      </c>
      <c r="K2427">
        <v>1.821E-2</v>
      </c>
      <c r="L2427">
        <v>1.9650000000000001E-2</v>
      </c>
    </row>
    <row r="2428" spans="1:12" x14ac:dyDescent="0.25">
      <c r="A2428">
        <v>1574</v>
      </c>
      <c r="B2428">
        <v>0.10865</v>
      </c>
      <c r="C2428">
        <v>6.4100000000000004E-2</v>
      </c>
      <c r="D2428">
        <v>3.2680000000000001E-2</v>
      </c>
      <c r="E2428">
        <v>4.156E-2</v>
      </c>
      <c r="H2428">
        <v>3074</v>
      </c>
      <c r="I2428">
        <v>0.12812000000000001</v>
      </c>
      <c r="J2428">
        <v>8.7160000000000001E-2</v>
      </c>
      <c r="K2428">
        <v>1.8120000000000001E-2</v>
      </c>
      <c r="L2428">
        <v>1.9539999999999998E-2</v>
      </c>
    </row>
    <row r="2429" spans="1:12" x14ac:dyDescent="0.25">
      <c r="A2429">
        <v>1573</v>
      </c>
      <c r="B2429">
        <v>0.10908</v>
      </c>
      <c r="C2429">
        <v>6.4640000000000003E-2</v>
      </c>
      <c r="D2429">
        <v>3.2669999999999998E-2</v>
      </c>
      <c r="E2429">
        <v>4.1779999999999998E-2</v>
      </c>
      <c r="H2429">
        <v>3073</v>
      </c>
      <c r="I2429">
        <v>0.12697</v>
      </c>
      <c r="J2429">
        <v>8.652E-2</v>
      </c>
      <c r="K2429">
        <v>1.8020000000000001E-2</v>
      </c>
      <c r="L2429">
        <v>1.9429999999999999E-2</v>
      </c>
    </row>
    <row r="2430" spans="1:12" x14ac:dyDescent="0.25">
      <c r="A2430">
        <v>1572</v>
      </c>
      <c r="B2430">
        <v>0.10906</v>
      </c>
      <c r="C2430">
        <v>6.4699999999999994E-2</v>
      </c>
      <c r="D2430">
        <v>3.2570000000000002E-2</v>
      </c>
      <c r="E2430">
        <v>4.1770000000000002E-2</v>
      </c>
      <c r="H2430">
        <v>3072</v>
      </c>
      <c r="I2430">
        <v>0.12584000000000001</v>
      </c>
      <c r="J2430">
        <v>8.5860000000000006E-2</v>
      </c>
      <c r="K2430">
        <v>1.7919999999999998E-2</v>
      </c>
      <c r="L2430">
        <v>1.932E-2</v>
      </c>
    </row>
    <row r="2431" spans="1:12" x14ac:dyDescent="0.25">
      <c r="A2431">
        <v>1571</v>
      </c>
      <c r="B2431">
        <v>0.10895000000000001</v>
      </c>
      <c r="C2431">
        <v>6.4530000000000004E-2</v>
      </c>
      <c r="D2431">
        <v>3.2439999999999997E-2</v>
      </c>
      <c r="E2431">
        <v>4.1619999999999997E-2</v>
      </c>
      <c r="H2431">
        <v>3071</v>
      </c>
      <c r="I2431">
        <v>0.12474</v>
      </c>
      <c r="J2431">
        <v>8.5220000000000004E-2</v>
      </c>
      <c r="K2431">
        <v>1.7829999999999999E-2</v>
      </c>
      <c r="L2431">
        <v>1.9210000000000001E-2</v>
      </c>
    </row>
    <row r="2432" spans="1:12" x14ac:dyDescent="0.25">
      <c r="A2432">
        <v>1570</v>
      </c>
      <c r="B2432">
        <v>0.1087</v>
      </c>
      <c r="C2432">
        <v>6.4390000000000003E-2</v>
      </c>
      <c r="D2432">
        <v>3.2320000000000002E-2</v>
      </c>
      <c r="E2432">
        <v>4.1430000000000002E-2</v>
      </c>
      <c r="H2432">
        <v>3070</v>
      </c>
      <c r="I2432">
        <v>0.1237</v>
      </c>
      <c r="J2432">
        <v>8.4620000000000001E-2</v>
      </c>
      <c r="K2432">
        <v>1.772E-2</v>
      </c>
      <c r="L2432">
        <v>1.9089999999999999E-2</v>
      </c>
    </row>
    <row r="2433" spans="1:12" x14ac:dyDescent="0.25">
      <c r="A2433">
        <v>1569</v>
      </c>
      <c r="B2433">
        <v>0.10788</v>
      </c>
      <c r="C2433">
        <v>6.4329999999999998E-2</v>
      </c>
      <c r="D2433">
        <v>3.2210000000000003E-2</v>
      </c>
      <c r="E2433">
        <v>4.1399999999999999E-2</v>
      </c>
      <c r="H2433">
        <v>3069</v>
      </c>
      <c r="I2433">
        <v>0.12271</v>
      </c>
      <c r="J2433">
        <v>8.4029999999999994E-2</v>
      </c>
      <c r="K2433">
        <v>1.763E-2</v>
      </c>
      <c r="L2433">
        <v>1.898E-2</v>
      </c>
    </row>
    <row r="2434" spans="1:12" x14ac:dyDescent="0.25">
      <c r="A2434">
        <v>1568</v>
      </c>
      <c r="B2434">
        <v>0.10675999999999999</v>
      </c>
      <c r="C2434">
        <v>6.4310000000000006E-2</v>
      </c>
      <c r="D2434">
        <v>3.2140000000000002E-2</v>
      </c>
      <c r="E2434">
        <v>4.1509999999999998E-2</v>
      </c>
      <c r="H2434">
        <v>3068</v>
      </c>
      <c r="I2434">
        <v>0.12174</v>
      </c>
      <c r="J2434">
        <v>8.3430000000000004E-2</v>
      </c>
      <c r="K2434">
        <v>1.755E-2</v>
      </c>
      <c r="L2434">
        <v>1.8870000000000001E-2</v>
      </c>
    </row>
    <row r="2435" spans="1:12" x14ac:dyDescent="0.25">
      <c r="A2435">
        <v>1567</v>
      </c>
      <c r="B2435">
        <v>0.10571</v>
      </c>
      <c r="C2435">
        <v>6.4070000000000002E-2</v>
      </c>
      <c r="D2435">
        <v>3.2059999999999998E-2</v>
      </c>
      <c r="E2435">
        <v>4.1349999999999998E-2</v>
      </c>
      <c r="H2435">
        <v>3067</v>
      </c>
      <c r="I2435">
        <v>0.12077</v>
      </c>
      <c r="J2435">
        <v>8.2830000000000001E-2</v>
      </c>
      <c r="K2435">
        <v>1.7469999999999999E-2</v>
      </c>
      <c r="L2435">
        <v>1.8769999999999998E-2</v>
      </c>
    </row>
    <row r="2436" spans="1:12" x14ac:dyDescent="0.25">
      <c r="A2436">
        <v>1566</v>
      </c>
      <c r="B2436">
        <v>0.10499</v>
      </c>
      <c r="C2436">
        <v>6.3750000000000001E-2</v>
      </c>
      <c r="D2436">
        <v>3.1960000000000002E-2</v>
      </c>
      <c r="E2436">
        <v>4.1009999999999998E-2</v>
      </c>
      <c r="H2436">
        <v>3066</v>
      </c>
      <c r="I2436">
        <v>0.11976000000000001</v>
      </c>
      <c r="J2436">
        <v>8.2229999999999998E-2</v>
      </c>
      <c r="K2436">
        <v>1.7389999999999999E-2</v>
      </c>
      <c r="L2436">
        <v>1.8679999999999999E-2</v>
      </c>
    </row>
    <row r="2437" spans="1:12" x14ac:dyDescent="0.25">
      <c r="A2437">
        <v>1565</v>
      </c>
      <c r="B2437">
        <v>0.10441</v>
      </c>
      <c r="C2437">
        <v>6.3490000000000005E-2</v>
      </c>
      <c r="D2437">
        <v>3.1870000000000002E-2</v>
      </c>
      <c r="E2437">
        <v>4.0759999999999998E-2</v>
      </c>
      <c r="H2437">
        <v>3065</v>
      </c>
      <c r="I2437">
        <v>0.11872000000000001</v>
      </c>
      <c r="J2437">
        <v>8.1659999999999996E-2</v>
      </c>
      <c r="K2437">
        <v>1.7299999999999999E-2</v>
      </c>
      <c r="L2437">
        <v>1.8599999999999998E-2</v>
      </c>
    </row>
    <row r="2438" spans="1:12" x14ac:dyDescent="0.25">
      <c r="A2438">
        <v>1564</v>
      </c>
      <c r="B2438">
        <v>0.10357</v>
      </c>
      <c r="C2438">
        <v>6.3299999999999995E-2</v>
      </c>
      <c r="D2438">
        <v>3.1850000000000003E-2</v>
      </c>
      <c r="E2438">
        <v>4.0820000000000002E-2</v>
      </c>
      <c r="H2438">
        <v>3064</v>
      </c>
      <c r="I2438">
        <v>0.11766</v>
      </c>
      <c r="J2438">
        <v>8.1140000000000004E-2</v>
      </c>
      <c r="K2438">
        <v>1.7219999999999999E-2</v>
      </c>
      <c r="L2438">
        <v>1.8519999999999998E-2</v>
      </c>
    </row>
    <row r="2439" spans="1:12" x14ac:dyDescent="0.25">
      <c r="A2439">
        <v>1563</v>
      </c>
      <c r="B2439">
        <v>0.10211000000000001</v>
      </c>
      <c r="C2439">
        <v>6.2939999999999996E-2</v>
      </c>
      <c r="D2439">
        <v>3.1829999999999997E-2</v>
      </c>
      <c r="E2439">
        <v>4.1149999999999999E-2</v>
      </c>
      <c r="H2439">
        <v>3063</v>
      </c>
      <c r="I2439">
        <v>0.11661000000000001</v>
      </c>
      <c r="J2439">
        <v>8.0680000000000002E-2</v>
      </c>
      <c r="K2439">
        <v>1.7129999999999999E-2</v>
      </c>
      <c r="L2439">
        <v>1.8419999999999999E-2</v>
      </c>
    </row>
    <row r="2440" spans="1:12" x14ac:dyDescent="0.25">
      <c r="A2440">
        <v>1562</v>
      </c>
      <c r="B2440">
        <v>0.10012</v>
      </c>
      <c r="C2440">
        <v>6.2109999999999999E-2</v>
      </c>
      <c r="D2440">
        <v>3.1800000000000002E-2</v>
      </c>
      <c r="E2440">
        <v>4.1549999999999997E-2</v>
      </c>
      <c r="H2440">
        <v>3062</v>
      </c>
      <c r="I2440">
        <v>0.11559</v>
      </c>
      <c r="J2440">
        <v>8.0229999999999996E-2</v>
      </c>
      <c r="K2440">
        <v>1.7049999999999999E-2</v>
      </c>
      <c r="L2440">
        <v>1.8329999999999999E-2</v>
      </c>
    </row>
    <row r="2441" spans="1:12" x14ac:dyDescent="0.25">
      <c r="A2441">
        <v>1561</v>
      </c>
      <c r="B2441">
        <v>9.9220000000000003E-2</v>
      </c>
      <c r="C2441">
        <v>6.1650000000000003E-2</v>
      </c>
      <c r="D2441">
        <v>3.184E-2</v>
      </c>
      <c r="E2441">
        <v>4.2130000000000001E-2</v>
      </c>
      <c r="H2441">
        <v>3061</v>
      </c>
      <c r="I2441">
        <v>0.11456</v>
      </c>
      <c r="J2441">
        <v>7.9750000000000001E-2</v>
      </c>
      <c r="K2441">
        <v>1.6969999999999999E-2</v>
      </c>
      <c r="L2441">
        <v>1.823E-2</v>
      </c>
    </row>
    <row r="2442" spans="1:12" x14ac:dyDescent="0.25">
      <c r="A2442">
        <v>1560</v>
      </c>
      <c r="B2442">
        <v>0.10052999999999999</v>
      </c>
      <c r="C2442">
        <v>6.1990000000000003E-2</v>
      </c>
      <c r="D2442">
        <v>3.2039999999999999E-2</v>
      </c>
      <c r="E2442">
        <v>4.2259999999999999E-2</v>
      </c>
      <c r="H2442">
        <v>3060</v>
      </c>
      <c r="I2442">
        <v>0.11353000000000001</v>
      </c>
      <c r="J2442">
        <v>7.9200000000000007E-2</v>
      </c>
      <c r="K2442">
        <v>1.687E-2</v>
      </c>
      <c r="L2442">
        <v>1.813E-2</v>
      </c>
    </row>
    <row r="2443" spans="1:12" x14ac:dyDescent="0.25">
      <c r="A2443">
        <v>1559</v>
      </c>
      <c r="B2443">
        <v>0.10179000000000001</v>
      </c>
      <c r="C2443">
        <v>6.2549999999999994E-2</v>
      </c>
      <c r="D2443">
        <v>3.2009999999999997E-2</v>
      </c>
      <c r="E2443">
        <v>4.2020000000000002E-2</v>
      </c>
      <c r="H2443">
        <v>3059</v>
      </c>
      <c r="I2443">
        <v>0.1125</v>
      </c>
      <c r="J2443">
        <v>7.8589999999999993E-2</v>
      </c>
      <c r="K2443">
        <v>1.678E-2</v>
      </c>
      <c r="L2443">
        <v>1.8020000000000001E-2</v>
      </c>
    </row>
    <row r="2444" spans="1:12" x14ac:dyDescent="0.25">
      <c r="A2444">
        <v>1558</v>
      </c>
      <c r="B2444">
        <v>0.10145</v>
      </c>
      <c r="C2444">
        <v>6.3100000000000003E-2</v>
      </c>
      <c r="D2444">
        <v>3.1899999999999998E-2</v>
      </c>
      <c r="E2444">
        <v>4.2619999999999998E-2</v>
      </c>
      <c r="H2444">
        <v>3058</v>
      </c>
      <c r="I2444">
        <v>0.11148</v>
      </c>
      <c r="J2444">
        <v>7.7950000000000005E-2</v>
      </c>
      <c r="K2444">
        <v>1.669E-2</v>
      </c>
      <c r="L2444">
        <v>1.7899999999999999E-2</v>
      </c>
    </row>
    <row r="2445" spans="1:12" x14ac:dyDescent="0.25">
      <c r="A2445">
        <v>1557</v>
      </c>
      <c r="B2445">
        <v>0.10108</v>
      </c>
      <c r="C2445">
        <v>6.3789999999999999E-2</v>
      </c>
      <c r="D2445">
        <v>3.1890000000000002E-2</v>
      </c>
      <c r="E2445">
        <v>4.3270000000000003E-2</v>
      </c>
      <c r="H2445">
        <v>3057</v>
      </c>
      <c r="I2445">
        <v>0.11047999999999999</v>
      </c>
      <c r="J2445">
        <v>7.7299999999999994E-2</v>
      </c>
      <c r="K2445">
        <v>1.6619999999999999E-2</v>
      </c>
      <c r="L2445">
        <v>1.7780000000000001E-2</v>
      </c>
    </row>
    <row r="2446" spans="1:12" x14ac:dyDescent="0.25">
      <c r="A2446">
        <v>1556</v>
      </c>
      <c r="B2446">
        <v>0.10056</v>
      </c>
      <c r="C2446">
        <v>6.3960000000000003E-2</v>
      </c>
      <c r="D2446">
        <v>3.1870000000000002E-2</v>
      </c>
      <c r="E2446">
        <v>4.3220000000000001E-2</v>
      </c>
      <c r="H2446">
        <v>3056</v>
      </c>
      <c r="I2446">
        <v>0.10947999999999999</v>
      </c>
      <c r="J2446">
        <v>7.6700000000000004E-2</v>
      </c>
      <c r="K2446">
        <v>1.6539999999999999E-2</v>
      </c>
      <c r="L2446">
        <v>1.7659999999999999E-2</v>
      </c>
    </row>
    <row r="2447" spans="1:12" x14ac:dyDescent="0.25">
      <c r="A2447">
        <v>1555</v>
      </c>
      <c r="B2447">
        <v>9.9709999999999993E-2</v>
      </c>
      <c r="C2447">
        <v>6.3539999999999999E-2</v>
      </c>
      <c r="D2447">
        <v>3.1780000000000003E-2</v>
      </c>
      <c r="E2447">
        <v>4.283E-2</v>
      </c>
      <c r="H2447">
        <v>3055</v>
      </c>
      <c r="I2447">
        <v>0.10852000000000001</v>
      </c>
      <c r="J2447">
        <v>7.6149999999999995E-2</v>
      </c>
      <c r="K2447">
        <v>1.6469999999999999E-2</v>
      </c>
      <c r="L2447">
        <v>1.755E-2</v>
      </c>
    </row>
    <row r="2448" spans="1:12" x14ac:dyDescent="0.25">
      <c r="A2448">
        <v>1554</v>
      </c>
      <c r="B2448">
        <v>9.9000000000000005E-2</v>
      </c>
      <c r="C2448">
        <v>6.3219999999999998E-2</v>
      </c>
      <c r="D2448">
        <v>3.1699999999999999E-2</v>
      </c>
      <c r="E2448">
        <v>4.2590000000000003E-2</v>
      </c>
      <c r="H2448">
        <v>3054</v>
      </c>
      <c r="I2448">
        <v>0.10761</v>
      </c>
      <c r="J2448">
        <v>7.5660000000000005E-2</v>
      </c>
      <c r="K2448">
        <v>1.6400000000000001E-2</v>
      </c>
      <c r="L2448">
        <v>1.746E-2</v>
      </c>
    </row>
    <row r="2449" spans="1:12" x14ac:dyDescent="0.25">
      <c r="A2449">
        <v>1553</v>
      </c>
      <c r="B2449">
        <v>9.8699999999999996E-2</v>
      </c>
      <c r="C2449">
        <v>6.3210000000000002E-2</v>
      </c>
      <c r="D2449">
        <v>3.1739999999999997E-2</v>
      </c>
      <c r="E2449">
        <v>4.2529999999999998E-2</v>
      </c>
      <c r="H2449">
        <v>3053</v>
      </c>
      <c r="I2449">
        <v>0.10672</v>
      </c>
      <c r="J2449">
        <v>7.5200000000000003E-2</v>
      </c>
      <c r="K2449">
        <v>1.6330000000000001E-2</v>
      </c>
      <c r="L2449">
        <v>1.738E-2</v>
      </c>
    </row>
    <row r="2450" spans="1:12" x14ac:dyDescent="0.25">
      <c r="A2450">
        <v>1552</v>
      </c>
      <c r="B2450">
        <v>9.8619999999999999E-2</v>
      </c>
      <c r="C2450">
        <v>6.3399999999999998E-2</v>
      </c>
      <c r="D2450">
        <v>3.1829999999999997E-2</v>
      </c>
      <c r="E2450">
        <v>4.258E-2</v>
      </c>
      <c r="H2450">
        <v>3052</v>
      </c>
      <c r="I2450">
        <v>0.10582999999999999</v>
      </c>
      <c r="J2450">
        <v>7.4740000000000001E-2</v>
      </c>
      <c r="K2450">
        <v>1.626E-2</v>
      </c>
      <c r="L2450">
        <v>1.7299999999999999E-2</v>
      </c>
    </row>
    <row r="2451" spans="1:12" x14ac:dyDescent="0.25">
      <c r="A2451">
        <v>1551</v>
      </c>
      <c r="B2451">
        <v>9.8500000000000004E-2</v>
      </c>
      <c r="C2451">
        <v>6.3509999999999997E-2</v>
      </c>
      <c r="D2451">
        <v>3.1879999999999999E-2</v>
      </c>
      <c r="E2451">
        <v>4.2590000000000003E-2</v>
      </c>
      <c r="H2451">
        <v>3051</v>
      </c>
      <c r="I2451">
        <v>0.10493</v>
      </c>
      <c r="J2451">
        <v>7.4270000000000003E-2</v>
      </c>
      <c r="K2451">
        <v>1.618E-2</v>
      </c>
      <c r="L2451">
        <v>1.7219999999999999E-2</v>
      </c>
    </row>
    <row r="2452" spans="1:12" x14ac:dyDescent="0.25">
      <c r="A2452">
        <v>1550</v>
      </c>
      <c r="B2452">
        <v>9.8350000000000007E-2</v>
      </c>
      <c r="C2452">
        <v>6.3469999999999999E-2</v>
      </c>
      <c r="D2452">
        <v>3.1879999999999999E-2</v>
      </c>
      <c r="E2452">
        <v>4.2569999999999997E-2</v>
      </c>
      <c r="H2452">
        <v>3050</v>
      </c>
      <c r="I2452">
        <v>0.10401000000000001</v>
      </c>
      <c r="J2452">
        <v>7.3789999999999994E-2</v>
      </c>
      <c r="K2452">
        <v>1.609E-2</v>
      </c>
      <c r="L2452">
        <v>1.7139999999999999E-2</v>
      </c>
    </row>
    <row r="2453" spans="1:12" x14ac:dyDescent="0.25">
      <c r="A2453">
        <v>1549</v>
      </c>
      <c r="B2453">
        <v>9.8229999999999998E-2</v>
      </c>
      <c r="C2453">
        <v>6.343E-2</v>
      </c>
      <c r="D2453">
        <v>3.1850000000000003E-2</v>
      </c>
      <c r="E2453">
        <v>4.2639999999999997E-2</v>
      </c>
      <c r="H2453">
        <v>3049</v>
      </c>
      <c r="I2453">
        <v>0.10308</v>
      </c>
      <c r="J2453">
        <v>7.3289999999999994E-2</v>
      </c>
      <c r="K2453">
        <v>1.601E-2</v>
      </c>
      <c r="L2453">
        <v>1.7059999999999999E-2</v>
      </c>
    </row>
    <row r="2454" spans="1:12" x14ac:dyDescent="0.25">
      <c r="A2454">
        <v>1548</v>
      </c>
      <c r="B2454">
        <v>9.8110000000000003E-2</v>
      </c>
      <c r="C2454">
        <v>6.3439999999999996E-2</v>
      </c>
      <c r="D2454">
        <v>3.1850000000000003E-2</v>
      </c>
      <c r="E2454">
        <v>4.2840000000000003E-2</v>
      </c>
      <c r="H2454">
        <v>3048</v>
      </c>
      <c r="I2454">
        <v>0.10213</v>
      </c>
      <c r="J2454">
        <v>7.2770000000000001E-2</v>
      </c>
      <c r="K2454">
        <v>1.5949999999999999E-2</v>
      </c>
      <c r="L2454">
        <v>1.6979999999999999E-2</v>
      </c>
    </row>
    <row r="2455" spans="1:12" x14ac:dyDescent="0.25">
      <c r="A2455">
        <v>1547</v>
      </c>
      <c r="B2455">
        <v>9.8019999999999996E-2</v>
      </c>
      <c r="C2455">
        <v>6.3500000000000001E-2</v>
      </c>
      <c r="D2455">
        <v>3.1910000000000001E-2</v>
      </c>
      <c r="E2455">
        <v>4.3130000000000002E-2</v>
      </c>
      <c r="H2455">
        <v>3047</v>
      </c>
      <c r="I2455">
        <v>0.10118000000000001</v>
      </c>
      <c r="J2455">
        <v>7.2239999999999999E-2</v>
      </c>
      <c r="K2455">
        <v>1.5910000000000001E-2</v>
      </c>
      <c r="L2455">
        <v>1.6879999999999999E-2</v>
      </c>
    </row>
    <row r="2456" spans="1:12" x14ac:dyDescent="0.25">
      <c r="A2456">
        <v>1546</v>
      </c>
      <c r="B2456">
        <v>9.8070000000000004E-2</v>
      </c>
      <c r="C2456">
        <v>6.3700000000000007E-2</v>
      </c>
      <c r="D2456">
        <v>3.2079999999999997E-2</v>
      </c>
      <c r="E2456">
        <v>4.3450000000000003E-2</v>
      </c>
      <c r="H2456">
        <v>3046</v>
      </c>
      <c r="I2456">
        <v>0.10024</v>
      </c>
      <c r="J2456">
        <v>7.1709999999999996E-2</v>
      </c>
      <c r="K2456">
        <v>1.5859999999999999E-2</v>
      </c>
      <c r="L2456">
        <v>1.678E-2</v>
      </c>
    </row>
    <row r="2457" spans="1:12" x14ac:dyDescent="0.25">
      <c r="A2457">
        <v>1545</v>
      </c>
      <c r="B2457">
        <v>9.8269999999999996E-2</v>
      </c>
      <c r="C2457">
        <v>6.4030000000000004E-2</v>
      </c>
      <c r="D2457">
        <v>3.2329999999999998E-2</v>
      </c>
      <c r="E2457">
        <v>4.3749999999999997E-2</v>
      </c>
      <c r="H2457">
        <v>3045</v>
      </c>
      <c r="I2457">
        <v>9.9320000000000006E-2</v>
      </c>
      <c r="J2457">
        <v>7.1199999999999999E-2</v>
      </c>
      <c r="K2457">
        <v>1.5789999999999998E-2</v>
      </c>
      <c r="L2457">
        <v>1.668E-2</v>
      </c>
    </row>
    <row r="2458" spans="1:12" x14ac:dyDescent="0.25">
      <c r="A2458">
        <v>1544</v>
      </c>
      <c r="B2458">
        <v>9.8379999999999995E-2</v>
      </c>
      <c r="C2458">
        <v>6.429E-2</v>
      </c>
      <c r="D2458">
        <v>3.2539999999999999E-2</v>
      </c>
      <c r="E2458">
        <v>4.4010000000000001E-2</v>
      </c>
      <c r="H2458">
        <v>3044</v>
      </c>
      <c r="I2458">
        <v>9.8430000000000004E-2</v>
      </c>
      <c r="J2458">
        <v>7.0709999999999995E-2</v>
      </c>
      <c r="K2458">
        <v>1.5709999999999998E-2</v>
      </c>
      <c r="L2458">
        <v>1.6580000000000001E-2</v>
      </c>
    </row>
    <row r="2459" spans="1:12" x14ac:dyDescent="0.25">
      <c r="A2459">
        <v>1543</v>
      </c>
      <c r="B2459">
        <v>9.8390000000000005E-2</v>
      </c>
      <c r="C2459">
        <v>6.429E-2</v>
      </c>
      <c r="D2459">
        <v>3.2640000000000002E-2</v>
      </c>
      <c r="E2459">
        <v>4.4179999999999997E-2</v>
      </c>
      <c r="H2459">
        <v>3043</v>
      </c>
      <c r="I2459">
        <v>9.7600000000000006E-2</v>
      </c>
      <c r="J2459">
        <v>7.0269999999999999E-2</v>
      </c>
      <c r="K2459">
        <v>1.562E-2</v>
      </c>
      <c r="L2459">
        <v>1.6500000000000001E-2</v>
      </c>
    </row>
    <row r="2460" spans="1:12" x14ac:dyDescent="0.25">
      <c r="A2460">
        <v>1542</v>
      </c>
      <c r="B2460">
        <v>9.8449999999999996E-2</v>
      </c>
      <c r="C2460">
        <v>6.3990000000000005E-2</v>
      </c>
      <c r="D2460">
        <v>3.2620000000000003E-2</v>
      </c>
      <c r="E2460">
        <v>4.4069999999999998E-2</v>
      </c>
      <c r="H2460">
        <v>3042</v>
      </c>
      <c r="I2460">
        <v>9.6809999999999993E-2</v>
      </c>
      <c r="J2460">
        <v>6.9879999999999998E-2</v>
      </c>
      <c r="K2460">
        <v>1.553E-2</v>
      </c>
      <c r="L2460">
        <v>1.6420000000000001E-2</v>
      </c>
    </row>
    <row r="2461" spans="1:12" x14ac:dyDescent="0.25">
      <c r="A2461">
        <v>1541</v>
      </c>
      <c r="B2461">
        <v>9.8210000000000006E-2</v>
      </c>
      <c r="C2461">
        <v>6.3409999999999994E-2</v>
      </c>
      <c r="D2461">
        <v>3.2469999999999999E-2</v>
      </c>
      <c r="E2461">
        <v>4.3540000000000002E-2</v>
      </c>
      <c r="H2461">
        <v>3041</v>
      </c>
      <c r="I2461">
        <v>9.6070000000000003E-2</v>
      </c>
      <c r="J2461">
        <v>6.9510000000000002E-2</v>
      </c>
      <c r="K2461">
        <v>1.5440000000000001E-2</v>
      </c>
      <c r="L2461">
        <v>1.635E-2</v>
      </c>
    </row>
    <row r="2462" spans="1:12" x14ac:dyDescent="0.25">
      <c r="A2462">
        <v>1540</v>
      </c>
      <c r="B2462">
        <v>9.6970000000000001E-2</v>
      </c>
      <c r="C2462">
        <v>6.2600000000000003E-2</v>
      </c>
      <c r="D2462">
        <v>3.2190000000000003E-2</v>
      </c>
      <c r="E2462">
        <v>4.2959999999999998E-2</v>
      </c>
      <c r="H2462">
        <v>3040</v>
      </c>
      <c r="I2462">
        <v>9.5339999999999994E-2</v>
      </c>
      <c r="J2462">
        <v>6.9110000000000005E-2</v>
      </c>
      <c r="K2462">
        <v>1.536E-2</v>
      </c>
      <c r="L2462">
        <v>1.6289999999999999E-2</v>
      </c>
    </row>
    <row r="2463" spans="1:12" x14ac:dyDescent="0.25">
      <c r="A2463">
        <v>1539</v>
      </c>
      <c r="B2463">
        <v>9.5640000000000003E-2</v>
      </c>
      <c r="C2463">
        <v>6.2390000000000001E-2</v>
      </c>
      <c r="D2463">
        <v>3.2009999999999997E-2</v>
      </c>
      <c r="E2463">
        <v>4.3130000000000002E-2</v>
      </c>
      <c r="H2463">
        <v>3039</v>
      </c>
      <c r="I2463">
        <v>9.4589999999999994E-2</v>
      </c>
      <c r="J2463">
        <v>6.8650000000000003E-2</v>
      </c>
      <c r="K2463">
        <v>1.5299999999999999E-2</v>
      </c>
      <c r="L2463">
        <v>1.6240000000000001E-2</v>
      </c>
    </row>
    <row r="2464" spans="1:12" x14ac:dyDescent="0.25">
      <c r="A2464">
        <v>1538</v>
      </c>
      <c r="B2464">
        <v>9.5519999999999994E-2</v>
      </c>
      <c r="C2464">
        <v>6.2899999999999998E-2</v>
      </c>
      <c r="D2464">
        <v>3.2099999999999997E-2</v>
      </c>
      <c r="E2464">
        <v>4.3639999999999998E-2</v>
      </c>
      <c r="H2464">
        <v>3038</v>
      </c>
      <c r="I2464">
        <v>9.3770000000000006E-2</v>
      </c>
      <c r="J2464">
        <v>6.8129999999999996E-2</v>
      </c>
      <c r="K2464">
        <v>1.5259999999999999E-2</v>
      </c>
      <c r="L2464">
        <v>1.617E-2</v>
      </c>
    </row>
    <row r="2465" spans="1:12" x14ac:dyDescent="0.25">
      <c r="A2465">
        <v>1537</v>
      </c>
      <c r="B2465">
        <v>9.6409999999999996E-2</v>
      </c>
      <c r="C2465">
        <v>6.3689999999999997E-2</v>
      </c>
      <c r="D2465">
        <v>3.2289999999999999E-2</v>
      </c>
      <c r="E2465">
        <v>4.4060000000000002E-2</v>
      </c>
      <c r="H2465">
        <v>3037</v>
      </c>
      <c r="I2465">
        <v>9.2899999999999996E-2</v>
      </c>
      <c r="J2465">
        <v>6.7599999999999993E-2</v>
      </c>
      <c r="K2465">
        <v>1.521E-2</v>
      </c>
      <c r="L2465">
        <v>1.609E-2</v>
      </c>
    </row>
    <row r="2466" spans="1:12" x14ac:dyDescent="0.25">
      <c r="A2466">
        <v>1536</v>
      </c>
      <c r="B2466">
        <v>9.7360000000000002E-2</v>
      </c>
      <c r="C2466">
        <v>6.4250000000000002E-2</v>
      </c>
      <c r="D2466">
        <v>3.2439999999999997E-2</v>
      </c>
      <c r="E2466">
        <v>4.4389999999999999E-2</v>
      </c>
      <c r="H2466">
        <v>3036</v>
      </c>
      <c r="I2466">
        <v>9.2009999999999995E-2</v>
      </c>
      <c r="J2466">
        <v>6.7089999999999997E-2</v>
      </c>
      <c r="K2466">
        <v>1.516E-2</v>
      </c>
      <c r="L2466">
        <v>1.5990000000000001E-2</v>
      </c>
    </row>
    <row r="2467" spans="1:12" x14ac:dyDescent="0.25">
      <c r="A2467">
        <v>1535</v>
      </c>
      <c r="B2467">
        <v>9.8070000000000004E-2</v>
      </c>
      <c r="C2467">
        <v>6.4549999999999996E-2</v>
      </c>
      <c r="D2467">
        <v>3.2509999999999997E-2</v>
      </c>
      <c r="E2467">
        <v>4.4639999999999999E-2</v>
      </c>
      <c r="H2467">
        <v>3035</v>
      </c>
      <c r="I2467">
        <v>9.1120000000000007E-2</v>
      </c>
      <c r="J2467">
        <v>6.6619999999999999E-2</v>
      </c>
      <c r="K2467">
        <v>1.5089999999999999E-2</v>
      </c>
      <c r="L2467">
        <v>1.5879999999999998E-2</v>
      </c>
    </row>
    <row r="2468" spans="1:12" x14ac:dyDescent="0.25">
      <c r="A2468">
        <v>1534</v>
      </c>
      <c r="B2468">
        <v>9.8610000000000003E-2</v>
      </c>
      <c r="C2468">
        <v>6.4780000000000004E-2</v>
      </c>
      <c r="D2468">
        <v>3.2559999999999999E-2</v>
      </c>
      <c r="E2468">
        <v>4.478E-2</v>
      </c>
      <c r="H2468">
        <v>3034</v>
      </c>
      <c r="I2468">
        <v>9.0249999999999997E-2</v>
      </c>
      <c r="J2468">
        <v>6.6170000000000007E-2</v>
      </c>
      <c r="K2468">
        <v>1.5010000000000001E-2</v>
      </c>
      <c r="L2468">
        <v>1.576E-2</v>
      </c>
    </row>
    <row r="2469" spans="1:12" x14ac:dyDescent="0.25">
      <c r="A2469">
        <v>1533</v>
      </c>
      <c r="B2469">
        <v>9.8619999999999999E-2</v>
      </c>
      <c r="C2469">
        <v>6.5009999999999998E-2</v>
      </c>
      <c r="D2469">
        <v>3.2599999999999997E-2</v>
      </c>
      <c r="E2469">
        <v>4.5039999999999997E-2</v>
      </c>
      <c r="H2469">
        <v>3033</v>
      </c>
      <c r="I2469">
        <v>8.9389999999999997E-2</v>
      </c>
      <c r="J2469">
        <v>6.5729999999999997E-2</v>
      </c>
      <c r="K2469">
        <v>1.4930000000000001E-2</v>
      </c>
      <c r="L2469">
        <v>1.567E-2</v>
      </c>
    </row>
    <row r="2470" spans="1:12" x14ac:dyDescent="0.25">
      <c r="A2470">
        <v>1532</v>
      </c>
      <c r="B2470">
        <v>9.8150000000000001E-2</v>
      </c>
      <c r="C2470">
        <v>6.5189999999999998E-2</v>
      </c>
      <c r="D2470">
        <v>3.2640000000000002E-2</v>
      </c>
      <c r="E2470">
        <v>4.539E-2</v>
      </c>
      <c r="H2470">
        <v>3032</v>
      </c>
      <c r="I2470">
        <v>8.856E-2</v>
      </c>
      <c r="J2470">
        <v>6.5269999999999995E-2</v>
      </c>
      <c r="K2470">
        <v>1.485E-2</v>
      </c>
      <c r="L2470">
        <v>1.5599999999999999E-2</v>
      </c>
    </row>
    <row r="2471" spans="1:12" x14ac:dyDescent="0.25">
      <c r="A2471">
        <v>1531</v>
      </c>
      <c r="B2471">
        <v>9.7640000000000005E-2</v>
      </c>
      <c r="C2471">
        <v>6.5180000000000002E-2</v>
      </c>
      <c r="D2471">
        <v>3.2660000000000002E-2</v>
      </c>
      <c r="E2471">
        <v>4.5499999999999999E-2</v>
      </c>
      <c r="H2471">
        <v>3031</v>
      </c>
      <c r="I2471">
        <v>8.7790000000000007E-2</v>
      </c>
      <c r="J2471">
        <v>6.4820000000000003E-2</v>
      </c>
      <c r="K2471">
        <v>1.4800000000000001E-2</v>
      </c>
      <c r="L2471">
        <v>1.555E-2</v>
      </c>
    </row>
    <row r="2472" spans="1:12" x14ac:dyDescent="0.25">
      <c r="A2472">
        <v>1530</v>
      </c>
      <c r="B2472">
        <v>9.7479999999999997E-2</v>
      </c>
      <c r="C2472">
        <v>6.515E-2</v>
      </c>
      <c r="D2472">
        <v>3.2719999999999999E-2</v>
      </c>
      <c r="E2472">
        <v>4.5499999999999999E-2</v>
      </c>
      <c r="H2472">
        <v>3030</v>
      </c>
      <c r="I2472">
        <v>8.7050000000000002E-2</v>
      </c>
      <c r="J2472">
        <v>6.4380000000000007E-2</v>
      </c>
      <c r="K2472">
        <v>1.478E-2</v>
      </c>
      <c r="L2472">
        <v>1.55E-2</v>
      </c>
    </row>
    <row r="2473" spans="1:12" x14ac:dyDescent="0.25">
      <c r="A2473">
        <v>1529</v>
      </c>
      <c r="B2473">
        <v>9.7589999999999996E-2</v>
      </c>
      <c r="C2473">
        <v>6.5240000000000006E-2</v>
      </c>
      <c r="D2473">
        <v>3.2840000000000001E-2</v>
      </c>
      <c r="E2473">
        <v>4.5679999999999998E-2</v>
      </c>
      <c r="H2473">
        <v>3029</v>
      </c>
      <c r="I2473">
        <v>8.6319999999999994E-2</v>
      </c>
      <c r="J2473">
        <v>6.3960000000000003E-2</v>
      </c>
      <c r="K2473">
        <v>1.4749999999999999E-2</v>
      </c>
      <c r="L2473">
        <v>1.5429999999999999E-2</v>
      </c>
    </row>
    <row r="2474" spans="1:12" x14ac:dyDescent="0.25">
      <c r="A2474">
        <v>1528</v>
      </c>
      <c r="B2474">
        <v>9.7750000000000004E-2</v>
      </c>
      <c r="C2474">
        <v>6.5519999999999995E-2</v>
      </c>
      <c r="D2474">
        <v>3.3000000000000002E-2</v>
      </c>
      <c r="E2474">
        <v>4.6129999999999997E-2</v>
      </c>
      <c r="H2474">
        <v>3028</v>
      </c>
      <c r="I2474">
        <v>8.5580000000000003E-2</v>
      </c>
      <c r="J2474">
        <v>6.3549999999999995E-2</v>
      </c>
      <c r="K2474">
        <v>1.472E-2</v>
      </c>
      <c r="L2474">
        <v>1.5350000000000001E-2</v>
      </c>
    </row>
    <row r="2475" spans="1:12" x14ac:dyDescent="0.25">
      <c r="A2475">
        <v>1527</v>
      </c>
      <c r="B2475">
        <v>9.7919999999999993E-2</v>
      </c>
      <c r="C2475">
        <v>6.5860000000000002E-2</v>
      </c>
      <c r="D2475">
        <v>3.3140000000000003E-2</v>
      </c>
      <c r="E2475">
        <v>4.6670000000000003E-2</v>
      </c>
      <c r="H2475">
        <v>3027</v>
      </c>
      <c r="I2475">
        <v>8.4839999999999999E-2</v>
      </c>
      <c r="J2475">
        <v>6.3140000000000002E-2</v>
      </c>
      <c r="K2475">
        <v>1.4670000000000001E-2</v>
      </c>
      <c r="L2475">
        <v>1.5259999999999999E-2</v>
      </c>
    </row>
    <row r="2476" spans="1:12" x14ac:dyDescent="0.25">
      <c r="A2476">
        <v>1526</v>
      </c>
      <c r="B2476">
        <v>9.8229999999999998E-2</v>
      </c>
      <c r="C2476">
        <v>6.6180000000000003E-2</v>
      </c>
      <c r="D2476">
        <v>3.3230000000000003E-2</v>
      </c>
      <c r="E2476">
        <v>4.7109999999999999E-2</v>
      </c>
      <c r="H2476">
        <v>3026</v>
      </c>
      <c r="I2476">
        <v>8.4110000000000004E-2</v>
      </c>
      <c r="J2476">
        <v>6.275E-2</v>
      </c>
      <c r="K2476">
        <v>1.4619999999999999E-2</v>
      </c>
      <c r="L2476">
        <v>1.5180000000000001E-2</v>
      </c>
    </row>
    <row r="2477" spans="1:12" x14ac:dyDescent="0.25">
      <c r="A2477">
        <v>1525</v>
      </c>
      <c r="B2477">
        <v>9.8519999999999996E-2</v>
      </c>
      <c r="C2477">
        <v>6.6369999999999998E-2</v>
      </c>
      <c r="D2477">
        <v>3.329E-2</v>
      </c>
      <c r="E2477">
        <v>4.7410000000000001E-2</v>
      </c>
      <c r="H2477">
        <v>3025</v>
      </c>
      <c r="I2477">
        <v>8.3390000000000006E-2</v>
      </c>
      <c r="J2477">
        <v>6.2359999999999999E-2</v>
      </c>
      <c r="K2477">
        <v>1.457E-2</v>
      </c>
      <c r="L2477">
        <v>1.5100000000000001E-2</v>
      </c>
    </row>
    <row r="2478" spans="1:12" x14ac:dyDescent="0.25">
      <c r="A2478">
        <v>1524</v>
      </c>
      <c r="B2478">
        <v>9.8479999999999998E-2</v>
      </c>
      <c r="C2478">
        <v>6.6369999999999998E-2</v>
      </c>
      <c r="D2478">
        <v>3.3340000000000002E-2</v>
      </c>
      <c r="E2478">
        <v>4.7629999999999999E-2</v>
      </c>
      <c r="H2478">
        <v>3024</v>
      </c>
      <c r="I2478">
        <v>8.2659999999999997E-2</v>
      </c>
      <c r="J2478">
        <v>6.198E-2</v>
      </c>
      <c r="K2478">
        <v>1.453E-2</v>
      </c>
      <c r="L2478">
        <v>1.502E-2</v>
      </c>
    </row>
    <row r="2479" spans="1:12" x14ac:dyDescent="0.25">
      <c r="A2479">
        <v>1523</v>
      </c>
      <c r="B2479">
        <v>9.8089999999999997E-2</v>
      </c>
      <c r="C2479">
        <v>6.6220000000000001E-2</v>
      </c>
      <c r="D2479">
        <v>3.3360000000000001E-2</v>
      </c>
      <c r="E2479">
        <v>4.7870000000000003E-2</v>
      </c>
      <c r="H2479">
        <v>3023</v>
      </c>
      <c r="I2479">
        <v>8.1920000000000007E-2</v>
      </c>
      <c r="J2479">
        <v>6.157E-2</v>
      </c>
      <c r="K2479">
        <v>1.448E-2</v>
      </c>
      <c r="L2479">
        <v>1.495E-2</v>
      </c>
    </row>
    <row r="2480" spans="1:12" x14ac:dyDescent="0.25">
      <c r="A2480">
        <v>1522</v>
      </c>
      <c r="B2480">
        <v>9.7739999999999994E-2</v>
      </c>
      <c r="C2480">
        <v>6.6199999999999995E-2</v>
      </c>
      <c r="D2480">
        <v>3.338E-2</v>
      </c>
      <c r="E2480">
        <v>4.8340000000000001E-2</v>
      </c>
      <c r="H2480">
        <v>3022</v>
      </c>
      <c r="I2480">
        <v>8.1170000000000006E-2</v>
      </c>
      <c r="J2480">
        <v>6.1159999999999999E-2</v>
      </c>
      <c r="K2480">
        <v>1.443E-2</v>
      </c>
      <c r="L2480">
        <v>1.486E-2</v>
      </c>
    </row>
    <row r="2481" spans="1:12" x14ac:dyDescent="0.25">
      <c r="A2481">
        <v>1521</v>
      </c>
      <c r="B2481">
        <v>9.7589999999999996E-2</v>
      </c>
      <c r="C2481">
        <v>6.6400000000000001E-2</v>
      </c>
      <c r="D2481">
        <v>3.3430000000000001E-2</v>
      </c>
      <c r="E2481">
        <v>4.9110000000000001E-2</v>
      </c>
      <c r="H2481">
        <v>3021</v>
      </c>
      <c r="I2481">
        <v>8.0420000000000005E-2</v>
      </c>
      <c r="J2481">
        <v>6.0729999999999999E-2</v>
      </c>
      <c r="K2481">
        <v>1.4370000000000001E-2</v>
      </c>
      <c r="L2481">
        <v>1.478E-2</v>
      </c>
    </row>
    <row r="2482" spans="1:12" x14ac:dyDescent="0.25">
      <c r="A2482">
        <v>1520</v>
      </c>
      <c r="B2482">
        <v>9.8030000000000006E-2</v>
      </c>
      <c r="C2482">
        <v>6.7040000000000002E-2</v>
      </c>
      <c r="D2482">
        <v>3.3570000000000003E-2</v>
      </c>
      <c r="E2482">
        <v>4.9919999999999999E-2</v>
      </c>
      <c r="H2482">
        <v>3020</v>
      </c>
      <c r="I2482">
        <v>7.9680000000000001E-2</v>
      </c>
      <c r="J2482">
        <v>6.0310000000000002E-2</v>
      </c>
      <c r="K2482">
        <v>1.4319999999999999E-2</v>
      </c>
      <c r="L2482">
        <v>1.4710000000000001E-2</v>
      </c>
    </row>
    <row r="2483" spans="1:12" x14ac:dyDescent="0.25">
      <c r="A2483">
        <v>1519</v>
      </c>
      <c r="B2483">
        <v>9.9049999999999999E-2</v>
      </c>
      <c r="C2483">
        <v>6.7720000000000002E-2</v>
      </c>
      <c r="D2483">
        <v>3.3680000000000002E-2</v>
      </c>
      <c r="E2483">
        <v>5.0200000000000002E-2</v>
      </c>
      <c r="H2483">
        <v>3019</v>
      </c>
      <c r="I2483">
        <v>7.8960000000000002E-2</v>
      </c>
      <c r="J2483">
        <v>5.9920000000000001E-2</v>
      </c>
      <c r="K2483">
        <v>1.4279999999999999E-2</v>
      </c>
      <c r="L2483">
        <v>1.465E-2</v>
      </c>
    </row>
    <row r="2484" spans="1:12" x14ac:dyDescent="0.25">
      <c r="A2484">
        <v>1518</v>
      </c>
      <c r="B2484">
        <v>0.1</v>
      </c>
      <c r="C2484">
        <v>6.8180000000000004E-2</v>
      </c>
      <c r="D2484">
        <v>3.372E-2</v>
      </c>
      <c r="E2484">
        <v>5.008E-2</v>
      </c>
      <c r="H2484">
        <v>3018</v>
      </c>
      <c r="I2484">
        <v>7.8229999999999994E-2</v>
      </c>
      <c r="J2484">
        <v>5.9549999999999999E-2</v>
      </c>
      <c r="K2484">
        <v>1.427E-2</v>
      </c>
      <c r="L2484">
        <v>1.4590000000000001E-2</v>
      </c>
    </row>
    <row r="2485" spans="1:12" x14ac:dyDescent="0.25">
      <c r="A2485">
        <v>1517</v>
      </c>
      <c r="B2485">
        <v>0.10025000000000001</v>
      </c>
      <c r="C2485">
        <v>6.837E-2</v>
      </c>
      <c r="D2485">
        <v>3.3709999999999997E-2</v>
      </c>
      <c r="E2485">
        <v>5.0070000000000003E-2</v>
      </c>
      <c r="H2485">
        <v>3017</v>
      </c>
      <c r="I2485">
        <v>7.7499999999999999E-2</v>
      </c>
      <c r="J2485">
        <v>5.919E-2</v>
      </c>
      <c r="K2485">
        <v>1.427E-2</v>
      </c>
      <c r="L2485">
        <v>1.453E-2</v>
      </c>
    </row>
    <row r="2486" spans="1:12" x14ac:dyDescent="0.25">
      <c r="A2486">
        <v>1516</v>
      </c>
      <c r="B2486">
        <v>9.9849999999999994E-2</v>
      </c>
      <c r="C2486">
        <v>6.8430000000000005E-2</v>
      </c>
      <c r="D2486">
        <v>3.3689999999999998E-2</v>
      </c>
      <c r="E2486">
        <v>5.0509999999999999E-2</v>
      </c>
      <c r="H2486">
        <v>3016</v>
      </c>
      <c r="I2486">
        <v>7.6780000000000001E-2</v>
      </c>
      <c r="J2486">
        <v>5.8819999999999997E-2</v>
      </c>
      <c r="K2486">
        <v>1.427E-2</v>
      </c>
      <c r="L2486">
        <v>1.448E-2</v>
      </c>
    </row>
    <row r="2487" spans="1:12" x14ac:dyDescent="0.25">
      <c r="A2487">
        <v>1515</v>
      </c>
      <c r="B2487">
        <v>9.937E-2</v>
      </c>
      <c r="C2487">
        <v>6.8430000000000005E-2</v>
      </c>
      <c r="D2487">
        <v>3.3669999999999999E-2</v>
      </c>
      <c r="E2487">
        <v>5.1119999999999999E-2</v>
      </c>
      <c r="H2487">
        <v>3015</v>
      </c>
      <c r="I2487">
        <v>7.6100000000000001E-2</v>
      </c>
      <c r="J2487">
        <v>5.8450000000000002E-2</v>
      </c>
      <c r="K2487">
        <v>1.427E-2</v>
      </c>
      <c r="L2487">
        <v>1.444E-2</v>
      </c>
    </row>
    <row r="2488" spans="1:12" x14ac:dyDescent="0.25">
      <c r="A2488">
        <v>1514</v>
      </c>
      <c r="B2488">
        <v>9.9110000000000004E-2</v>
      </c>
      <c r="C2488">
        <v>6.8279999999999993E-2</v>
      </c>
      <c r="D2488">
        <v>3.3640000000000003E-2</v>
      </c>
      <c r="E2488">
        <v>5.1549999999999999E-2</v>
      </c>
      <c r="H2488">
        <v>3014</v>
      </c>
      <c r="I2488">
        <v>7.5450000000000003E-2</v>
      </c>
      <c r="J2488">
        <v>5.808E-2</v>
      </c>
      <c r="K2488">
        <v>1.427E-2</v>
      </c>
      <c r="L2488">
        <v>1.4420000000000001E-2</v>
      </c>
    </row>
    <row r="2489" spans="1:12" x14ac:dyDescent="0.25">
      <c r="A2489">
        <v>1513</v>
      </c>
      <c r="B2489">
        <v>9.9059999999999995E-2</v>
      </c>
      <c r="C2489">
        <v>6.8129999999999996E-2</v>
      </c>
      <c r="D2489">
        <v>3.3689999999999998E-2</v>
      </c>
      <c r="E2489">
        <v>5.1900000000000002E-2</v>
      </c>
      <c r="H2489">
        <v>3013</v>
      </c>
      <c r="I2489">
        <v>7.4840000000000004E-2</v>
      </c>
      <c r="J2489">
        <v>5.772E-2</v>
      </c>
      <c r="K2489">
        <v>1.43E-2</v>
      </c>
      <c r="L2489">
        <v>1.44E-2</v>
      </c>
    </row>
    <row r="2490" spans="1:12" x14ac:dyDescent="0.25">
      <c r="A2490">
        <v>1512</v>
      </c>
      <c r="B2490">
        <v>9.9150000000000002E-2</v>
      </c>
      <c r="C2490">
        <v>6.8199999999999997E-2</v>
      </c>
      <c r="D2490">
        <v>3.3869999999999997E-2</v>
      </c>
      <c r="E2490">
        <v>5.2310000000000002E-2</v>
      </c>
      <c r="H2490">
        <v>3012</v>
      </c>
      <c r="I2490">
        <v>7.424E-2</v>
      </c>
      <c r="J2490">
        <v>5.7410000000000003E-2</v>
      </c>
      <c r="K2490">
        <v>1.436E-2</v>
      </c>
      <c r="L2490">
        <v>1.44E-2</v>
      </c>
    </row>
    <row r="2491" spans="1:12" x14ac:dyDescent="0.25">
      <c r="A2491">
        <v>1511</v>
      </c>
      <c r="B2491">
        <v>9.9299999999999999E-2</v>
      </c>
      <c r="C2491">
        <v>6.8640000000000007E-2</v>
      </c>
      <c r="D2491">
        <v>3.4189999999999998E-2</v>
      </c>
      <c r="E2491">
        <v>5.2830000000000002E-2</v>
      </c>
      <c r="H2491">
        <v>3011</v>
      </c>
      <c r="I2491">
        <v>7.3660000000000003E-2</v>
      </c>
      <c r="J2491">
        <v>5.7119999999999997E-2</v>
      </c>
      <c r="K2491">
        <v>1.443E-2</v>
      </c>
      <c r="L2491">
        <v>1.439E-2</v>
      </c>
    </row>
    <row r="2492" spans="1:12" x14ac:dyDescent="0.25">
      <c r="A2492">
        <v>1510</v>
      </c>
      <c r="B2492">
        <v>9.9220000000000003E-2</v>
      </c>
      <c r="C2492">
        <v>6.9029999999999994E-2</v>
      </c>
      <c r="D2492">
        <v>3.4540000000000001E-2</v>
      </c>
      <c r="E2492">
        <v>5.3310000000000003E-2</v>
      </c>
      <c r="H2492">
        <v>3010</v>
      </c>
      <c r="I2492">
        <v>7.3109999999999994E-2</v>
      </c>
      <c r="J2492">
        <v>5.6860000000000001E-2</v>
      </c>
      <c r="K2492">
        <v>1.4500000000000001E-2</v>
      </c>
      <c r="L2492">
        <v>1.439E-2</v>
      </c>
    </row>
    <row r="2493" spans="1:12" x14ac:dyDescent="0.25">
      <c r="A2493">
        <v>1509</v>
      </c>
      <c r="B2493">
        <v>9.887E-2</v>
      </c>
      <c r="C2493">
        <v>6.9110000000000005E-2</v>
      </c>
      <c r="D2493">
        <v>3.4840000000000003E-2</v>
      </c>
      <c r="E2493">
        <v>5.3589999999999999E-2</v>
      </c>
      <c r="H2493">
        <v>3009</v>
      </c>
      <c r="I2493">
        <v>7.2569999999999996E-2</v>
      </c>
      <c r="J2493">
        <v>5.6610000000000001E-2</v>
      </c>
      <c r="K2493">
        <v>1.4590000000000001E-2</v>
      </c>
      <c r="L2493">
        <v>1.44E-2</v>
      </c>
    </row>
    <row r="2494" spans="1:12" x14ac:dyDescent="0.25">
      <c r="A2494">
        <v>1508</v>
      </c>
      <c r="B2494">
        <v>9.8489999999999994E-2</v>
      </c>
      <c r="C2494">
        <v>6.8669999999999995E-2</v>
      </c>
      <c r="D2494">
        <v>3.4979999999999997E-2</v>
      </c>
      <c r="E2494">
        <v>5.3440000000000001E-2</v>
      </c>
      <c r="H2494">
        <v>3008</v>
      </c>
      <c r="I2494">
        <v>7.2050000000000003E-2</v>
      </c>
      <c r="J2494">
        <v>5.638E-2</v>
      </c>
      <c r="K2494">
        <v>1.4670000000000001E-2</v>
      </c>
      <c r="L2494">
        <v>1.443E-2</v>
      </c>
    </row>
    <row r="2495" spans="1:12" x14ac:dyDescent="0.25">
      <c r="A2495">
        <v>1507</v>
      </c>
      <c r="B2495">
        <v>9.8269999999999996E-2</v>
      </c>
      <c r="C2495">
        <v>6.8029999999999993E-2</v>
      </c>
      <c r="D2495">
        <v>3.4790000000000001E-2</v>
      </c>
      <c r="E2495">
        <v>5.3530000000000001E-2</v>
      </c>
      <c r="H2495">
        <v>3007</v>
      </c>
      <c r="I2495">
        <v>7.1559999999999999E-2</v>
      </c>
      <c r="J2495">
        <v>5.6169999999999998E-2</v>
      </c>
      <c r="K2495">
        <v>1.474E-2</v>
      </c>
      <c r="L2495">
        <v>1.448E-2</v>
      </c>
    </row>
    <row r="2496" spans="1:12" x14ac:dyDescent="0.25">
      <c r="A2496">
        <v>1506</v>
      </c>
      <c r="B2496">
        <v>9.826E-2</v>
      </c>
      <c r="C2496">
        <v>6.7839999999999998E-2</v>
      </c>
      <c r="D2496">
        <v>3.4410000000000003E-2</v>
      </c>
      <c r="E2496">
        <v>5.459E-2</v>
      </c>
      <c r="H2496">
        <v>3006</v>
      </c>
      <c r="I2496">
        <v>7.1099999999999997E-2</v>
      </c>
      <c r="J2496">
        <v>5.5980000000000002E-2</v>
      </c>
      <c r="K2496">
        <v>1.4800000000000001E-2</v>
      </c>
      <c r="L2496">
        <v>1.453E-2</v>
      </c>
    </row>
    <row r="2497" spans="1:12" x14ac:dyDescent="0.25">
      <c r="A2497">
        <v>1505</v>
      </c>
      <c r="B2497">
        <v>9.8669999999999994E-2</v>
      </c>
      <c r="C2497">
        <v>6.8250000000000005E-2</v>
      </c>
      <c r="D2497">
        <v>3.422E-2</v>
      </c>
      <c r="E2497">
        <v>5.5489999999999998E-2</v>
      </c>
      <c r="H2497">
        <v>3005</v>
      </c>
      <c r="I2497">
        <v>7.0639999999999994E-2</v>
      </c>
      <c r="J2497">
        <v>5.5780000000000003E-2</v>
      </c>
      <c r="K2497">
        <v>1.485E-2</v>
      </c>
      <c r="L2497">
        <v>1.4579999999999999E-2</v>
      </c>
    </row>
    <row r="2498" spans="1:12" x14ac:dyDescent="0.25">
      <c r="A2498">
        <v>1504</v>
      </c>
      <c r="B2498">
        <v>9.9260000000000001E-2</v>
      </c>
      <c r="C2498">
        <v>6.8669999999999995E-2</v>
      </c>
      <c r="D2498">
        <v>3.424E-2</v>
      </c>
      <c r="E2498">
        <v>5.5530000000000003E-2</v>
      </c>
      <c r="H2498">
        <v>3004</v>
      </c>
      <c r="I2498">
        <v>7.0120000000000002E-2</v>
      </c>
      <c r="J2498">
        <v>5.5550000000000002E-2</v>
      </c>
      <c r="K2498">
        <v>1.49E-2</v>
      </c>
      <c r="L2498">
        <v>1.4619999999999999E-2</v>
      </c>
    </row>
    <row r="2499" spans="1:12" x14ac:dyDescent="0.25">
      <c r="A2499">
        <v>1503</v>
      </c>
      <c r="B2499">
        <v>9.9949999999999997E-2</v>
      </c>
      <c r="C2499">
        <v>6.905E-2</v>
      </c>
      <c r="D2499">
        <v>3.4349999999999999E-2</v>
      </c>
      <c r="E2499">
        <v>5.552E-2</v>
      </c>
      <c r="H2499">
        <v>3003</v>
      </c>
      <c r="I2499">
        <v>6.9550000000000001E-2</v>
      </c>
      <c r="J2499">
        <v>5.5239999999999997E-2</v>
      </c>
      <c r="K2499">
        <v>1.4970000000000001E-2</v>
      </c>
      <c r="L2499">
        <v>1.465E-2</v>
      </c>
    </row>
    <row r="2500" spans="1:12" x14ac:dyDescent="0.25">
      <c r="A2500">
        <v>1502</v>
      </c>
      <c r="B2500">
        <v>0.10041</v>
      </c>
      <c r="C2500">
        <v>6.9279999999999994E-2</v>
      </c>
      <c r="D2500">
        <v>3.4470000000000001E-2</v>
      </c>
      <c r="E2500">
        <v>5.5820000000000002E-2</v>
      </c>
      <c r="H2500">
        <v>3002</v>
      </c>
      <c r="I2500">
        <v>6.8940000000000001E-2</v>
      </c>
      <c r="J2500">
        <v>5.4870000000000002E-2</v>
      </c>
      <c r="K2500">
        <v>1.5049999999999999E-2</v>
      </c>
      <c r="L2500">
        <v>1.465E-2</v>
      </c>
    </row>
    <row r="2501" spans="1:12" x14ac:dyDescent="0.25">
      <c r="A2501">
        <v>1501</v>
      </c>
      <c r="B2501">
        <v>0.10081</v>
      </c>
      <c r="C2501">
        <v>6.9510000000000002E-2</v>
      </c>
      <c r="D2501">
        <v>3.4630000000000001E-2</v>
      </c>
      <c r="E2501">
        <v>5.654E-2</v>
      </c>
      <c r="H2501">
        <v>3001</v>
      </c>
      <c r="I2501">
        <v>6.8349999999999994E-2</v>
      </c>
      <c r="J2501">
        <v>5.45E-2</v>
      </c>
      <c r="K2501">
        <v>1.5129999999999999E-2</v>
      </c>
      <c r="L2501">
        <v>1.465E-2</v>
      </c>
    </row>
    <row r="2502" spans="1:12" x14ac:dyDescent="0.25">
      <c r="A2502">
        <v>1500</v>
      </c>
      <c r="B2502">
        <v>0.10122</v>
      </c>
      <c r="C2502">
        <v>6.9849999999999995E-2</v>
      </c>
      <c r="D2502">
        <v>3.483E-2</v>
      </c>
      <c r="E2502">
        <v>5.7549999999999997E-2</v>
      </c>
      <c r="H2502">
        <v>3000</v>
      </c>
      <c r="I2502">
        <v>6.7820000000000005E-2</v>
      </c>
      <c r="J2502">
        <v>5.4199999999999998E-2</v>
      </c>
      <c r="K2502">
        <v>1.519E-2</v>
      </c>
      <c r="L2502">
        <v>1.465E-2</v>
      </c>
    </row>
    <row r="2503" spans="1:12" x14ac:dyDescent="0.25">
      <c r="A2503">
        <v>1499</v>
      </c>
      <c r="B2503">
        <v>0.10145999999999999</v>
      </c>
      <c r="C2503">
        <v>7.0239999999999997E-2</v>
      </c>
      <c r="D2503">
        <v>3.5000000000000003E-2</v>
      </c>
      <c r="E2503">
        <v>5.8659999999999997E-2</v>
      </c>
      <c r="H2503">
        <v>2999</v>
      </c>
      <c r="I2503">
        <v>6.7320000000000005E-2</v>
      </c>
      <c r="J2503">
        <v>5.3990000000000003E-2</v>
      </c>
      <c r="K2503">
        <v>1.523E-2</v>
      </c>
      <c r="L2503">
        <v>1.4659999999999999E-2</v>
      </c>
    </row>
    <row r="2504" spans="1:12" x14ac:dyDescent="0.25">
      <c r="A2504">
        <v>1498</v>
      </c>
      <c r="B2504">
        <v>0.10131999999999999</v>
      </c>
      <c r="C2504">
        <v>7.0480000000000001E-2</v>
      </c>
      <c r="D2504">
        <v>3.5090000000000003E-2</v>
      </c>
      <c r="E2504">
        <v>5.9679999999999997E-2</v>
      </c>
      <c r="H2504">
        <v>2998</v>
      </c>
      <c r="I2504">
        <v>6.6830000000000001E-2</v>
      </c>
      <c r="J2504">
        <v>5.3850000000000002E-2</v>
      </c>
      <c r="K2504">
        <v>1.525E-2</v>
      </c>
      <c r="L2504">
        <v>1.465E-2</v>
      </c>
    </row>
    <row r="2505" spans="1:12" x14ac:dyDescent="0.25">
      <c r="A2505">
        <v>1497</v>
      </c>
      <c r="B2505">
        <v>0.10088999999999999</v>
      </c>
      <c r="C2505">
        <v>7.0519999999999999E-2</v>
      </c>
      <c r="D2505">
        <v>3.5090000000000003E-2</v>
      </c>
      <c r="E2505">
        <v>6.0679999999999998E-2</v>
      </c>
      <c r="H2505">
        <v>2997</v>
      </c>
      <c r="I2505">
        <v>6.6320000000000004E-2</v>
      </c>
      <c r="J2505">
        <v>5.373E-2</v>
      </c>
      <c r="K2505">
        <v>1.5270000000000001E-2</v>
      </c>
      <c r="L2505">
        <v>1.4630000000000001E-2</v>
      </c>
    </row>
    <row r="2506" spans="1:12" x14ac:dyDescent="0.25">
      <c r="A2506">
        <v>1496</v>
      </c>
      <c r="B2506">
        <v>0.10054</v>
      </c>
      <c r="C2506">
        <v>7.0599999999999996E-2</v>
      </c>
      <c r="D2506">
        <v>3.5060000000000001E-2</v>
      </c>
      <c r="E2506">
        <v>6.1670000000000003E-2</v>
      </c>
      <c r="H2506">
        <v>2996</v>
      </c>
      <c r="I2506">
        <v>6.5809999999999994E-2</v>
      </c>
      <c r="J2506">
        <v>5.3580000000000003E-2</v>
      </c>
      <c r="K2506">
        <v>1.529E-2</v>
      </c>
      <c r="L2506">
        <v>1.4590000000000001E-2</v>
      </c>
    </row>
    <row r="2507" spans="1:12" x14ac:dyDescent="0.25">
      <c r="A2507">
        <v>1495</v>
      </c>
      <c r="B2507">
        <v>0.10076</v>
      </c>
      <c r="C2507">
        <v>7.0999999999999994E-2</v>
      </c>
      <c r="D2507">
        <v>3.5119999999999998E-2</v>
      </c>
      <c r="E2507">
        <v>6.2600000000000003E-2</v>
      </c>
      <c r="H2507">
        <v>2995</v>
      </c>
      <c r="I2507">
        <v>6.5299999999999997E-2</v>
      </c>
      <c r="J2507">
        <v>5.3400000000000003E-2</v>
      </c>
      <c r="K2507">
        <v>1.5310000000000001E-2</v>
      </c>
      <c r="L2507">
        <v>1.4540000000000001E-2</v>
      </c>
    </row>
    <row r="2508" spans="1:12" x14ac:dyDescent="0.25">
      <c r="A2508">
        <v>1494</v>
      </c>
      <c r="B2508">
        <v>0.10143000000000001</v>
      </c>
      <c r="C2508">
        <v>7.1580000000000005E-2</v>
      </c>
      <c r="D2508">
        <v>3.526E-2</v>
      </c>
      <c r="E2508">
        <v>6.343E-2</v>
      </c>
      <c r="H2508">
        <v>2994</v>
      </c>
      <c r="I2508">
        <v>6.479E-2</v>
      </c>
      <c r="J2508">
        <v>5.3199999999999997E-2</v>
      </c>
      <c r="K2508">
        <v>1.5310000000000001E-2</v>
      </c>
      <c r="L2508">
        <v>1.4500000000000001E-2</v>
      </c>
    </row>
    <row r="2509" spans="1:12" x14ac:dyDescent="0.25">
      <c r="A2509">
        <v>1493</v>
      </c>
      <c r="B2509">
        <v>0.10211000000000001</v>
      </c>
      <c r="C2509">
        <v>7.2150000000000006E-2</v>
      </c>
      <c r="D2509">
        <v>3.5450000000000002E-2</v>
      </c>
      <c r="E2509">
        <v>6.4430000000000001E-2</v>
      </c>
      <c r="H2509">
        <v>2993</v>
      </c>
      <c r="I2509">
        <v>6.4269999999999994E-2</v>
      </c>
      <c r="J2509">
        <v>5.2999999999999999E-2</v>
      </c>
      <c r="K2509">
        <v>1.5299999999999999E-2</v>
      </c>
      <c r="L2509">
        <v>1.4460000000000001E-2</v>
      </c>
    </row>
    <row r="2510" spans="1:12" x14ac:dyDescent="0.25">
      <c r="A2510">
        <v>1492</v>
      </c>
      <c r="B2510">
        <v>0.10269</v>
      </c>
      <c r="C2510">
        <v>7.2749999999999995E-2</v>
      </c>
      <c r="D2510">
        <v>3.5700000000000003E-2</v>
      </c>
      <c r="E2510">
        <v>6.5759999999999999E-2</v>
      </c>
      <c r="H2510">
        <v>2992</v>
      </c>
      <c r="I2510">
        <v>6.3759999999999997E-2</v>
      </c>
      <c r="J2510">
        <v>5.2839999999999998E-2</v>
      </c>
      <c r="K2510">
        <v>1.5270000000000001E-2</v>
      </c>
      <c r="L2510">
        <v>1.443E-2</v>
      </c>
    </row>
    <row r="2511" spans="1:12" x14ac:dyDescent="0.25">
      <c r="A2511">
        <v>1491</v>
      </c>
      <c r="B2511">
        <v>0.10335</v>
      </c>
      <c r="C2511">
        <v>7.356E-2</v>
      </c>
      <c r="D2511">
        <v>3.603E-2</v>
      </c>
      <c r="E2511">
        <v>6.726E-2</v>
      </c>
      <c r="H2511">
        <v>2991</v>
      </c>
      <c r="I2511">
        <v>6.3280000000000003E-2</v>
      </c>
      <c r="J2511">
        <v>5.271E-2</v>
      </c>
      <c r="K2511">
        <v>1.525E-2</v>
      </c>
      <c r="L2511">
        <v>1.44E-2</v>
      </c>
    </row>
    <row r="2512" spans="1:12" x14ac:dyDescent="0.25">
      <c r="A2512">
        <v>1490</v>
      </c>
      <c r="B2512">
        <v>0.10401000000000001</v>
      </c>
      <c r="C2512">
        <v>7.4380000000000002E-2</v>
      </c>
      <c r="D2512">
        <v>3.6339999999999997E-2</v>
      </c>
      <c r="E2512">
        <v>6.8659999999999999E-2</v>
      </c>
      <c r="H2512">
        <v>2990</v>
      </c>
      <c r="I2512">
        <v>6.2829999999999997E-2</v>
      </c>
      <c r="J2512">
        <v>5.2589999999999998E-2</v>
      </c>
      <c r="K2512">
        <v>1.525E-2</v>
      </c>
      <c r="L2512">
        <v>1.438E-2</v>
      </c>
    </row>
    <row r="2513" spans="1:12" x14ac:dyDescent="0.25">
      <c r="A2513">
        <v>1489</v>
      </c>
      <c r="B2513">
        <v>0.10434</v>
      </c>
      <c r="C2513">
        <v>7.4859999999999996E-2</v>
      </c>
      <c r="D2513">
        <v>3.6490000000000002E-2</v>
      </c>
      <c r="E2513">
        <v>6.9870000000000002E-2</v>
      </c>
      <c r="H2513">
        <v>2989</v>
      </c>
      <c r="I2513">
        <v>6.2429999999999999E-2</v>
      </c>
      <c r="J2513">
        <v>5.2470000000000003E-2</v>
      </c>
      <c r="K2513">
        <v>1.5259999999999999E-2</v>
      </c>
      <c r="L2513">
        <v>1.438E-2</v>
      </c>
    </row>
    <row r="2514" spans="1:12" x14ac:dyDescent="0.25">
      <c r="A2514">
        <v>1488</v>
      </c>
      <c r="B2514">
        <v>0.10437</v>
      </c>
      <c r="C2514">
        <v>7.5029999999999999E-2</v>
      </c>
      <c r="D2514">
        <v>3.6459999999999999E-2</v>
      </c>
      <c r="E2514">
        <v>7.0930000000000007E-2</v>
      </c>
      <c r="H2514">
        <v>2988</v>
      </c>
      <c r="I2514">
        <v>6.2050000000000001E-2</v>
      </c>
      <c r="J2514">
        <v>5.2409999999999998E-2</v>
      </c>
      <c r="K2514">
        <v>1.5270000000000001E-2</v>
      </c>
      <c r="L2514">
        <v>1.44E-2</v>
      </c>
    </row>
    <row r="2515" spans="1:12" x14ac:dyDescent="0.25">
      <c r="A2515">
        <v>1487</v>
      </c>
      <c r="B2515">
        <v>0.10433000000000001</v>
      </c>
      <c r="C2515">
        <v>7.5109999999999996E-2</v>
      </c>
      <c r="D2515">
        <v>3.6380000000000003E-2</v>
      </c>
      <c r="E2515">
        <v>7.1940000000000004E-2</v>
      </c>
      <c r="H2515">
        <v>2987</v>
      </c>
      <c r="I2515">
        <v>6.1699999999999998E-2</v>
      </c>
      <c r="J2515">
        <v>5.2429999999999997E-2</v>
      </c>
      <c r="K2515">
        <v>1.5270000000000001E-2</v>
      </c>
      <c r="L2515">
        <v>1.4449999999999999E-2</v>
      </c>
    </row>
    <row r="2516" spans="1:12" x14ac:dyDescent="0.25">
      <c r="A2516">
        <v>1486</v>
      </c>
      <c r="B2516">
        <v>0.10423</v>
      </c>
      <c r="C2516">
        <v>7.5149999999999995E-2</v>
      </c>
      <c r="D2516">
        <v>3.6360000000000003E-2</v>
      </c>
      <c r="E2516">
        <v>7.2950000000000001E-2</v>
      </c>
      <c r="H2516">
        <v>2986</v>
      </c>
      <c r="I2516">
        <v>6.1370000000000001E-2</v>
      </c>
      <c r="J2516">
        <v>5.2519999999999997E-2</v>
      </c>
      <c r="K2516">
        <v>1.528E-2</v>
      </c>
      <c r="L2516">
        <v>1.452E-2</v>
      </c>
    </row>
    <row r="2517" spans="1:12" x14ac:dyDescent="0.25">
      <c r="A2517">
        <v>1485</v>
      </c>
      <c r="B2517">
        <v>0.10407</v>
      </c>
      <c r="C2517">
        <v>7.5230000000000005E-2</v>
      </c>
      <c r="D2517">
        <v>3.6420000000000001E-2</v>
      </c>
      <c r="E2517">
        <v>7.4029999999999999E-2</v>
      </c>
      <c r="H2517">
        <v>2985</v>
      </c>
      <c r="I2517">
        <v>6.105E-2</v>
      </c>
      <c r="J2517">
        <v>5.2650000000000002E-2</v>
      </c>
      <c r="K2517">
        <v>1.528E-2</v>
      </c>
      <c r="L2517">
        <v>1.4630000000000001E-2</v>
      </c>
    </row>
    <row r="2518" spans="1:12" x14ac:dyDescent="0.25">
      <c r="A2518">
        <v>1484</v>
      </c>
      <c r="B2518">
        <v>0.10402</v>
      </c>
      <c r="C2518">
        <v>7.5499999999999998E-2</v>
      </c>
      <c r="D2518">
        <v>3.6560000000000002E-2</v>
      </c>
      <c r="E2518">
        <v>7.5249999999999997E-2</v>
      </c>
      <c r="H2518">
        <v>2984</v>
      </c>
      <c r="I2518">
        <v>6.0760000000000002E-2</v>
      </c>
      <c r="J2518">
        <v>5.2819999999999999E-2</v>
      </c>
      <c r="K2518">
        <v>1.529E-2</v>
      </c>
      <c r="L2518">
        <v>1.478E-2</v>
      </c>
    </row>
    <row r="2519" spans="1:12" x14ac:dyDescent="0.25">
      <c r="A2519">
        <v>1483</v>
      </c>
      <c r="B2519">
        <v>0.10416</v>
      </c>
      <c r="C2519">
        <v>7.5910000000000005E-2</v>
      </c>
      <c r="D2519">
        <v>3.6740000000000002E-2</v>
      </c>
      <c r="E2519">
        <v>7.6569999999999999E-2</v>
      </c>
      <c r="H2519">
        <v>2983</v>
      </c>
      <c r="I2519">
        <v>6.0539999999999997E-2</v>
      </c>
      <c r="J2519">
        <v>5.3019999999999998E-2</v>
      </c>
      <c r="K2519">
        <v>1.532E-2</v>
      </c>
      <c r="L2519">
        <v>1.4959999999999999E-2</v>
      </c>
    </row>
    <row r="2520" spans="1:12" x14ac:dyDescent="0.25">
      <c r="A2520">
        <v>1482</v>
      </c>
      <c r="B2520">
        <v>0.10448</v>
      </c>
      <c r="C2520">
        <v>7.6420000000000002E-2</v>
      </c>
      <c r="D2520">
        <v>3.6940000000000001E-2</v>
      </c>
      <c r="E2520">
        <v>7.8020000000000006E-2</v>
      </c>
      <c r="H2520">
        <v>2982</v>
      </c>
      <c r="I2520">
        <v>6.0380000000000003E-2</v>
      </c>
      <c r="J2520">
        <v>5.3280000000000001E-2</v>
      </c>
      <c r="K2520">
        <v>1.537E-2</v>
      </c>
      <c r="L2520">
        <v>1.5180000000000001E-2</v>
      </c>
    </row>
    <row r="2521" spans="1:12" x14ac:dyDescent="0.25">
      <c r="A2521">
        <v>1481</v>
      </c>
      <c r="B2521">
        <v>0.10485999999999999</v>
      </c>
      <c r="C2521">
        <v>7.7009999999999995E-2</v>
      </c>
      <c r="D2521">
        <v>3.7159999999999999E-2</v>
      </c>
      <c r="E2521">
        <v>7.9719999999999999E-2</v>
      </c>
      <c r="H2521">
        <v>2981</v>
      </c>
      <c r="I2521">
        <v>6.0269999999999997E-2</v>
      </c>
      <c r="J2521">
        <v>5.357E-2</v>
      </c>
      <c r="K2521">
        <v>1.546E-2</v>
      </c>
      <c r="L2521">
        <v>1.541E-2</v>
      </c>
    </row>
    <row r="2522" spans="1:12" x14ac:dyDescent="0.25">
      <c r="A2522">
        <v>1480</v>
      </c>
      <c r="B2522">
        <v>0.10528</v>
      </c>
      <c r="C2522">
        <v>7.7700000000000005E-2</v>
      </c>
      <c r="D2522">
        <v>3.7420000000000002E-2</v>
      </c>
      <c r="E2522">
        <v>8.1670000000000006E-2</v>
      </c>
      <c r="H2522">
        <v>2980</v>
      </c>
      <c r="I2522">
        <v>6.0170000000000001E-2</v>
      </c>
      <c r="J2522">
        <v>5.3870000000000001E-2</v>
      </c>
      <c r="K2522">
        <v>1.5570000000000001E-2</v>
      </c>
      <c r="L2522">
        <v>1.5679999999999999E-2</v>
      </c>
    </row>
    <row r="2523" spans="1:12" x14ac:dyDescent="0.25">
      <c r="A2523">
        <v>1479</v>
      </c>
      <c r="B2523">
        <v>0.10579</v>
      </c>
      <c r="C2523">
        <v>7.8479999999999994E-2</v>
      </c>
      <c r="D2523">
        <v>3.7719999999999997E-2</v>
      </c>
      <c r="E2523">
        <v>8.3820000000000006E-2</v>
      </c>
      <c r="H2523">
        <v>2979</v>
      </c>
      <c r="I2523">
        <v>6.0089999999999998E-2</v>
      </c>
      <c r="J2523">
        <v>5.4170000000000003E-2</v>
      </c>
      <c r="K2523">
        <v>1.5689999999999999E-2</v>
      </c>
      <c r="L2523">
        <v>1.5959999999999998E-2</v>
      </c>
    </row>
    <row r="2524" spans="1:12" x14ac:dyDescent="0.25">
      <c r="A2524">
        <v>1478</v>
      </c>
      <c r="B2524">
        <v>0.10646</v>
      </c>
      <c r="C2524">
        <v>7.9399999999999998E-2</v>
      </c>
      <c r="D2524">
        <v>3.8109999999999998E-2</v>
      </c>
      <c r="E2524">
        <v>8.6150000000000004E-2</v>
      </c>
      <c r="H2524">
        <v>2978</v>
      </c>
      <c r="I2524">
        <v>5.9990000000000002E-2</v>
      </c>
      <c r="J2524">
        <v>5.4480000000000001E-2</v>
      </c>
      <c r="K2524">
        <v>1.5779999999999999E-2</v>
      </c>
      <c r="L2524">
        <v>1.6219999999999998E-2</v>
      </c>
    </row>
    <row r="2525" spans="1:12" x14ac:dyDescent="0.25">
      <c r="A2525">
        <v>1477</v>
      </c>
      <c r="B2525">
        <v>0.10717</v>
      </c>
      <c r="C2525">
        <v>8.0490000000000006E-2</v>
      </c>
      <c r="D2525">
        <v>3.8580000000000003E-2</v>
      </c>
      <c r="E2525">
        <v>8.8669999999999999E-2</v>
      </c>
      <c r="H2525">
        <v>2977</v>
      </c>
      <c r="I2525">
        <v>5.9880000000000003E-2</v>
      </c>
      <c r="J2525">
        <v>5.4780000000000002E-2</v>
      </c>
      <c r="K2525">
        <v>1.5879999999999998E-2</v>
      </c>
      <c r="L2525">
        <v>1.6449999999999999E-2</v>
      </c>
    </row>
    <row r="2526" spans="1:12" x14ac:dyDescent="0.25">
      <c r="A2526">
        <v>1476</v>
      </c>
      <c r="B2526">
        <v>0.10772</v>
      </c>
      <c r="C2526">
        <v>8.1699999999999995E-2</v>
      </c>
      <c r="D2526">
        <v>3.9070000000000001E-2</v>
      </c>
      <c r="E2526">
        <v>9.1310000000000002E-2</v>
      </c>
      <c r="H2526">
        <v>2976</v>
      </c>
      <c r="I2526">
        <v>5.9740000000000001E-2</v>
      </c>
      <c r="J2526">
        <v>5.5070000000000001E-2</v>
      </c>
      <c r="K2526">
        <v>1.5990000000000001E-2</v>
      </c>
      <c r="L2526">
        <v>1.6619999999999999E-2</v>
      </c>
    </row>
    <row r="2527" spans="1:12" x14ac:dyDescent="0.25">
      <c r="A2527">
        <v>1475</v>
      </c>
      <c r="B2527">
        <v>0.10818</v>
      </c>
      <c r="C2527">
        <v>8.294E-2</v>
      </c>
      <c r="D2527">
        <v>3.9550000000000002E-2</v>
      </c>
      <c r="E2527">
        <v>9.393E-2</v>
      </c>
      <c r="H2527">
        <v>2975</v>
      </c>
      <c r="I2527">
        <v>5.9589999999999997E-2</v>
      </c>
      <c r="J2527">
        <v>5.534E-2</v>
      </c>
      <c r="K2527">
        <v>1.6109999999999999E-2</v>
      </c>
      <c r="L2527">
        <v>1.6740000000000001E-2</v>
      </c>
    </row>
    <row r="2528" spans="1:12" x14ac:dyDescent="0.25">
      <c r="A2528">
        <v>1474</v>
      </c>
      <c r="B2528">
        <v>0.10891000000000001</v>
      </c>
      <c r="C2528">
        <v>8.4209999999999993E-2</v>
      </c>
      <c r="D2528">
        <v>4.0009999999999997E-2</v>
      </c>
      <c r="E2528">
        <v>9.6439999999999998E-2</v>
      </c>
      <c r="H2528">
        <v>2974</v>
      </c>
      <c r="I2528">
        <v>5.9409999999999998E-2</v>
      </c>
      <c r="J2528">
        <v>5.5550000000000002E-2</v>
      </c>
      <c r="K2528">
        <v>1.6240000000000001E-2</v>
      </c>
      <c r="L2528">
        <v>1.6809999999999999E-2</v>
      </c>
    </row>
    <row r="2529" spans="1:12" x14ac:dyDescent="0.25">
      <c r="A2529">
        <v>1473</v>
      </c>
      <c r="B2529">
        <v>0.11</v>
      </c>
      <c r="C2529">
        <v>8.5769999999999999E-2</v>
      </c>
      <c r="D2529">
        <v>4.0469999999999999E-2</v>
      </c>
      <c r="E2529">
        <v>9.9220000000000003E-2</v>
      </c>
      <c r="H2529">
        <v>2973</v>
      </c>
      <c r="I2529">
        <v>5.9200000000000003E-2</v>
      </c>
      <c r="J2529">
        <v>5.568E-2</v>
      </c>
      <c r="K2529">
        <v>1.636E-2</v>
      </c>
      <c r="L2529">
        <v>1.686E-2</v>
      </c>
    </row>
    <row r="2530" spans="1:12" x14ac:dyDescent="0.25">
      <c r="A2530">
        <v>1472</v>
      </c>
      <c r="B2530">
        <v>0.11104</v>
      </c>
      <c r="C2530">
        <v>8.7569999999999995E-2</v>
      </c>
      <c r="D2530">
        <v>4.0910000000000002E-2</v>
      </c>
      <c r="E2530">
        <v>0.10222000000000001</v>
      </c>
      <c r="H2530">
        <v>2972</v>
      </c>
      <c r="I2530">
        <v>5.8939999999999999E-2</v>
      </c>
      <c r="J2530">
        <v>5.5730000000000002E-2</v>
      </c>
      <c r="K2530">
        <v>1.6500000000000001E-2</v>
      </c>
      <c r="L2530">
        <v>1.687E-2</v>
      </c>
    </row>
    <row r="2531" spans="1:12" x14ac:dyDescent="0.25">
      <c r="A2531">
        <v>1471</v>
      </c>
      <c r="B2531">
        <v>0.11192000000000001</v>
      </c>
      <c r="C2531">
        <v>8.9399999999999993E-2</v>
      </c>
      <c r="D2531">
        <v>4.1320000000000003E-2</v>
      </c>
      <c r="E2531">
        <v>0.10476000000000001</v>
      </c>
      <c r="H2531">
        <v>2971</v>
      </c>
      <c r="I2531">
        <v>5.8639999999999998E-2</v>
      </c>
      <c r="J2531">
        <v>5.5719999999999999E-2</v>
      </c>
      <c r="K2531">
        <v>1.6670000000000001E-2</v>
      </c>
      <c r="L2531">
        <v>1.686E-2</v>
      </c>
    </row>
    <row r="2532" spans="1:12" x14ac:dyDescent="0.25">
      <c r="A2532">
        <v>1470</v>
      </c>
      <c r="B2532">
        <v>0.11267000000000001</v>
      </c>
      <c r="C2532">
        <v>9.0889999999999999E-2</v>
      </c>
      <c r="D2532">
        <v>4.1709999999999997E-2</v>
      </c>
      <c r="E2532">
        <v>0.10647</v>
      </c>
      <c r="H2532">
        <v>2970</v>
      </c>
      <c r="I2532">
        <v>5.8319999999999997E-2</v>
      </c>
      <c r="J2532">
        <v>5.568E-2</v>
      </c>
      <c r="K2532">
        <v>1.6889999999999999E-2</v>
      </c>
      <c r="L2532">
        <v>1.6840000000000001E-2</v>
      </c>
    </row>
    <row r="2533" spans="1:12" x14ac:dyDescent="0.25">
      <c r="A2533">
        <v>1469</v>
      </c>
      <c r="B2533">
        <v>0.11333</v>
      </c>
      <c r="C2533">
        <v>9.2149999999999996E-2</v>
      </c>
      <c r="D2533">
        <v>4.2070000000000003E-2</v>
      </c>
      <c r="E2533">
        <v>0.10806</v>
      </c>
      <c r="H2533">
        <v>2969</v>
      </c>
      <c r="I2533">
        <v>5.8020000000000002E-2</v>
      </c>
      <c r="J2533">
        <v>5.57E-2</v>
      </c>
      <c r="K2533">
        <v>1.7180000000000001E-2</v>
      </c>
      <c r="L2533">
        <v>1.686E-2</v>
      </c>
    </row>
    <row r="2534" spans="1:12" x14ac:dyDescent="0.25">
      <c r="A2534">
        <v>1468</v>
      </c>
      <c r="B2534">
        <v>0.11402</v>
      </c>
      <c r="C2534">
        <v>9.3429999999999999E-2</v>
      </c>
      <c r="D2534">
        <v>4.2459999999999998E-2</v>
      </c>
      <c r="E2534">
        <v>0.11014</v>
      </c>
      <c r="H2534">
        <v>2968</v>
      </c>
      <c r="I2534">
        <v>5.7799999999999997E-2</v>
      </c>
      <c r="J2534">
        <v>5.5820000000000002E-2</v>
      </c>
      <c r="K2534">
        <v>1.754E-2</v>
      </c>
      <c r="L2534">
        <v>1.695E-2</v>
      </c>
    </row>
    <row r="2535" spans="1:12" x14ac:dyDescent="0.25">
      <c r="A2535">
        <v>1467</v>
      </c>
      <c r="B2535">
        <v>0.11505</v>
      </c>
      <c r="C2535">
        <v>9.4990000000000005E-2</v>
      </c>
      <c r="D2535">
        <v>4.2900000000000001E-2</v>
      </c>
      <c r="E2535">
        <v>0.1128</v>
      </c>
      <c r="H2535">
        <v>2967</v>
      </c>
      <c r="I2535">
        <v>5.7660000000000003E-2</v>
      </c>
      <c r="J2535">
        <v>5.6070000000000002E-2</v>
      </c>
      <c r="K2535">
        <v>1.7989999999999999E-2</v>
      </c>
      <c r="L2535">
        <v>1.7139999999999999E-2</v>
      </c>
    </row>
    <row r="2536" spans="1:12" x14ac:dyDescent="0.25">
      <c r="A2536">
        <v>1466</v>
      </c>
      <c r="B2536">
        <v>0.11648</v>
      </c>
      <c r="C2536">
        <v>9.6809999999999993E-2</v>
      </c>
      <c r="D2536">
        <v>4.3360000000000003E-2</v>
      </c>
      <c r="E2536">
        <v>0.11575000000000001</v>
      </c>
      <c r="H2536">
        <v>2966</v>
      </c>
      <c r="I2536">
        <v>5.7610000000000001E-2</v>
      </c>
      <c r="J2536">
        <v>5.6419999999999998E-2</v>
      </c>
      <c r="K2536">
        <v>1.8550000000000001E-2</v>
      </c>
      <c r="L2536">
        <v>1.7409999999999998E-2</v>
      </c>
    </row>
    <row r="2537" spans="1:12" x14ac:dyDescent="0.25">
      <c r="A2537">
        <v>1465</v>
      </c>
      <c r="B2537">
        <v>0.11796</v>
      </c>
      <c r="C2537">
        <v>9.8739999999999994E-2</v>
      </c>
      <c r="D2537">
        <v>4.376E-2</v>
      </c>
      <c r="E2537">
        <v>0.11874999999999999</v>
      </c>
      <c r="H2537">
        <v>2965</v>
      </c>
      <c r="I2537">
        <v>5.7619999999999998E-2</v>
      </c>
      <c r="J2537">
        <v>5.6840000000000002E-2</v>
      </c>
      <c r="K2537">
        <v>1.924E-2</v>
      </c>
      <c r="L2537">
        <v>1.7739999999999999E-2</v>
      </c>
    </row>
    <row r="2538" spans="1:12" x14ac:dyDescent="0.25">
      <c r="A2538">
        <v>1464</v>
      </c>
      <c r="B2538">
        <v>0.11895</v>
      </c>
      <c r="C2538">
        <v>0.10045</v>
      </c>
      <c r="D2538">
        <v>4.403E-2</v>
      </c>
      <c r="E2538">
        <v>0.12145</v>
      </c>
      <c r="H2538">
        <v>2964</v>
      </c>
      <c r="I2538">
        <v>5.7660000000000003E-2</v>
      </c>
      <c r="J2538">
        <v>5.7349999999999998E-2</v>
      </c>
      <c r="K2538">
        <v>2.0039999999999999E-2</v>
      </c>
      <c r="L2538">
        <v>1.8120000000000001E-2</v>
      </c>
    </row>
    <row r="2539" spans="1:12" x14ac:dyDescent="0.25">
      <c r="A2539">
        <v>1463</v>
      </c>
      <c r="B2539">
        <v>0.11940000000000001</v>
      </c>
      <c r="C2539">
        <v>0.10173</v>
      </c>
      <c r="D2539">
        <v>4.4150000000000002E-2</v>
      </c>
      <c r="E2539">
        <v>0.12345</v>
      </c>
      <c r="H2539">
        <v>2963</v>
      </c>
      <c r="I2539">
        <v>5.7750000000000003E-2</v>
      </c>
      <c r="J2539">
        <v>5.7970000000000001E-2</v>
      </c>
      <c r="K2539">
        <v>2.0899999999999998E-2</v>
      </c>
      <c r="L2539">
        <v>1.856E-2</v>
      </c>
    </row>
    <row r="2540" spans="1:12" x14ac:dyDescent="0.25">
      <c r="A2540">
        <v>1462</v>
      </c>
      <c r="B2540">
        <v>0.11974</v>
      </c>
      <c r="C2540">
        <v>0.10273</v>
      </c>
      <c r="D2540">
        <v>4.4170000000000001E-2</v>
      </c>
      <c r="E2540">
        <v>0.12504999999999999</v>
      </c>
      <c r="H2540">
        <v>2962</v>
      </c>
      <c r="I2540">
        <v>5.7930000000000002E-2</v>
      </c>
      <c r="J2540">
        <v>5.8700000000000002E-2</v>
      </c>
      <c r="K2540">
        <v>2.1760000000000002E-2</v>
      </c>
      <c r="L2540">
        <v>1.9060000000000001E-2</v>
      </c>
    </row>
    <row r="2541" spans="1:12" x14ac:dyDescent="0.25">
      <c r="A2541">
        <v>1461</v>
      </c>
      <c r="B2541">
        <v>0.12009</v>
      </c>
      <c r="C2541">
        <v>0.10360999999999999</v>
      </c>
      <c r="D2541">
        <v>4.4139999999999999E-2</v>
      </c>
      <c r="E2541">
        <v>0.12694</v>
      </c>
      <c r="H2541">
        <v>2961</v>
      </c>
      <c r="I2541">
        <v>5.8160000000000003E-2</v>
      </c>
      <c r="J2541">
        <v>5.9499999999999997E-2</v>
      </c>
      <c r="K2541">
        <v>2.2519999999999998E-2</v>
      </c>
      <c r="L2541">
        <v>1.958E-2</v>
      </c>
    </row>
    <row r="2542" spans="1:12" x14ac:dyDescent="0.25">
      <c r="A2542">
        <v>1460</v>
      </c>
      <c r="B2542">
        <v>0.12023</v>
      </c>
      <c r="C2542">
        <v>0.10444000000000001</v>
      </c>
      <c r="D2542">
        <v>4.4069999999999998E-2</v>
      </c>
      <c r="E2542">
        <v>0.12953000000000001</v>
      </c>
      <c r="H2542">
        <v>2960</v>
      </c>
      <c r="I2542">
        <v>5.8380000000000001E-2</v>
      </c>
      <c r="J2542">
        <v>6.0290000000000003E-2</v>
      </c>
      <c r="K2542">
        <v>2.3099999999999999E-2</v>
      </c>
      <c r="L2542">
        <v>2.0039999999999999E-2</v>
      </c>
    </row>
    <row r="2543" spans="1:12" x14ac:dyDescent="0.25">
      <c r="A2543">
        <v>1459</v>
      </c>
      <c r="B2543">
        <v>0.12006</v>
      </c>
      <c r="C2543">
        <v>0.10516</v>
      </c>
      <c r="D2543">
        <v>4.3970000000000002E-2</v>
      </c>
      <c r="E2543">
        <v>0.13256999999999999</v>
      </c>
      <c r="H2543">
        <v>2959</v>
      </c>
      <c r="I2543">
        <v>5.8529999999999999E-2</v>
      </c>
      <c r="J2543">
        <v>6.0990000000000003E-2</v>
      </c>
      <c r="K2543">
        <v>2.342E-2</v>
      </c>
      <c r="L2543">
        <v>2.0400000000000001E-2</v>
      </c>
    </row>
    <row r="2544" spans="1:12" x14ac:dyDescent="0.25">
      <c r="A2544">
        <v>1458</v>
      </c>
      <c r="B2544">
        <v>0.11990000000000001</v>
      </c>
      <c r="C2544">
        <v>0.10586</v>
      </c>
      <c r="D2544">
        <v>4.3770000000000003E-2</v>
      </c>
      <c r="E2544">
        <v>0.13578000000000001</v>
      </c>
      <c r="H2544">
        <v>2958</v>
      </c>
      <c r="I2544">
        <v>5.8560000000000001E-2</v>
      </c>
      <c r="J2544">
        <v>6.1609999999999998E-2</v>
      </c>
      <c r="K2544">
        <v>2.3449999999999999E-2</v>
      </c>
      <c r="L2544">
        <v>2.061E-2</v>
      </c>
    </row>
    <row r="2545" spans="1:12" x14ac:dyDescent="0.25">
      <c r="A2545">
        <v>1457</v>
      </c>
      <c r="B2545">
        <v>0.11959</v>
      </c>
      <c r="C2545">
        <v>0.10614</v>
      </c>
      <c r="D2545">
        <v>4.3430000000000003E-2</v>
      </c>
      <c r="E2545">
        <v>0.13869000000000001</v>
      </c>
      <c r="H2545">
        <v>2957</v>
      </c>
      <c r="I2545">
        <v>5.8520000000000003E-2</v>
      </c>
      <c r="J2545">
        <v>6.2199999999999998E-2</v>
      </c>
      <c r="K2545">
        <v>2.3220000000000001E-2</v>
      </c>
      <c r="L2545">
        <v>2.0729999999999998E-2</v>
      </c>
    </row>
    <row r="2546" spans="1:12" x14ac:dyDescent="0.25">
      <c r="A2546">
        <v>1456</v>
      </c>
      <c r="B2546">
        <v>0.11941</v>
      </c>
      <c r="C2546">
        <v>0.10632999999999999</v>
      </c>
      <c r="D2546">
        <v>4.3130000000000002E-2</v>
      </c>
      <c r="E2546">
        <v>0.14079</v>
      </c>
      <c r="H2546">
        <v>2956</v>
      </c>
      <c r="I2546">
        <v>5.8459999999999998E-2</v>
      </c>
      <c r="J2546">
        <v>6.2820000000000001E-2</v>
      </c>
      <c r="K2546">
        <v>2.281E-2</v>
      </c>
      <c r="L2546">
        <v>2.0799999999999999E-2</v>
      </c>
    </row>
    <row r="2547" spans="1:12" x14ac:dyDescent="0.25">
      <c r="A2547">
        <v>1455</v>
      </c>
      <c r="B2547">
        <v>0.11985999999999999</v>
      </c>
      <c r="C2547">
        <v>0.10659</v>
      </c>
      <c r="D2547">
        <v>4.2939999999999999E-2</v>
      </c>
      <c r="E2547">
        <v>0.14126</v>
      </c>
      <c r="H2547">
        <v>2955</v>
      </c>
      <c r="I2547">
        <v>5.842E-2</v>
      </c>
      <c r="J2547">
        <v>6.3500000000000001E-2</v>
      </c>
      <c r="K2547">
        <v>2.2290000000000001E-2</v>
      </c>
      <c r="L2547">
        <v>2.086E-2</v>
      </c>
    </row>
    <row r="2548" spans="1:12" x14ac:dyDescent="0.25">
      <c r="A2548">
        <v>1454</v>
      </c>
      <c r="B2548">
        <v>0.12074</v>
      </c>
      <c r="C2548">
        <v>0.10693999999999999</v>
      </c>
      <c r="D2548">
        <v>4.2770000000000002E-2</v>
      </c>
      <c r="E2548">
        <v>0.14124</v>
      </c>
      <c r="H2548">
        <v>2954</v>
      </c>
      <c r="I2548">
        <v>5.8380000000000001E-2</v>
      </c>
      <c r="J2548">
        <v>6.4170000000000005E-2</v>
      </c>
      <c r="K2548">
        <v>2.1749999999999999E-2</v>
      </c>
      <c r="L2548">
        <v>2.0879999999999999E-2</v>
      </c>
    </row>
    <row r="2549" spans="1:12" x14ac:dyDescent="0.25">
      <c r="A2549">
        <v>1453</v>
      </c>
      <c r="B2549">
        <v>0.12129</v>
      </c>
      <c r="C2549">
        <v>0.10711</v>
      </c>
      <c r="D2549">
        <v>4.2590000000000003E-2</v>
      </c>
      <c r="E2549">
        <v>0.14185</v>
      </c>
      <c r="H2549">
        <v>2953</v>
      </c>
      <c r="I2549">
        <v>5.833E-2</v>
      </c>
      <c r="J2549">
        <v>6.479E-2</v>
      </c>
      <c r="K2549">
        <v>2.1219999999999999E-2</v>
      </c>
      <c r="L2549">
        <v>2.0889999999999999E-2</v>
      </c>
    </row>
    <row r="2550" spans="1:12" x14ac:dyDescent="0.25">
      <c r="A2550">
        <v>1452</v>
      </c>
      <c r="B2550">
        <v>0.12149</v>
      </c>
      <c r="C2550">
        <v>0.10728</v>
      </c>
      <c r="D2550">
        <v>4.2459999999999998E-2</v>
      </c>
      <c r="E2550">
        <v>0.14334</v>
      </c>
      <c r="H2550">
        <v>2952</v>
      </c>
      <c r="I2550">
        <v>5.8250000000000003E-2</v>
      </c>
      <c r="J2550">
        <v>6.5329999999999999E-2</v>
      </c>
      <c r="K2550">
        <v>2.0719999999999999E-2</v>
      </c>
      <c r="L2550">
        <v>2.087E-2</v>
      </c>
    </row>
    <row r="2551" spans="1:12" x14ac:dyDescent="0.25">
      <c r="A2551">
        <v>1451</v>
      </c>
      <c r="B2551">
        <v>0.12171</v>
      </c>
      <c r="C2551">
        <v>0.10761</v>
      </c>
      <c r="D2551">
        <v>4.2430000000000002E-2</v>
      </c>
      <c r="E2551">
        <v>0.14535999999999999</v>
      </c>
      <c r="H2551">
        <v>2951</v>
      </c>
      <c r="I2551">
        <v>5.8139999999999997E-2</v>
      </c>
      <c r="J2551">
        <v>6.5790000000000001E-2</v>
      </c>
      <c r="K2551">
        <v>2.0250000000000001E-2</v>
      </c>
      <c r="L2551">
        <v>2.0840000000000001E-2</v>
      </c>
    </row>
    <row r="2552" spans="1:12" x14ac:dyDescent="0.25">
      <c r="A2552">
        <v>1450</v>
      </c>
      <c r="B2552">
        <v>0.12216</v>
      </c>
      <c r="C2552">
        <v>0.10816000000000001</v>
      </c>
      <c r="D2552">
        <v>4.2479999999999997E-2</v>
      </c>
      <c r="E2552">
        <v>0.14774000000000001</v>
      </c>
      <c r="H2552">
        <v>2950</v>
      </c>
      <c r="I2552">
        <v>5.799E-2</v>
      </c>
      <c r="J2552">
        <v>6.615E-2</v>
      </c>
      <c r="K2552">
        <v>1.984E-2</v>
      </c>
      <c r="L2552">
        <v>2.0799999999999999E-2</v>
      </c>
    </row>
    <row r="2553" spans="1:12" x14ac:dyDescent="0.25">
      <c r="A2553">
        <v>1449</v>
      </c>
      <c r="B2553">
        <v>0.12262000000000001</v>
      </c>
      <c r="C2553">
        <v>0.10868</v>
      </c>
      <c r="D2553">
        <v>4.2529999999999998E-2</v>
      </c>
      <c r="E2553">
        <v>0.15040000000000001</v>
      </c>
      <c r="H2553">
        <v>2949</v>
      </c>
      <c r="I2553">
        <v>5.781E-2</v>
      </c>
      <c r="J2553">
        <v>6.6420000000000007E-2</v>
      </c>
      <c r="K2553">
        <v>1.9470000000000001E-2</v>
      </c>
      <c r="L2553">
        <v>2.0740000000000001E-2</v>
      </c>
    </row>
    <row r="2554" spans="1:12" x14ac:dyDescent="0.25">
      <c r="A2554">
        <v>1448</v>
      </c>
      <c r="B2554">
        <v>0.12286999999999999</v>
      </c>
      <c r="C2554">
        <v>0.10903</v>
      </c>
      <c r="D2554">
        <v>4.2549999999999998E-2</v>
      </c>
      <c r="E2554">
        <v>0.15315999999999999</v>
      </c>
      <c r="H2554">
        <v>2948</v>
      </c>
      <c r="I2554">
        <v>5.7619999999999998E-2</v>
      </c>
      <c r="J2554">
        <v>6.6600000000000006E-2</v>
      </c>
      <c r="K2554">
        <v>1.9140000000000001E-2</v>
      </c>
      <c r="L2554">
        <v>2.0660000000000001E-2</v>
      </c>
    </row>
    <row r="2555" spans="1:12" x14ac:dyDescent="0.25">
      <c r="A2555">
        <v>1447</v>
      </c>
      <c r="B2555">
        <v>0.1229</v>
      </c>
      <c r="C2555">
        <v>0.10924</v>
      </c>
      <c r="D2555">
        <v>4.2529999999999998E-2</v>
      </c>
      <c r="E2555">
        <v>0.15570999999999999</v>
      </c>
      <c r="H2555">
        <v>2947</v>
      </c>
      <c r="I2555">
        <v>5.74E-2</v>
      </c>
      <c r="J2555">
        <v>6.6739999999999994E-2</v>
      </c>
      <c r="K2555">
        <v>1.8849999999999999E-2</v>
      </c>
      <c r="L2555">
        <v>2.0580000000000001E-2</v>
      </c>
    </row>
    <row r="2556" spans="1:12" x14ac:dyDescent="0.25">
      <c r="A2556">
        <v>1446</v>
      </c>
      <c r="B2556">
        <v>0.12284</v>
      </c>
      <c r="C2556">
        <v>0.10936</v>
      </c>
      <c r="D2556">
        <v>4.2450000000000002E-2</v>
      </c>
      <c r="E2556">
        <v>0.15795000000000001</v>
      </c>
      <c r="H2556">
        <v>2946</v>
      </c>
      <c r="I2556">
        <v>5.7140000000000003E-2</v>
      </c>
      <c r="J2556">
        <v>6.6850000000000007E-2</v>
      </c>
      <c r="K2556">
        <v>1.857E-2</v>
      </c>
      <c r="L2556">
        <v>2.0500000000000001E-2</v>
      </c>
    </row>
    <row r="2557" spans="1:12" x14ac:dyDescent="0.25">
      <c r="A2557">
        <v>1445</v>
      </c>
      <c r="B2557">
        <v>0.12282</v>
      </c>
      <c r="C2557">
        <v>0.1095</v>
      </c>
      <c r="D2557">
        <v>4.24E-2</v>
      </c>
      <c r="E2557">
        <v>0.16033</v>
      </c>
      <c r="H2557">
        <v>2945</v>
      </c>
      <c r="I2557">
        <v>5.6820000000000002E-2</v>
      </c>
      <c r="J2557">
        <v>6.6900000000000001E-2</v>
      </c>
      <c r="K2557">
        <v>1.831E-2</v>
      </c>
      <c r="L2557">
        <v>2.0420000000000001E-2</v>
      </c>
    </row>
    <row r="2558" spans="1:12" x14ac:dyDescent="0.25">
      <c r="A2558">
        <v>1444</v>
      </c>
      <c r="B2558">
        <v>0.12282999999999999</v>
      </c>
      <c r="C2558">
        <v>0.10965999999999999</v>
      </c>
      <c r="D2558">
        <v>4.2360000000000002E-2</v>
      </c>
      <c r="E2558">
        <v>0.16309000000000001</v>
      </c>
      <c r="H2558">
        <v>2944</v>
      </c>
      <c r="I2558">
        <v>5.645E-2</v>
      </c>
      <c r="J2558">
        <v>6.6869999999999999E-2</v>
      </c>
      <c r="K2558">
        <v>1.804E-2</v>
      </c>
      <c r="L2558">
        <v>2.035E-2</v>
      </c>
    </row>
    <row r="2559" spans="1:12" x14ac:dyDescent="0.25">
      <c r="A2559">
        <v>1443</v>
      </c>
      <c r="B2559">
        <v>0.12288</v>
      </c>
      <c r="C2559">
        <v>0.10993</v>
      </c>
      <c r="D2559">
        <v>4.2349999999999999E-2</v>
      </c>
      <c r="E2559">
        <v>0.16622000000000001</v>
      </c>
      <c r="H2559">
        <v>2943</v>
      </c>
      <c r="I2559">
        <v>5.6050000000000003E-2</v>
      </c>
      <c r="J2559">
        <v>6.6790000000000002E-2</v>
      </c>
      <c r="K2559">
        <v>1.779E-2</v>
      </c>
      <c r="L2559">
        <v>2.0289999999999999E-2</v>
      </c>
    </row>
    <row r="2560" spans="1:12" x14ac:dyDescent="0.25">
      <c r="A2560">
        <v>1442</v>
      </c>
      <c r="B2560">
        <v>0.12307</v>
      </c>
      <c r="C2560">
        <v>0.11045000000000001</v>
      </c>
      <c r="D2560">
        <v>4.2380000000000001E-2</v>
      </c>
      <c r="E2560">
        <v>0.16972000000000001</v>
      </c>
      <c r="H2560">
        <v>2942</v>
      </c>
      <c r="I2560">
        <v>5.5620000000000003E-2</v>
      </c>
      <c r="J2560">
        <v>6.6650000000000001E-2</v>
      </c>
      <c r="K2560">
        <v>1.755E-2</v>
      </c>
      <c r="L2560">
        <v>2.0209999999999999E-2</v>
      </c>
    </row>
    <row r="2561" spans="1:12" x14ac:dyDescent="0.25">
      <c r="A2561">
        <v>1441</v>
      </c>
      <c r="B2561">
        <v>0.12336</v>
      </c>
      <c r="C2561">
        <v>0.11125</v>
      </c>
      <c r="D2561">
        <v>4.2459999999999998E-2</v>
      </c>
      <c r="E2561">
        <v>0.17380999999999999</v>
      </c>
      <c r="H2561">
        <v>2941</v>
      </c>
      <c r="I2561">
        <v>5.5190000000000003E-2</v>
      </c>
      <c r="J2561">
        <v>6.6500000000000004E-2</v>
      </c>
      <c r="K2561">
        <v>1.7350000000000001E-2</v>
      </c>
      <c r="L2561">
        <v>2.0140000000000002E-2</v>
      </c>
    </row>
    <row r="2562" spans="1:12" x14ac:dyDescent="0.25">
      <c r="A2562">
        <v>1440</v>
      </c>
      <c r="B2562">
        <v>0.12354999999999999</v>
      </c>
      <c r="C2562">
        <v>0.11221</v>
      </c>
      <c r="D2562">
        <v>4.2599999999999999E-2</v>
      </c>
      <c r="E2562">
        <v>0.17865</v>
      </c>
      <c r="H2562">
        <v>2940</v>
      </c>
      <c r="I2562">
        <v>5.475E-2</v>
      </c>
      <c r="J2562">
        <v>6.633E-2</v>
      </c>
      <c r="K2562">
        <v>1.7170000000000001E-2</v>
      </c>
      <c r="L2562">
        <v>2.0080000000000001E-2</v>
      </c>
    </row>
    <row r="2563" spans="1:12" x14ac:dyDescent="0.25">
      <c r="A2563">
        <v>1439</v>
      </c>
      <c r="B2563">
        <v>0.12373000000000001</v>
      </c>
      <c r="C2563">
        <v>0.11337</v>
      </c>
      <c r="D2563">
        <v>4.2790000000000002E-2</v>
      </c>
      <c r="E2563">
        <v>0.18443000000000001</v>
      </c>
      <c r="H2563">
        <v>2939</v>
      </c>
      <c r="I2563">
        <v>5.432E-2</v>
      </c>
      <c r="J2563">
        <v>6.6129999999999994E-2</v>
      </c>
      <c r="K2563">
        <v>1.7000000000000001E-2</v>
      </c>
      <c r="L2563">
        <v>2.002E-2</v>
      </c>
    </row>
    <row r="2564" spans="1:12" x14ac:dyDescent="0.25">
      <c r="A2564">
        <v>1438</v>
      </c>
      <c r="B2564">
        <v>0.12431</v>
      </c>
      <c r="C2564">
        <v>0.11495</v>
      </c>
      <c r="D2564">
        <v>4.3060000000000001E-2</v>
      </c>
      <c r="E2564">
        <v>0.19126000000000001</v>
      </c>
      <c r="H2564">
        <v>2938</v>
      </c>
      <c r="I2564">
        <v>5.389E-2</v>
      </c>
      <c r="J2564">
        <v>6.5909999999999996E-2</v>
      </c>
      <c r="K2564">
        <v>1.6840000000000001E-2</v>
      </c>
      <c r="L2564">
        <v>1.9959999999999999E-2</v>
      </c>
    </row>
    <row r="2565" spans="1:12" x14ac:dyDescent="0.25">
      <c r="A2565">
        <v>1437</v>
      </c>
      <c r="B2565">
        <v>0.12531</v>
      </c>
      <c r="C2565">
        <v>0.1169</v>
      </c>
      <c r="D2565">
        <v>4.3319999999999997E-2</v>
      </c>
      <c r="E2565">
        <v>0.19855</v>
      </c>
      <c r="H2565">
        <v>2937</v>
      </c>
      <c r="I2565">
        <v>5.3469999999999997E-2</v>
      </c>
      <c r="J2565">
        <v>6.5640000000000004E-2</v>
      </c>
      <c r="K2565">
        <v>1.668E-2</v>
      </c>
      <c r="L2565">
        <v>1.9910000000000001E-2</v>
      </c>
    </row>
    <row r="2566" spans="1:12" x14ac:dyDescent="0.25">
      <c r="A2566">
        <v>1436</v>
      </c>
      <c r="B2566">
        <v>0.12611</v>
      </c>
      <c r="C2566">
        <v>0.11867</v>
      </c>
      <c r="D2566">
        <v>4.351E-2</v>
      </c>
      <c r="E2566">
        <v>0.20466999999999999</v>
      </c>
      <c r="H2566">
        <v>2936</v>
      </c>
      <c r="I2566">
        <v>5.3060000000000003E-2</v>
      </c>
      <c r="J2566">
        <v>6.5360000000000001E-2</v>
      </c>
      <c r="K2566">
        <v>1.652E-2</v>
      </c>
      <c r="L2566">
        <v>1.9859999999999999E-2</v>
      </c>
    </row>
    <row r="2567" spans="1:12" x14ac:dyDescent="0.25">
      <c r="A2567">
        <v>1435</v>
      </c>
      <c r="B2567">
        <v>0.12669</v>
      </c>
      <c r="C2567">
        <v>0.12013</v>
      </c>
      <c r="D2567">
        <v>4.3630000000000002E-2</v>
      </c>
      <c r="E2567">
        <v>0.20854</v>
      </c>
      <c r="H2567">
        <v>2935</v>
      </c>
      <c r="I2567">
        <v>5.2659999999999998E-2</v>
      </c>
      <c r="J2567">
        <v>6.5070000000000003E-2</v>
      </c>
      <c r="K2567">
        <v>1.6379999999999999E-2</v>
      </c>
      <c r="L2567">
        <v>1.9800000000000002E-2</v>
      </c>
    </row>
    <row r="2568" spans="1:12" x14ac:dyDescent="0.25">
      <c r="A2568">
        <v>1434</v>
      </c>
      <c r="B2568">
        <v>0.12734999999999999</v>
      </c>
      <c r="C2568">
        <v>0.12142</v>
      </c>
      <c r="D2568">
        <v>4.3720000000000002E-2</v>
      </c>
      <c r="E2568">
        <v>0.21138000000000001</v>
      </c>
      <c r="H2568">
        <v>2934</v>
      </c>
      <c r="I2568">
        <v>5.2260000000000001E-2</v>
      </c>
      <c r="J2568">
        <v>6.4759999999999998E-2</v>
      </c>
      <c r="K2568">
        <v>1.6230000000000001E-2</v>
      </c>
      <c r="L2568">
        <v>1.9740000000000001E-2</v>
      </c>
    </row>
    <row r="2569" spans="1:12" x14ac:dyDescent="0.25">
      <c r="A2569">
        <v>1433</v>
      </c>
      <c r="B2569">
        <v>0.12811</v>
      </c>
      <c r="C2569">
        <v>0.12279</v>
      </c>
      <c r="D2569">
        <v>4.385E-2</v>
      </c>
      <c r="E2569">
        <v>0.21521000000000001</v>
      </c>
      <c r="H2569">
        <v>2933</v>
      </c>
      <c r="I2569">
        <v>5.1860000000000003E-2</v>
      </c>
      <c r="J2569">
        <v>6.4439999999999997E-2</v>
      </c>
      <c r="K2569">
        <v>1.6060000000000001E-2</v>
      </c>
      <c r="L2569">
        <v>1.967E-2</v>
      </c>
    </row>
    <row r="2570" spans="1:12" x14ac:dyDescent="0.25">
      <c r="A2570">
        <v>1432</v>
      </c>
      <c r="B2570">
        <v>0.12901000000000001</v>
      </c>
      <c r="C2570">
        <v>0.12441000000000001</v>
      </c>
      <c r="D2570">
        <v>4.4060000000000002E-2</v>
      </c>
      <c r="E2570">
        <v>0.22061</v>
      </c>
      <c r="H2570">
        <v>2932</v>
      </c>
      <c r="I2570">
        <v>5.1470000000000002E-2</v>
      </c>
      <c r="J2570">
        <v>6.4119999999999996E-2</v>
      </c>
      <c r="K2570">
        <v>1.5869999999999999E-2</v>
      </c>
      <c r="L2570">
        <v>1.9599999999999999E-2</v>
      </c>
    </row>
    <row r="2571" spans="1:12" x14ac:dyDescent="0.25">
      <c r="A2571">
        <v>1431</v>
      </c>
      <c r="B2571">
        <v>0.13014999999999999</v>
      </c>
      <c r="C2571">
        <v>0.12640000000000001</v>
      </c>
      <c r="D2571">
        <v>4.4359999999999997E-2</v>
      </c>
      <c r="E2571">
        <v>0.22699</v>
      </c>
      <c r="H2571">
        <v>2931</v>
      </c>
      <c r="I2571">
        <v>5.1060000000000001E-2</v>
      </c>
      <c r="J2571">
        <v>6.3750000000000001E-2</v>
      </c>
      <c r="K2571">
        <v>1.566E-2</v>
      </c>
      <c r="L2571">
        <v>1.9519999999999999E-2</v>
      </c>
    </row>
    <row r="2572" spans="1:12" x14ac:dyDescent="0.25">
      <c r="A2572">
        <v>1430</v>
      </c>
      <c r="B2572">
        <v>0.13144</v>
      </c>
      <c r="C2572">
        <v>0.12878999999999999</v>
      </c>
      <c r="D2572">
        <v>4.4720000000000003E-2</v>
      </c>
      <c r="E2572">
        <v>0.23388999999999999</v>
      </c>
      <c r="H2572">
        <v>2930</v>
      </c>
      <c r="I2572">
        <v>5.0610000000000002E-2</v>
      </c>
      <c r="J2572">
        <v>6.3310000000000005E-2</v>
      </c>
      <c r="K2572">
        <v>1.545E-2</v>
      </c>
      <c r="L2572">
        <v>1.9390000000000001E-2</v>
      </c>
    </row>
    <row r="2573" spans="1:12" x14ac:dyDescent="0.25">
      <c r="A2573">
        <v>1429</v>
      </c>
      <c r="B2573">
        <v>0.13266</v>
      </c>
      <c r="C2573">
        <v>0.13142999999999999</v>
      </c>
      <c r="D2573">
        <v>4.514E-2</v>
      </c>
      <c r="E2573">
        <v>0.24118999999999999</v>
      </c>
      <c r="H2573">
        <v>2929</v>
      </c>
      <c r="I2573">
        <v>5.008E-2</v>
      </c>
      <c r="J2573">
        <v>6.2740000000000004E-2</v>
      </c>
      <c r="K2573">
        <v>1.5219999999999999E-2</v>
      </c>
      <c r="L2573">
        <v>1.9199999999999998E-2</v>
      </c>
    </row>
    <row r="2574" spans="1:12" x14ac:dyDescent="0.25">
      <c r="A2574">
        <v>1428</v>
      </c>
      <c r="B2574">
        <v>0.13372000000000001</v>
      </c>
      <c r="C2574">
        <v>0.13408999999999999</v>
      </c>
      <c r="D2574">
        <v>4.5650000000000003E-2</v>
      </c>
      <c r="E2574">
        <v>0.24829999999999999</v>
      </c>
      <c r="H2574">
        <v>2928</v>
      </c>
      <c r="I2574">
        <v>4.947E-2</v>
      </c>
      <c r="J2574">
        <v>6.2050000000000001E-2</v>
      </c>
      <c r="K2574">
        <v>1.498E-2</v>
      </c>
      <c r="L2574">
        <v>1.8929999999999999E-2</v>
      </c>
    </row>
    <row r="2575" spans="1:12" x14ac:dyDescent="0.25">
      <c r="A2575">
        <v>1427</v>
      </c>
      <c r="B2575">
        <v>0.1348</v>
      </c>
      <c r="C2575">
        <v>0.13678999999999999</v>
      </c>
      <c r="D2575">
        <v>4.6280000000000002E-2</v>
      </c>
      <c r="E2575">
        <v>0.25481999999999999</v>
      </c>
      <c r="H2575">
        <v>2927</v>
      </c>
      <c r="I2575">
        <v>4.8809999999999999E-2</v>
      </c>
      <c r="J2575">
        <v>6.1269999999999998E-2</v>
      </c>
      <c r="K2575">
        <v>1.474E-2</v>
      </c>
      <c r="L2575">
        <v>1.8610000000000002E-2</v>
      </c>
    </row>
    <row r="2576" spans="1:12" x14ac:dyDescent="0.25">
      <c r="A2576">
        <v>1426</v>
      </c>
      <c r="B2576">
        <v>0.13618</v>
      </c>
      <c r="C2576">
        <v>0.13985</v>
      </c>
      <c r="D2576">
        <v>4.7019999999999999E-2</v>
      </c>
      <c r="E2576">
        <v>0.26128000000000001</v>
      </c>
      <c r="H2576">
        <v>2926</v>
      </c>
      <c r="I2576">
        <v>4.8120000000000003E-2</v>
      </c>
      <c r="J2576">
        <v>6.0400000000000002E-2</v>
      </c>
      <c r="K2576">
        <v>1.451E-2</v>
      </c>
      <c r="L2576">
        <v>1.8249999999999999E-2</v>
      </c>
    </row>
    <row r="2577" spans="1:12" x14ac:dyDescent="0.25">
      <c r="A2577">
        <v>1425</v>
      </c>
      <c r="B2577">
        <v>0.13811999999999999</v>
      </c>
      <c r="C2577">
        <v>0.14376</v>
      </c>
      <c r="D2577">
        <v>4.7910000000000001E-2</v>
      </c>
      <c r="E2577">
        <v>0.26873999999999998</v>
      </c>
      <c r="H2577">
        <v>2925</v>
      </c>
      <c r="I2577">
        <v>4.743E-2</v>
      </c>
      <c r="J2577">
        <v>5.9459999999999999E-2</v>
      </c>
      <c r="K2577">
        <v>1.427E-2</v>
      </c>
      <c r="L2577">
        <v>1.7850000000000001E-2</v>
      </c>
    </row>
    <row r="2578" spans="1:12" x14ac:dyDescent="0.25">
      <c r="A2578">
        <v>1424</v>
      </c>
      <c r="B2578">
        <v>0.1404</v>
      </c>
      <c r="C2578">
        <v>0.14834</v>
      </c>
      <c r="D2578">
        <v>4.8930000000000001E-2</v>
      </c>
      <c r="E2578">
        <v>0.27705000000000002</v>
      </c>
      <c r="H2578">
        <v>2924</v>
      </c>
      <c r="I2578">
        <v>4.6730000000000001E-2</v>
      </c>
      <c r="J2578">
        <v>5.8470000000000001E-2</v>
      </c>
      <c r="K2578">
        <v>1.4019999999999999E-2</v>
      </c>
      <c r="L2578">
        <v>1.7440000000000001E-2</v>
      </c>
    </row>
    <row r="2579" spans="1:12" x14ac:dyDescent="0.25">
      <c r="A2579">
        <v>1423</v>
      </c>
      <c r="B2579">
        <v>0.14241000000000001</v>
      </c>
      <c r="C2579">
        <v>0.15282999999999999</v>
      </c>
      <c r="D2579">
        <v>4.9979999999999997E-2</v>
      </c>
      <c r="E2579">
        <v>0.28510000000000002</v>
      </c>
      <c r="H2579">
        <v>2923</v>
      </c>
      <c r="I2579">
        <v>4.6019999999999998E-2</v>
      </c>
      <c r="J2579">
        <v>5.7430000000000002E-2</v>
      </c>
      <c r="K2579">
        <v>1.376E-2</v>
      </c>
      <c r="L2579">
        <v>1.7000000000000001E-2</v>
      </c>
    </row>
    <row r="2580" spans="1:12" x14ac:dyDescent="0.25">
      <c r="A2580">
        <v>1422</v>
      </c>
      <c r="B2580">
        <v>0.14391000000000001</v>
      </c>
      <c r="C2580">
        <v>0.15687000000000001</v>
      </c>
      <c r="D2580">
        <v>5.1029999999999999E-2</v>
      </c>
      <c r="E2580">
        <v>0.29289999999999999</v>
      </c>
      <c r="H2580">
        <v>2922</v>
      </c>
      <c r="I2580">
        <v>4.5269999999999998E-2</v>
      </c>
      <c r="J2580">
        <v>5.6320000000000002E-2</v>
      </c>
      <c r="K2580">
        <v>1.3480000000000001E-2</v>
      </c>
      <c r="L2580">
        <v>1.653E-2</v>
      </c>
    </row>
    <row r="2581" spans="1:12" x14ac:dyDescent="0.25">
      <c r="A2581">
        <v>1421</v>
      </c>
      <c r="B2581">
        <v>0.14544000000000001</v>
      </c>
      <c r="C2581">
        <v>0.16106999999999999</v>
      </c>
      <c r="D2581">
        <v>5.2150000000000002E-2</v>
      </c>
      <c r="E2581">
        <v>0.30147000000000002</v>
      </c>
      <c r="H2581">
        <v>2921</v>
      </c>
      <c r="I2581">
        <v>4.446E-2</v>
      </c>
      <c r="J2581">
        <v>5.5160000000000001E-2</v>
      </c>
      <c r="K2581">
        <v>1.319E-2</v>
      </c>
      <c r="L2581">
        <v>1.6029999999999999E-2</v>
      </c>
    </row>
    <row r="2582" spans="1:12" x14ac:dyDescent="0.25">
      <c r="A2582">
        <v>1420</v>
      </c>
      <c r="B2582">
        <v>0.14777999999999999</v>
      </c>
      <c r="C2582">
        <v>0.16617000000000001</v>
      </c>
      <c r="D2582">
        <v>5.3440000000000001E-2</v>
      </c>
      <c r="E2582">
        <v>0.31041999999999997</v>
      </c>
      <c r="H2582">
        <v>2920</v>
      </c>
      <c r="I2582">
        <v>4.3619999999999999E-2</v>
      </c>
      <c r="J2582">
        <v>5.398E-2</v>
      </c>
      <c r="K2582">
        <v>1.291E-2</v>
      </c>
      <c r="L2582">
        <v>1.553E-2</v>
      </c>
    </row>
    <row r="2583" spans="1:12" x14ac:dyDescent="0.25">
      <c r="A2583">
        <v>1419</v>
      </c>
      <c r="B2583">
        <v>0.15078</v>
      </c>
      <c r="C2583">
        <v>0.17182</v>
      </c>
      <c r="D2583">
        <v>5.4690000000000003E-2</v>
      </c>
      <c r="E2583">
        <v>0.31752999999999998</v>
      </c>
      <c r="H2583">
        <v>2919</v>
      </c>
      <c r="I2583">
        <v>4.2759999999999999E-2</v>
      </c>
      <c r="J2583">
        <v>5.2830000000000002E-2</v>
      </c>
      <c r="K2583">
        <v>1.2630000000000001E-2</v>
      </c>
      <c r="L2583">
        <v>1.5049999999999999E-2</v>
      </c>
    </row>
    <row r="2584" spans="1:12" x14ac:dyDescent="0.25">
      <c r="A2584">
        <v>1418</v>
      </c>
      <c r="B2584">
        <v>0.15362000000000001</v>
      </c>
      <c r="C2584">
        <v>0.17685000000000001</v>
      </c>
      <c r="D2584">
        <v>5.5629999999999999E-2</v>
      </c>
      <c r="E2584">
        <v>0.32213999999999998</v>
      </c>
      <c r="H2584">
        <v>2918</v>
      </c>
      <c r="I2584">
        <v>4.1939999999999998E-2</v>
      </c>
      <c r="J2584">
        <v>5.1729999999999998E-2</v>
      </c>
      <c r="K2584">
        <v>1.2359999999999999E-2</v>
      </c>
      <c r="L2584">
        <v>1.461E-2</v>
      </c>
    </row>
    <row r="2585" spans="1:12" x14ac:dyDescent="0.25">
      <c r="A2585">
        <v>1417</v>
      </c>
      <c r="B2585">
        <v>0.15569</v>
      </c>
      <c r="C2585">
        <v>0.18037</v>
      </c>
      <c r="D2585">
        <v>5.6140000000000002E-2</v>
      </c>
      <c r="E2585">
        <v>0.32518999999999998</v>
      </c>
      <c r="H2585">
        <v>2917</v>
      </c>
      <c r="I2585">
        <v>4.1180000000000001E-2</v>
      </c>
      <c r="J2585">
        <v>5.0709999999999998E-2</v>
      </c>
      <c r="K2585">
        <v>1.2109999999999999E-2</v>
      </c>
      <c r="L2585">
        <v>1.422E-2</v>
      </c>
    </row>
    <row r="2586" spans="1:12" x14ac:dyDescent="0.25">
      <c r="A2586">
        <v>1416</v>
      </c>
      <c r="B2586">
        <v>0.15673999999999999</v>
      </c>
      <c r="C2586">
        <v>0.1822</v>
      </c>
      <c r="D2586">
        <v>5.6320000000000002E-2</v>
      </c>
      <c r="E2586">
        <v>0.32699</v>
      </c>
      <c r="H2586">
        <v>2916</v>
      </c>
      <c r="I2586">
        <v>4.0509999999999997E-2</v>
      </c>
      <c r="J2586">
        <v>4.981E-2</v>
      </c>
      <c r="K2586">
        <v>1.189E-2</v>
      </c>
      <c r="L2586">
        <v>1.389E-2</v>
      </c>
    </row>
    <row r="2587" spans="1:12" x14ac:dyDescent="0.25">
      <c r="A2587">
        <v>1415</v>
      </c>
      <c r="B2587">
        <v>0.15706000000000001</v>
      </c>
      <c r="C2587">
        <v>0.18293000000000001</v>
      </c>
      <c r="D2587">
        <v>5.6329999999999998E-2</v>
      </c>
      <c r="E2587">
        <v>0.32790999999999998</v>
      </c>
      <c r="H2587">
        <v>2915</v>
      </c>
      <c r="I2587">
        <v>3.993E-2</v>
      </c>
      <c r="J2587">
        <v>4.9020000000000001E-2</v>
      </c>
      <c r="K2587">
        <v>1.171E-2</v>
      </c>
      <c r="L2587">
        <v>1.3610000000000001E-2</v>
      </c>
    </row>
    <row r="2588" spans="1:12" x14ac:dyDescent="0.25">
      <c r="A2588">
        <v>1414</v>
      </c>
      <c r="B2588">
        <v>0.15722</v>
      </c>
      <c r="C2588">
        <v>0.18342</v>
      </c>
      <c r="D2588">
        <v>5.6320000000000002E-2</v>
      </c>
      <c r="E2588">
        <v>0.32884999999999998</v>
      </c>
      <c r="H2588">
        <v>2914</v>
      </c>
      <c r="I2588">
        <v>3.943E-2</v>
      </c>
      <c r="J2588">
        <v>4.8340000000000001E-2</v>
      </c>
      <c r="K2588">
        <v>1.157E-2</v>
      </c>
      <c r="L2588">
        <v>1.3390000000000001E-2</v>
      </c>
    </row>
    <row r="2589" spans="1:12" x14ac:dyDescent="0.25">
      <c r="A2589">
        <v>1413</v>
      </c>
      <c r="B2589">
        <v>0.15747</v>
      </c>
      <c r="C2589">
        <v>0.18410000000000001</v>
      </c>
      <c r="D2589">
        <v>5.6349999999999997E-2</v>
      </c>
      <c r="E2589">
        <v>0.33027000000000001</v>
      </c>
      <c r="H2589">
        <v>2913</v>
      </c>
      <c r="I2589">
        <v>3.9E-2</v>
      </c>
      <c r="J2589">
        <v>4.7780000000000003E-2</v>
      </c>
      <c r="K2589">
        <v>1.1469999999999999E-2</v>
      </c>
      <c r="L2589">
        <v>1.323E-2</v>
      </c>
    </row>
    <row r="2590" spans="1:12" x14ac:dyDescent="0.25">
      <c r="A2590">
        <v>1412</v>
      </c>
      <c r="B2590">
        <v>0.15756999999999999</v>
      </c>
      <c r="C2590">
        <v>0.18456</v>
      </c>
      <c r="D2590">
        <v>5.638E-2</v>
      </c>
      <c r="E2590">
        <v>0.33128999999999997</v>
      </c>
      <c r="H2590">
        <v>2912</v>
      </c>
      <c r="I2590">
        <v>3.8649999999999997E-2</v>
      </c>
      <c r="J2590">
        <v>4.734E-2</v>
      </c>
      <c r="K2590">
        <v>1.141E-2</v>
      </c>
      <c r="L2590">
        <v>1.3129999999999999E-2</v>
      </c>
    </row>
    <row r="2591" spans="1:12" x14ac:dyDescent="0.25">
      <c r="A2591">
        <v>1411</v>
      </c>
      <c r="B2591">
        <v>0.15740000000000001</v>
      </c>
      <c r="C2591">
        <v>0.18446000000000001</v>
      </c>
      <c r="D2591">
        <v>5.636E-2</v>
      </c>
      <c r="E2591">
        <v>0.33095999999999998</v>
      </c>
      <c r="H2591">
        <v>2911</v>
      </c>
      <c r="I2591">
        <v>3.8350000000000002E-2</v>
      </c>
      <c r="J2591">
        <v>4.7050000000000002E-2</v>
      </c>
      <c r="K2591">
        <v>1.137E-2</v>
      </c>
      <c r="L2591">
        <v>1.3089999999999999E-2</v>
      </c>
    </row>
    <row r="2592" spans="1:12" x14ac:dyDescent="0.25">
      <c r="A2592">
        <v>1410</v>
      </c>
      <c r="B2592">
        <v>0.15726000000000001</v>
      </c>
      <c r="C2592">
        <v>0.18412000000000001</v>
      </c>
      <c r="D2592">
        <v>5.6329999999999998E-2</v>
      </c>
      <c r="E2592">
        <v>0.32984000000000002</v>
      </c>
      <c r="H2592">
        <v>2910</v>
      </c>
      <c r="I2592">
        <v>3.8089999999999999E-2</v>
      </c>
      <c r="J2592">
        <v>4.6859999999999999E-2</v>
      </c>
      <c r="K2592">
        <v>1.133E-2</v>
      </c>
      <c r="L2592">
        <v>1.3089999999999999E-2</v>
      </c>
    </row>
    <row r="2593" spans="1:12" x14ac:dyDescent="0.25">
      <c r="A2593">
        <v>1409</v>
      </c>
      <c r="B2593">
        <v>0.15734999999999999</v>
      </c>
      <c r="C2593">
        <v>0.18392</v>
      </c>
      <c r="D2593">
        <v>5.6309999999999999E-2</v>
      </c>
      <c r="E2593">
        <v>0.32900000000000001</v>
      </c>
      <c r="H2593">
        <v>2909</v>
      </c>
      <c r="I2593">
        <v>3.7879999999999997E-2</v>
      </c>
      <c r="J2593">
        <v>4.6760000000000003E-2</v>
      </c>
      <c r="K2593">
        <v>1.129E-2</v>
      </c>
      <c r="L2593">
        <v>1.3129999999999999E-2</v>
      </c>
    </row>
    <row r="2594" spans="1:12" x14ac:dyDescent="0.25">
      <c r="A2594">
        <v>1408</v>
      </c>
      <c r="B2594">
        <v>0.15751000000000001</v>
      </c>
      <c r="C2594">
        <v>0.18371000000000001</v>
      </c>
      <c r="D2594">
        <v>5.6279999999999997E-2</v>
      </c>
      <c r="E2594">
        <v>0.32828000000000002</v>
      </c>
      <c r="H2594">
        <v>2908</v>
      </c>
      <c r="I2594">
        <v>3.771E-2</v>
      </c>
      <c r="J2594">
        <v>4.6710000000000002E-2</v>
      </c>
      <c r="K2594">
        <v>1.1259999999999999E-2</v>
      </c>
      <c r="L2594">
        <v>1.319E-2</v>
      </c>
    </row>
    <row r="2595" spans="1:12" x14ac:dyDescent="0.25">
      <c r="A2595">
        <v>1407</v>
      </c>
      <c r="B2595">
        <v>0.15759000000000001</v>
      </c>
      <c r="C2595">
        <v>0.18326000000000001</v>
      </c>
      <c r="D2595">
        <v>5.6239999999999998E-2</v>
      </c>
      <c r="E2595">
        <v>0.32696999999999998</v>
      </c>
      <c r="H2595">
        <v>2907</v>
      </c>
      <c r="I2595">
        <v>3.7580000000000002E-2</v>
      </c>
      <c r="J2595">
        <v>4.6699999999999998E-2</v>
      </c>
      <c r="K2595">
        <v>1.125E-2</v>
      </c>
      <c r="L2595">
        <v>1.328E-2</v>
      </c>
    </row>
    <row r="2596" spans="1:12" x14ac:dyDescent="0.25">
      <c r="A2596">
        <v>1406</v>
      </c>
      <c r="B2596">
        <v>0.15758</v>
      </c>
      <c r="C2596">
        <v>0.18251999999999999</v>
      </c>
      <c r="D2596">
        <v>5.6189999999999997E-2</v>
      </c>
      <c r="E2596">
        <v>0.32484000000000002</v>
      </c>
      <c r="H2596">
        <v>2906</v>
      </c>
      <c r="I2596">
        <v>3.7490000000000002E-2</v>
      </c>
      <c r="J2596">
        <v>4.6699999999999998E-2</v>
      </c>
      <c r="K2596">
        <v>1.1270000000000001E-2</v>
      </c>
      <c r="L2596">
        <v>1.337E-2</v>
      </c>
    </row>
    <row r="2597" spans="1:12" x14ac:dyDescent="0.25">
      <c r="A2597">
        <v>1405</v>
      </c>
      <c r="B2597">
        <v>0.15748999999999999</v>
      </c>
      <c r="C2597">
        <v>0.18157999999999999</v>
      </c>
      <c r="D2597">
        <v>5.6120000000000003E-2</v>
      </c>
      <c r="E2597">
        <v>0.32227</v>
      </c>
      <c r="H2597">
        <v>2905</v>
      </c>
      <c r="I2597">
        <v>3.7409999999999999E-2</v>
      </c>
      <c r="J2597">
        <v>4.6710000000000002E-2</v>
      </c>
      <c r="K2597">
        <v>1.1299999999999999E-2</v>
      </c>
      <c r="L2597">
        <v>1.345E-2</v>
      </c>
    </row>
    <row r="2598" spans="1:12" x14ac:dyDescent="0.25">
      <c r="A2598">
        <v>1404</v>
      </c>
      <c r="B2598">
        <v>0.15720999999999999</v>
      </c>
      <c r="C2598">
        <v>0.18038000000000001</v>
      </c>
      <c r="D2598">
        <v>5.6030000000000003E-2</v>
      </c>
      <c r="E2598">
        <v>0.31929999999999997</v>
      </c>
      <c r="H2598">
        <v>2904</v>
      </c>
      <c r="I2598">
        <v>3.7319999999999999E-2</v>
      </c>
      <c r="J2598">
        <v>4.6730000000000001E-2</v>
      </c>
      <c r="K2598">
        <v>1.133E-2</v>
      </c>
      <c r="L2598">
        <v>1.3509999999999999E-2</v>
      </c>
    </row>
    <row r="2599" spans="1:12" x14ac:dyDescent="0.25">
      <c r="A2599">
        <v>1403</v>
      </c>
      <c r="B2599">
        <v>0.15684000000000001</v>
      </c>
      <c r="C2599">
        <v>0.17913999999999999</v>
      </c>
      <c r="D2599">
        <v>5.5939999999999997E-2</v>
      </c>
      <c r="E2599">
        <v>0.31622</v>
      </c>
      <c r="H2599">
        <v>2903</v>
      </c>
      <c r="I2599">
        <v>3.7220000000000003E-2</v>
      </c>
      <c r="J2599">
        <v>4.675E-2</v>
      </c>
      <c r="K2599">
        <v>1.1339999999999999E-2</v>
      </c>
      <c r="L2599">
        <v>1.355E-2</v>
      </c>
    </row>
    <row r="2600" spans="1:12" x14ac:dyDescent="0.25">
      <c r="A2600">
        <v>1402</v>
      </c>
      <c r="B2600">
        <v>0.15670999999999999</v>
      </c>
      <c r="C2600">
        <v>0.17838999999999999</v>
      </c>
      <c r="D2600">
        <v>5.5960000000000003E-2</v>
      </c>
      <c r="E2600">
        <v>0.31398999999999999</v>
      </c>
      <c r="H2600">
        <v>2902</v>
      </c>
      <c r="I2600">
        <v>3.7089999999999998E-2</v>
      </c>
      <c r="J2600">
        <v>4.6760000000000003E-2</v>
      </c>
      <c r="K2600">
        <v>1.132E-2</v>
      </c>
      <c r="L2600">
        <v>1.357E-2</v>
      </c>
    </row>
    <row r="2601" spans="1:12" x14ac:dyDescent="0.25">
      <c r="A2601">
        <v>1401</v>
      </c>
      <c r="B2601">
        <v>0.15695999999999999</v>
      </c>
      <c r="C2601">
        <v>0.17835000000000001</v>
      </c>
      <c r="D2601">
        <v>5.6140000000000002E-2</v>
      </c>
      <c r="E2601">
        <v>0.31294</v>
      </c>
      <c r="H2601">
        <v>2901</v>
      </c>
      <c r="I2601">
        <v>3.6929999999999998E-2</v>
      </c>
      <c r="J2601">
        <v>4.6739999999999997E-2</v>
      </c>
      <c r="K2601">
        <v>1.129E-2</v>
      </c>
      <c r="L2601">
        <v>1.355E-2</v>
      </c>
    </row>
    <row r="2602" spans="1:12" x14ac:dyDescent="0.25">
      <c r="A2602">
        <v>1400</v>
      </c>
      <c r="B2602">
        <v>0.15737000000000001</v>
      </c>
      <c r="C2602">
        <v>0.17862</v>
      </c>
      <c r="D2602">
        <v>5.6480000000000002E-2</v>
      </c>
      <c r="E2602">
        <v>0.31190000000000001</v>
      </c>
      <c r="H2602">
        <v>2900</v>
      </c>
      <c r="I2602">
        <v>3.6749999999999998E-2</v>
      </c>
      <c r="J2602">
        <v>4.6670000000000003E-2</v>
      </c>
      <c r="K2602">
        <v>1.125E-2</v>
      </c>
      <c r="L2602">
        <v>1.35E-2</v>
      </c>
    </row>
    <row r="2603" spans="1:12" x14ac:dyDescent="0.25">
      <c r="A2603">
        <v>1399</v>
      </c>
      <c r="B2603">
        <v>0.15754000000000001</v>
      </c>
      <c r="C2603">
        <v>0.17866000000000001</v>
      </c>
      <c r="D2603">
        <v>5.6890000000000003E-2</v>
      </c>
      <c r="E2603">
        <v>0.30969000000000002</v>
      </c>
      <c r="H2603">
        <v>2899</v>
      </c>
      <c r="I2603">
        <v>3.6549999999999999E-2</v>
      </c>
      <c r="J2603">
        <v>4.6519999999999999E-2</v>
      </c>
      <c r="K2603">
        <v>1.119E-2</v>
      </c>
      <c r="L2603">
        <v>1.34E-2</v>
      </c>
    </row>
    <row r="2604" spans="1:12" x14ac:dyDescent="0.25">
      <c r="A2604">
        <v>1398</v>
      </c>
      <c r="B2604">
        <v>0.1575</v>
      </c>
      <c r="C2604">
        <v>0.17862</v>
      </c>
      <c r="D2604">
        <v>5.7340000000000002E-2</v>
      </c>
      <c r="E2604">
        <v>0.30731999999999998</v>
      </c>
      <c r="H2604">
        <v>2898</v>
      </c>
      <c r="I2604">
        <v>3.6299999999999999E-2</v>
      </c>
      <c r="J2604">
        <v>4.6280000000000002E-2</v>
      </c>
      <c r="K2604">
        <v>1.11E-2</v>
      </c>
      <c r="L2604">
        <v>1.3259999999999999E-2</v>
      </c>
    </row>
    <row r="2605" spans="1:12" x14ac:dyDescent="0.25">
      <c r="A2605">
        <v>1397</v>
      </c>
      <c r="B2605">
        <v>0.15751000000000001</v>
      </c>
      <c r="C2605">
        <v>0.17887</v>
      </c>
      <c r="D2605">
        <v>5.7820000000000003E-2</v>
      </c>
      <c r="E2605">
        <v>0.30614999999999998</v>
      </c>
      <c r="H2605">
        <v>2897</v>
      </c>
      <c r="I2605">
        <v>3.601E-2</v>
      </c>
      <c r="J2605">
        <v>4.5940000000000002E-2</v>
      </c>
      <c r="K2605">
        <v>1.0999999999999999E-2</v>
      </c>
      <c r="L2605">
        <v>1.308E-2</v>
      </c>
    </row>
    <row r="2606" spans="1:12" x14ac:dyDescent="0.25">
      <c r="A2606">
        <v>1396</v>
      </c>
      <c r="B2606">
        <v>0.15765999999999999</v>
      </c>
      <c r="C2606">
        <v>0.17935999999999999</v>
      </c>
      <c r="D2606">
        <v>5.8349999999999999E-2</v>
      </c>
      <c r="E2606">
        <v>0.30573</v>
      </c>
      <c r="H2606">
        <v>2896</v>
      </c>
      <c r="I2606">
        <v>3.5680000000000003E-2</v>
      </c>
      <c r="J2606">
        <v>4.5510000000000002E-2</v>
      </c>
      <c r="K2606">
        <v>1.0869999999999999E-2</v>
      </c>
      <c r="L2606">
        <v>1.2869999999999999E-2</v>
      </c>
    </row>
    <row r="2607" spans="1:12" x14ac:dyDescent="0.25">
      <c r="A2607">
        <v>1395</v>
      </c>
      <c r="B2607">
        <v>0.15787999999999999</v>
      </c>
      <c r="C2607">
        <v>0.17984</v>
      </c>
      <c r="D2607">
        <v>5.8909999999999997E-2</v>
      </c>
      <c r="E2607">
        <v>0.30476999999999999</v>
      </c>
      <c r="H2607">
        <v>2895</v>
      </c>
      <c r="I2607">
        <v>3.5310000000000001E-2</v>
      </c>
      <c r="J2607">
        <v>4.5010000000000001E-2</v>
      </c>
      <c r="K2607">
        <v>1.073E-2</v>
      </c>
      <c r="L2607">
        <v>1.2630000000000001E-2</v>
      </c>
    </row>
    <row r="2608" spans="1:12" x14ac:dyDescent="0.25">
      <c r="A2608">
        <v>1394</v>
      </c>
      <c r="B2608">
        <v>0.15819</v>
      </c>
      <c r="C2608">
        <v>0.18043000000000001</v>
      </c>
      <c r="D2608">
        <v>5.9470000000000002E-2</v>
      </c>
      <c r="E2608">
        <v>0.30321999999999999</v>
      </c>
      <c r="H2608">
        <v>2894</v>
      </c>
      <c r="I2608">
        <v>3.49E-2</v>
      </c>
      <c r="J2608">
        <v>4.4450000000000003E-2</v>
      </c>
      <c r="K2608">
        <v>1.057E-2</v>
      </c>
      <c r="L2608">
        <v>1.2370000000000001E-2</v>
      </c>
    </row>
    <row r="2609" spans="1:12" x14ac:dyDescent="0.25">
      <c r="A2609">
        <v>1393</v>
      </c>
      <c r="B2609">
        <v>0.15869</v>
      </c>
      <c r="C2609">
        <v>0.18138000000000001</v>
      </c>
      <c r="D2609">
        <v>6.0089999999999998E-2</v>
      </c>
      <c r="E2609">
        <v>0.30195</v>
      </c>
      <c r="H2609">
        <v>2893</v>
      </c>
      <c r="I2609">
        <v>3.4439999999999998E-2</v>
      </c>
      <c r="J2609">
        <v>4.3799999999999999E-2</v>
      </c>
      <c r="K2609">
        <v>1.04E-2</v>
      </c>
      <c r="L2609">
        <v>1.208E-2</v>
      </c>
    </row>
    <row r="2610" spans="1:12" x14ac:dyDescent="0.25">
      <c r="A2610">
        <v>1392</v>
      </c>
      <c r="B2610">
        <v>0.15919</v>
      </c>
      <c r="C2610">
        <v>0.18253</v>
      </c>
      <c r="D2610">
        <v>6.0769999999999998E-2</v>
      </c>
      <c r="E2610">
        <v>0.30116999999999999</v>
      </c>
      <c r="H2610">
        <v>2892</v>
      </c>
      <c r="I2610">
        <v>3.3930000000000002E-2</v>
      </c>
      <c r="J2610">
        <v>4.308E-2</v>
      </c>
      <c r="K2610">
        <v>1.023E-2</v>
      </c>
      <c r="L2610">
        <v>1.1780000000000001E-2</v>
      </c>
    </row>
    <row r="2611" spans="1:12" x14ac:dyDescent="0.25">
      <c r="A2611">
        <v>1391</v>
      </c>
      <c r="B2611">
        <v>0.15959000000000001</v>
      </c>
      <c r="C2611">
        <v>0.18384</v>
      </c>
      <c r="D2611">
        <v>6.1530000000000001E-2</v>
      </c>
      <c r="E2611">
        <v>0.30110999999999999</v>
      </c>
      <c r="H2611">
        <v>2891</v>
      </c>
      <c r="I2611">
        <v>3.3399999999999999E-2</v>
      </c>
      <c r="J2611">
        <v>4.2299999999999997E-2</v>
      </c>
      <c r="K2611">
        <v>1.005E-2</v>
      </c>
      <c r="L2611">
        <v>1.1469999999999999E-2</v>
      </c>
    </row>
    <row r="2612" spans="1:12" x14ac:dyDescent="0.25">
      <c r="A2612">
        <v>1390</v>
      </c>
      <c r="B2612">
        <v>0.16001000000000001</v>
      </c>
      <c r="C2612">
        <v>0.18559</v>
      </c>
      <c r="D2612">
        <v>6.2370000000000002E-2</v>
      </c>
      <c r="E2612">
        <v>0.30231000000000002</v>
      </c>
      <c r="H2612">
        <v>2890</v>
      </c>
      <c r="I2612">
        <v>3.286E-2</v>
      </c>
      <c r="J2612">
        <v>4.1529999999999997E-2</v>
      </c>
      <c r="K2612">
        <v>9.8700000000000003E-3</v>
      </c>
      <c r="L2612">
        <v>1.1180000000000001E-2</v>
      </c>
    </row>
    <row r="2613" spans="1:12" x14ac:dyDescent="0.25">
      <c r="A2613">
        <v>1389</v>
      </c>
      <c r="B2613">
        <v>0.16063</v>
      </c>
      <c r="C2613">
        <v>0.18798999999999999</v>
      </c>
      <c r="D2613">
        <v>6.3259999999999997E-2</v>
      </c>
      <c r="E2613">
        <v>0.30475999999999998</v>
      </c>
      <c r="H2613">
        <v>2889</v>
      </c>
      <c r="I2613">
        <v>3.2329999999999998E-2</v>
      </c>
      <c r="J2613">
        <v>4.0750000000000001E-2</v>
      </c>
      <c r="K2613">
        <v>9.7099999999999999E-3</v>
      </c>
      <c r="L2613">
        <v>1.09E-2</v>
      </c>
    </row>
    <row r="2614" spans="1:12" x14ac:dyDescent="0.25">
      <c r="A2614">
        <v>1388</v>
      </c>
      <c r="B2614">
        <v>0.16137000000000001</v>
      </c>
      <c r="C2614">
        <v>0.19073000000000001</v>
      </c>
      <c r="D2614">
        <v>6.4049999999999996E-2</v>
      </c>
      <c r="E2614">
        <v>0.30731000000000003</v>
      </c>
      <c r="H2614">
        <v>2888</v>
      </c>
      <c r="I2614">
        <v>3.1780000000000003E-2</v>
      </c>
      <c r="J2614">
        <v>3.9969999999999999E-2</v>
      </c>
      <c r="K2614">
        <v>9.5499999999999995E-3</v>
      </c>
      <c r="L2614">
        <v>1.064E-2</v>
      </c>
    </row>
    <row r="2615" spans="1:12" x14ac:dyDescent="0.25">
      <c r="A2615">
        <v>1387</v>
      </c>
      <c r="B2615">
        <v>0.16203000000000001</v>
      </c>
      <c r="C2615">
        <v>0.19317000000000001</v>
      </c>
      <c r="D2615">
        <v>6.4579999999999999E-2</v>
      </c>
      <c r="E2615">
        <v>0.30870999999999998</v>
      </c>
      <c r="H2615">
        <v>2887</v>
      </c>
      <c r="I2615">
        <v>3.1230000000000001E-2</v>
      </c>
      <c r="J2615">
        <v>3.9149999999999997E-2</v>
      </c>
      <c r="K2615">
        <v>9.4000000000000004E-3</v>
      </c>
      <c r="L2615">
        <v>1.0370000000000001E-2</v>
      </c>
    </row>
    <row r="2616" spans="1:12" x14ac:dyDescent="0.25">
      <c r="A2616">
        <v>1386</v>
      </c>
      <c r="B2616">
        <v>0.16270000000000001</v>
      </c>
      <c r="C2616">
        <v>0.19517000000000001</v>
      </c>
      <c r="D2616">
        <v>6.4860000000000001E-2</v>
      </c>
      <c r="E2616">
        <v>0.30919000000000002</v>
      </c>
      <c r="H2616">
        <v>2886</v>
      </c>
      <c r="I2616">
        <v>3.065E-2</v>
      </c>
      <c r="J2616">
        <v>3.8309999999999997E-2</v>
      </c>
      <c r="K2616">
        <v>9.2499999999999995E-3</v>
      </c>
      <c r="L2616">
        <v>1.01E-2</v>
      </c>
    </row>
    <row r="2617" spans="1:12" x14ac:dyDescent="0.25">
      <c r="A2617">
        <v>1385</v>
      </c>
      <c r="B2617">
        <v>0.16353999999999999</v>
      </c>
      <c r="C2617">
        <v>0.19713</v>
      </c>
      <c r="D2617">
        <v>6.5140000000000003E-2</v>
      </c>
      <c r="E2617">
        <v>0.30982999999999999</v>
      </c>
      <c r="H2617">
        <v>2885</v>
      </c>
      <c r="I2617">
        <v>3.006E-2</v>
      </c>
      <c r="J2617">
        <v>3.7470000000000003E-2</v>
      </c>
      <c r="K2617">
        <v>9.0799999999999995E-3</v>
      </c>
      <c r="L2617">
        <v>9.8399999999999998E-3</v>
      </c>
    </row>
    <row r="2618" spans="1:12" x14ac:dyDescent="0.25">
      <c r="A2618">
        <v>1384</v>
      </c>
      <c r="B2618">
        <v>0.16442999999999999</v>
      </c>
      <c r="C2618">
        <v>0.19928999999999999</v>
      </c>
      <c r="D2618">
        <v>6.5729999999999997E-2</v>
      </c>
      <c r="E2618">
        <v>0.31108999999999998</v>
      </c>
      <c r="H2618">
        <v>2884</v>
      </c>
      <c r="I2618">
        <v>2.9499999999999998E-2</v>
      </c>
      <c r="J2618">
        <v>3.6659999999999998E-2</v>
      </c>
      <c r="K2618">
        <v>8.9099999999999995E-3</v>
      </c>
      <c r="L2618">
        <v>9.5999999999999992E-3</v>
      </c>
    </row>
    <row r="2619" spans="1:12" x14ac:dyDescent="0.25">
      <c r="A2619">
        <v>1383</v>
      </c>
      <c r="B2619">
        <v>0.16525999999999999</v>
      </c>
      <c r="C2619">
        <v>0.20165</v>
      </c>
      <c r="D2619">
        <v>6.6780000000000006E-2</v>
      </c>
      <c r="E2619">
        <v>0.31274999999999997</v>
      </c>
      <c r="H2619">
        <v>2883</v>
      </c>
      <c r="I2619">
        <v>2.8969999999999999E-2</v>
      </c>
      <c r="J2619">
        <v>3.5900000000000001E-2</v>
      </c>
      <c r="K2619">
        <v>8.7600000000000004E-3</v>
      </c>
      <c r="L2619">
        <v>9.3900000000000008E-3</v>
      </c>
    </row>
    <row r="2620" spans="1:12" x14ac:dyDescent="0.25">
      <c r="A2620">
        <v>1382</v>
      </c>
      <c r="B2620">
        <v>0.16614999999999999</v>
      </c>
      <c r="C2620">
        <v>0.20429</v>
      </c>
      <c r="D2620">
        <v>6.8239999999999995E-2</v>
      </c>
      <c r="E2620">
        <v>0.31475999999999998</v>
      </c>
      <c r="H2620">
        <v>2882</v>
      </c>
      <c r="I2620">
        <v>2.8469999999999999E-2</v>
      </c>
      <c r="J2620">
        <v>3.5200000000000002E-2</v>
      </c>
      <c r="K2620">
        <v>8.6099999999999996E-3</v>
      </c>
      <c r="L2620">
        <v>9.1999999999999998E-3</v>
      </c>
    </row>
    <row r="2621" spans="1:12" x14ac:dyDescent="0.25">
      <c r="A2621">
        <v>1381</v>
      </c>
      <c r="B2621">
        <v>0.16718</v>
      </c>
      <c r="C2621">
        <v>0.20716000000000001</v>
      </c>
      <c r="D2621">
        <v>6.9879999999999998E-2</v>
      </c>
      <c r="E2621">
        <v>0.31709999999999999</v>
      </c>
      <c r="H2621">
        <v>2881</v>
      </c>
      <c r="I2621">
        <v>2.8000000000000001E-2</v>
      </c>
      <c r="J2621">
        <v>3.458E-2</v>
      </c>
      <c r="K2621">
        <v>8.4799999999999997E-3</v>
      </c>
      <c r="L2621">
        <v>9.0500000000000008E-3</v>
      </c>
    </row>
    <row r="2622" spans="1:12" x14ac:dyDescent="0.25">
      <c r="A2622">
        <v>1380</v>
      </c>
      <c r="B2622">
        <v>0.16830999999999999</v>
      </c>
      <c r="C2622">
        <v>0.21002000000000001</v>
      </c>
      <c r="D2622">
        <v>7.1489999999999998E-2</v>
      </c>
      <c r="E2622">
        <v>0.31934000000000001</v>
      </c>
      <c r="H2622">
        <v>2880</v>
      </c>
      <c r="I2622">
        <v>2.7560000000000001E-2</v>
      </c>
      <c r="J2622">
        <v>3.4020000000000002E-2</v>
      </c>
      <c r="K2622">
        <v>8.3599999999999994E-3</v>
      </c>
      <c r="L2622">
        <v>8.9099999999999995E-3</v>
      </c>
    </row>
    <row r="2623" spans="1:12" x14ac:dyDescent="0.25">
      <c r="A2623">
        <v>1379</v>
      </c>
      <c r="B2623">
        <v>0.16943</v>
      </c>
      <c r="C2623">
        <v>0.21257999999999999</v>
      </c>
      <c r="D2623">
        <v>7.2929999999999995E-2</v>
      </c>
      <c r="E2623">
        <v>0.32088</v>
      </c>
      <c r="H2623">
        <v>2879</v>
      </c>
      <c r="I2623">
        <v>2.7140000000000001E-2</v>
      </c>
      <c r="J2623">
        <v>3.3489999999999999E-2</v>
      </c>
      <c r="K2623">
        <v>8.2500000000000004E-3</v>
      </c>
      <c r="L2623">
        <v>8.77E-3</v>
      </c>
    </row>
    <row r="2624" spans="1:12" x14ac:dyDescent="0.25">
      <c r="A2624">
        <v>1378</v>
      </c>
      <c r="B2624">
        <v>0.1706</v>
      </c>
      <c r="C2624">
        <v>0.21492</v>
      </c>
      <c r="D2624">
        <v>7.4219999999999994E-2</v>
      </c>
      <c r="E2624">
        <v>0.32183</v>
      </c>
      <c r="H2624">
        <v>2878</v>
      </c>
      <c r="I2624">
        <v>2.674E-2</v>
      </c>
      <c r="J2624">
        <v>3.2969999999999999E-2</v>
      </c>
      <c r="K2624">
        <v>8.1600000000000006E-3</v>
      </c>
      <c r="L2624">
        <v>8.6400000000000001E-3</v>
      </c>
    </row>
    <row r="2625" spans="1:12" x14ac:dyDescent="0.25">
      <c r="A2625">
        <v>1377</v>
      </c>
      <c r="B2625">
        <v>0.1719</v>
      </c>
      <c r="C2625">
        <v>0.21739</v>
      </c>
      <c r="D2625">
        <v>7.5420000000000001E-2</v>
      </c>
      <c r="E2625">
        <v>0.32269999999999999</v>
      </c>
      <c r="H2625">
        <v>2877</v>
      </c>
      <c r="I2625">
        <v>2.6329999999999999E-2</v>
      </c>
      <c r="J2625">
        <v>3.243E-2</v>
      </c>
      <c r="K2625">
        <v>8.0700000000000008E-3</v>
      </c>
      <c r="L2625">
        <v>8.5000000000000006E-3</v>
      </c>
    </row>
    <row r="2626" spans="1:12" x14ac:dyDescent="0.25">
      <c r="A2626">
        <v>1376</v>
      </c>
      <c r="B2626">
        <v>0.17324000000000001</v>
      </c>
      <c r="C2626">
        <v>0.22001999999999999</v>
      </c>
      <c r="D2626">
        <v>7.6590000000000005E-2</v>
      </c>
      <c r="E2626">
        <v>0.32322000000000001</v>
      </c>
      <c r="H2626">
        <v>2876</v>
      </c>
      <c r="I2626">
        <v>2.5930000000000002E-2</v>
      </c>
      <c r="J2626">
        <v>3.1899999999999998E-2</v>
      </c>
      <c r="K2626">
        <v>8.0000000000000002E-3</v>
      </c>
      <c r="L2626">
        <v>8.3599999999999994E-3</v>
      </c>
    </row>
    <row r="2627" spans="1:12" x14ac:dyDescent="0.25">
      <c r="A2627">
        <v>1375</v>
      </c>
      <c r="B2627">
        <v>0.17437</v>
      </c>
      <c r="C2627">
        <v>0.22241</v>
      </c>
      <c r="D2627">
        <v>7.7710000000000001E-2</v>
      </c>
      <c r="E2627">
        <v>0.32252999999999998</v>
      </c>
      <c r="H2627">
        <v>2875</v>
      </c>
      <c r="I2627">
        <v>2.555E-2</v>
      </c>
      <c r="J2627">
        <v>3.1399999999999997E-2</v>
      </c>
      <c r="K2627">
        <v>7.9500000000000005E-3</v>
      </c>
      <c r="L2627">
        <v>8.2199999999999999E-3</v>
      </c>
    </row>
    <row r="2628" spans="1:12" x14ac:dyDescent="0.25">
      <c r="A2628">
        <v>1374</v>
      </c>
      <c r="B2628">
        <v>0.17519999999999999</v>
      </c>
      <c r="C2628">
        <v>0.22428000000000001</v>
      </c>
      <c r="D2628">
        <v>7.8719999999999998E-2</v>
      </c>
      <c r="E2628">
        <v>0.32057999999999998</v>
      </c>
      <c r="H2628">
        <v>2874</v>
      </c>
      <c r="I2628">
        <v>2.52E-2</v>
      </c>
      <c r="J2628">
        <v>3.0929999999999999E-2</v>
      </c>
      <c r="K2628">
        <v>7.9100000000000004E-3</v>
      </c>
      <c r="L2628">
        <v>8.0999999999999996E-3</v>
      </c>
    </row>
    <row r="2629" spans="1:12" x14ac:dyDescent="0.25">
      <c r="A2629">
        <v>1373</v>
      </c>
      <c r="B2629">
        <v>0.17596000000000001</v>
      </c>
      <c r="C2629">
        <v>0.22578000000000001</v>
      </c>
      <c r="D2629">
        <v>7.9619999999999996E-2</v>
      </c>
      <c r="E2629">
        <v>0.31825999999999999</v>
      </c>
      <c r="H2629">
        <v>2873</v>
      </c>
      <c r="I2629">
        <v>2.4850000000000001E-2</v>
      </c>
      <c r="J2629">
        <v>3.049E-2</v>
      </c>
      <c r="K2629">
        <v>7.8799999999999999E-3</v>
      </c>
      <c r="L2629">
        <v>7.9900000000000006E-3</v>
      </c>
    </row>
    <row r="2630" spans="1:12" x14ac:dyDescent="0.25">
      <c r="A2630">
        <v>1372</v>
      </c>
      <c r="B2630">
        <v>0.17680999999999999</v>
      </c>
      <c r="C2630">
        <v>0.22697999999999999</v>
      </c>
      <c r="D2630">
        <v>8.0399999999999999E-2</v>
      </c>
      <c r="E2630">
        <v>0.31569000000000003</v>
      </c>
      <c r="H2630">
        <v>2872</v>
      </c>
      <c r="I2630">
        <v>2.4510000000000001E-2</v>
      </c>
      <c r="J2630">
        <v>3.005E-2</v>
      </c>
      <c r="K2630">
        <v>7.8700000000000003E-3</v>
      </c>
      <c r="L2630">
        <v>7.9100000000000004E-3</v>
      </c>
    </row>
    <row r="2631" spans="1:12" x14ac:dyDescent="0.25">
      <c r="A2631">
        <v>1371</v>
      </c>
      <c r="B2631">
        <v>0.17771000000000001</v>
      </c>
      <c r="C2631">
        <v>0.22775999999999999</v>
      </c>
      <c r="D2631">
        <v>8.1110000000000002E-2</v>
      </c>
      <c r="E2631">
        <v>0.31242999999999999</v>
      </c>
      <c r="H2631">
        <v>2871</v>
      </c>
      <c r="I2631">
        <v>2.4170000000000001E-2</v>
      </c>
      <c r="J2631">
        <v>2.962E-2</v>
      </c>
      <c r="K2631">
        <v>7.8899999999999994E-3</v>
      </c>
      <c r="L2631">
        <v>7.8399999999999997E-3</v>
      </c>
    </row>
    <row r="2632" spans="1:12" x14ac:dyDescent="0.25">
      <c r="A2632">
        <v>1370</v>
      </c>
      <c r="B2632">
        <v>0.17866000000000001</v>
      </c>
      <c r="C2632">
        <v>0.22819999999999999</v>
      </c>
      <c r="D2632">
        <v>8.1780000000000005E-2</v>
      </c>
      <c r="E2632">
        <v>0.30848999999999999</v>
      </c>
      <c r="H2632">
        <v>2870</v>
      </c>
      <c r="I2632">
        <v>2.385E-2</v>
      </c>
      <c r="J2632">
        <v>2.92E-2</v>
      </c>
      <c r="K2632">
        <v>7.9399999999999991E-3</v>
      </c>
      <c r="L2632">
        <v>7.79E-3</v>
      </c>
    </row>
    <row r="2633" spans="1:12" x14ac:dyDescent="0.25">
      <c r="A2633">
        <v>1369</v>
      </c>
      <c r="B2633">
        <v>0.17974999999999999</v>
      </c>
      <c r="C2633">
        <v>0.22847999999999999</v>
      </c>
      <c r="D2633">
        <v>8.2419999999999993E-2</v>
      </c>
      <c r="E2633">
        <v>0.30414999999999998</v>
      </c>
      <c r="H2633">
        <v>2869</v>
      </c>
      <c r="I2633">
        <v>2.3560000000000001E-2</v>
      </c>
      <c r="J2633">
        <v>2.879E-2</v>
      </c>
      <c r="K2633">
        <v>8.0400000000000003E-3</v>
      </c>
      <c r="L2633">
        <v>7.7600000000000004E-3</v>
      </c>
    </row>
    <row r="2634" spans="1:12" x14ac:dyDescent="0.25">
      <c r="A2634">
        <v>1368</v>
      </c>
      <c r="B2634">
        <v>0.18095</v>
      </c>
      <c r="C2634">
        <v>0.22856000000000001</v>
      </c>
      <c r="D2634">
        <v>8.3019999999999997E-2</v>
      </c>
      <c r="E2634">
        <v>0.29948999999999998</v>
      </c>
      <c r="H2634">
        <v>2868</v>
      </c>
      <c r="I2634">
        <v>2.332E-2</v>
      </c>
      <c r="J2634">
        <v>2.8420000000000001E-2</v>
      </c>
      <c r="K2634">
        <v>8.1799999999999998E-3</v>
      </c>
      <c r="L2634">
        <v>7.7499999999999999E-3</v>
      </c>
    </row>
    <row r="2635" spans="1:12" x14ac:dyDescent="0.25">
      <c r="A2635">
        <v>1367</v>
      </c>
      <c r="B2635">
        <v>0.18210000000000001</v>
      </c>
      <c r="C2635">
        <v>0.22833999999999999</v>
      </c>
      <c r="D2635">
        <v>8.3559999999999995E-2</v>
      </c>
      <c r="E2635">
        <v>0.29466999999999999</v>
      </c>
      <c r="H2635">
        <v>2867</v>
      </c>
      <c r="I2635">
        <v>2.3109999999999999E-2</v>
      </c>
      <c r="J2635">
        <v>2.811E-2</v>
      </c>
      <c r="K2635">
        <v>8.3899999999999999E-3</v>
      </c>
      <c r="L2635">
        <v>7.7799999999999996E-3</v>
      </c>
    </row>
    <row r="2636" spans="1:12" x14ac:dyDescent="0.25">
      <c r="A2636">
        <v>1366</v>
      </c>
      <c r="B2636">
        <v>0.18318999999999999</v>
      </c>
      <c r="C2636">
        <v>0.22803999999999999</v>
      </c>
      <c r="D2636">
        <v>8.4110000000000004E-2</v>
      </c>
      <c r="E2636">
        <v>0.29026999999999997</v>
      </c>
      <c r="H2636">
        <v>2866</v>
      </c>
      <c r="I2636">
        <v>2.2939999999999999E-2</v>
      </c>
      <c r="J2636">
        <v>2.7830000000000001E-2</v>
      </c>
      <c r="K2636">
        <v>8.6700000000000006E-3</v>
      </c>
      <c r="L2636">
        <v>7.8600000000000007E-3</v>
      </c>
    </row>
    <row r="2637" spans="1:12" x14ac:dyDescent="0.25">
      <c r="A2637">
        <v>1365</v>
      </c>
      <c r="B2637">
        <v>0.18436</v>
      </c>
      <c r="C2637">
        <v>0.22797999999999999</v>
      </c>
      <c r="D2637">
        <v>8.4779999999999994E-2</v>
      </c>
      <c r="E2637">
        <v>0.28649000000000002</v>
      </c>
      <c r="H2637">
        <v>2865</v>
      </c>
      <c r="I2637">
        <v>2.2800000000000001E-2</v>
      </c>
      <c r="J2637">
        <v>2.759E-2</v>
      </c>
      <c r="K2637">
        <v>9.0600000000000003E-3</v>
      </c>
      <c r="L2637">
        <v>7.9900000000000006E-3</v>
      </c>
    </row>
    <row r="2638" spans="1:12" x14ac:dyDescent="0.25">
      <c r="A2638">
        <v>1364</v>
      </c>
      <c r="B2638">
        <v>0.18567</v>
      </c>
      <c r="C2638">
        <v>0.22797000000000001</v>
      </c>
      <c r="D2638">
        <v>8.5519999999999999E-2</v>
      </c>
      <c r="E2638">
        <v>0.28240999999999999</v>
      </c>
      <c r="H2638">
        <v>2864</v>
      </c>
      <c r="I2638">
        <v>2.2700000000000001E-2</v>
      </c>
      <c r="J2638">
        <v>2.7390000000000001E-2</v>
      </c>
      <c r="K2638">
        <v>9.5700000000000004E-3</v>
      </c>
      <c r="L2638">
        <v>8.2000000000000007E-3</v>
      </c>
    </row>
    <row r="2639" spans="1:12" x14ac:dyDescent="0.25">
      <c r="A2639">
        <v>1363</v>
      </c>
      <c r="B2639">
        <v>0.18709000000000001</v>
      </c>
      <c r="C2639">
        <v>0.22742999999999999</v>
      </c>
      <c r="D2639">
        <v>8.6190000000000003E-2</v>
      </c>
      <c r="E2639">
        <v>0.27695999999999998</v>
      </c>
      <c r="H2639">
        <v>2863</v>
      </c>
      <c r="I2639">
        <v>2.2669999999999999E-2</v>
      </c>
      <c r="J2639">
        <v>2.726E-2</v>
      </c>
      <c r="K2639">
        <v>1.022E-2</v>
      </c>
      <c r="L2639">
        <v>8.4899999999999993E-3</v>
      </c>
    </row>
    <row r="2640" spans="1:12" x14ac:dyDescent="0.25">
      <c r="A2640">
        <v>1362</v>
      </c>
      <c r="B2640">
        <v>0.18865999999999999</v>
      </c>
      <c r="C2640">
        <v>0.2263</v>
      </c>
      <c r="D2640">
        <v>8.6730000000000002E-2</v>
      </c>
      <c r="E2640">
        <v>0.27054</v>
      </c>
      <c r="H2640">
        <v>2862</v>
      </c>
      <c r="I2640">
        <v>2.2720000000000001E-2</v>
      </c>
      <c r="J2640">
        <v>2.7199999999999998E-2</v>
      </c>
      <c r="K2640">
        <v>1.102E-2</v>
      </c>
      <c r="L2640">
        <v>8.8599999999999998E-3</v>
      </c>
    </row>
    <row r="2641" spans="1:12" x14ac:dyDescent="0.25">
      <c r="A2641">
        <v>1361</v>
      </c>
      <c r="B2641">
        <v>0.19041</v>
      </c>
      <c r="C2641">
        <v>0.22511999999999999</v>
      </c>
      <c r="D2641">
        <v>8.7209999999999996E-2</v>
      </c>
      <c r="E2641">
        <v>0.26434000000000002</v>
      </c>
      <c r="H2641">
        <v>2861</v>
      </c>
      <c r="I2641">
        <v>2.283E-2</v>
      </c>
      <c r="J2641">
        <v>2.7199999999999998E-2</v>
      </c>
      <c r="K2641">
        <v>1.192E-2</v>
      </c>
      <c r="L2641">
        <v>9.2800000000000001E-3</v>
      </c>
    </row>
    <row r="2642" spans="1:12" x14ac:dyDescent="0.25">
      <c r="A2642">
        <v>1360</v>
      </c>
      <c r="B2642">
        <v>0.19223999999999999</v>
      </c>
      <c r="C2642">
        <v>0.22416</v>
      </c>
      <c r="D2642">
        <v>8.7730000000000002E-2</v>
      </c>
      <c r="E2642">
        <v>0.25855</v>
      </c>
      <c r="H2642">
        <v>2860</v>
      </c>
      <c r="I2642">
        <v>2.2950000000000002E-2</v>
      </c>
      <c r="J2642">
        <v>2.7179999999999999E-2</v>
      </c>
      <c r="K2642">
        <v>1.2829999999999999E-2</v>
      </c>
      <c r="L2642">
        <v>9.6900000000000007E-3</v>
      </c>
    </row>
    <row r="2643" spans="1:12" x14ac:dyDescent="0.25">
      <c r="A2643">
        <v>1359</v>
      </c>
      <c r="B2643">
        <v>0.19402</v>
      </c>
      <c r="C2643">
        <v>0.22331999999999999</v>
      </c>
      <c r="D2643">
        <v>8.8330000000000006E-2</v>
      </c>
      <c r="E2643">
        <v>0.25291000000000002</v>
      </c>
      <c r="H2643">
        <v>2859</v>
      </c>
      <c r="I2643">
        <v>2.3009999999999999E-2</v>
      </c>
      <c r="J2643">
        <v>2.7089999999999999E-2</v>
      </c>
      <c r="K2643">
        <v>1.3610000000000001E-2</v>
      </c>
      <c r="L2643">
        <v>1.001E-2</v>
      </c>
    </row>
    <row r="2644" spans="1:12" x14ac:dyDescent="0.25">
      <c r="A2644">
        <v>1358</v>
      </c>
      <c r="B2644">
        <v>0.19578000000000001</v>
      </c>
      <c r="C2644">
        <v>0.22262999999999999</v>
      </c>
      <c r="D2644">
        <v>8.9020000000000002E-2</v>
      </c>
      <c r="E2644">
        <v>0.24759</v>
      </c>
      <c r="H2644">
        <v>2858</v>
      </c>
      <c r="I2644">
        <v>2.2929999999999999E-2</v>
      </c>
      <c r="J2644">
        <v>2.6890000000000001E-2</v>
      </c>
      <c r="K2644">
        <v>1.4069999999999999E-2</v>
      </c>
      <c r="L2644">
        <v>1.0149999999999999E-2</v>
      </c>
    </row>
    <row r="2645" spans="1:12" x14ac:dyDescent="0.25">
      <c r="A2645">
        <v>1357</v>
      </c>
      <c r="B2645">
        <v>0.19766</v>
      </c>
      <c r="C2645">
        <v>0.22223999999999999</v>
      </c>
      <c r="D2645">
        <v>8.9800000000000005E-2</v>
      </c>
      <c r="E2645">
        <v>0.24284</v>
      </c>
      <c r="H2645">
        <v>2857</v>
      </c>
      <c r="I2645">
        <v>2.2679999999999999E-2</v>
      </c>
      <c r="J2645">
        <v>2.656E-2</v>
      </c>
      <c r="K2645">
        <v>1.406E-2</v>
      </c>
      <c r="L2645">
        <v>1.0059999999999999E-2</v>
      </c>
    </row>
    <row r="2646" spans="1:12" x14ac:dyDescent="0.25">
      <c r="A2646">
        <v>1356</v>
      </c>
      <c r="B2646">
        <v>0.1996</v>
      </c>
      <c r="C2646">
        <v>0.22203000000000001</v>
      </c>
      <c r="D2646">
        <v>9.0639999999999998E-2</v>
      </c>
      <c r="E2646">
        <v>0.23841999999999999</v>
      </c>
      <c r="H2646">
        <v>2856</v>
      </c>
      <c r="I2646">
        <v>2.2270000000000002E-2</v>
      </c>
      <c r="J2646">
        <v>2.6120000000000001E-2</v>
      </c>
      <c r="K2646">
        <v>1.3559999999999999E-2</v>
      </c>
      <c r="L2646">
        <v>9.7300000000000008E-3</v>
      </c>
    </row>
    <row r="2647" spans="1:12" x14ac:dyDescent="0.25">
      <c r="A2647">
        <v>1355</v>
      </c>
      <c r="B2647">
        <v>0.20144999999999999</v>
      </c>
      <c r="C2647">
        <v>0.22178999999999999</v>
      </c>
      <c r="D2647">
        <v>9.1429999999999997E-2</v>
      </c>
      <c r="E2647">
        <v>0.23397000000000001</v>
      </c>
      <c r="H2647">
        <v>2855</v>
      </c>
      <c r="I2647">
        <v>2.1749999999999999E-2</v>
      </c>
      <c r="J2647">
        <v>2.5610000000000001E-2</v>
      </c>
      <c r="K2647">
        <v>1.2670000000000001E-2</v>
      </c>
      <c r="L2647">
        <v>9.2300000000000004E-3</v>
      </c>
    </row>
    <row r="2648" spans="1:12" x14ac:dyDescent="0.25">
      <c r="A2648">
        <v>1354</v>
      </c>
      <c r="B2648">
        <v>0.20308000000000001</v>
      </c>
      <c r="C2648">
        <v>0.22151999999999999</v>
      </c>
      <c r="D2648">
        <v>9.2149999999999996E-2</v>
      </c>
      <c r="E2648">
        <v>0.22955</v>
      </c>
      <c r="H2648">
        <v>2854</v>
      </c>
      <c r="I2648">
        <v>2.1160000000000002E-2</v>
      </c>
      <c r="J2648">
        <v>2.5069999999999999E-2</v>
      </c>
      <c r="K2648">
        <v>1.158E-2</v>
      </c>
      <c r="L2648">
        <v>8.6400000000000001E-3</v>
      </c>
    </row>
    <row r="2649" spans="1:12" x14ac:dyDescent="0.25">
      <c r="A2649">
        <v>1353</v>
      </c>
      <c r="B2649">
        <v>0.20452000000000001</v>
      </c>
      <c r="C2649">
        <v>0.22137999999999999</v>
      </c>
      <c r="D2649">
        <v>9.2829999999999996E-2</v>
      </c>
      <c r="E2649">
        <v>0.22536999999999999</v>
      </c>
      <c r="H2649">
        <v>2853</v>
      </c>
      <c r="I2649">
        <v>2.0580000000000001E-2</v>
      </c>
      <c r="J2649">
        <v>2.452E-2</v>
      </c>
      <c r="K2649">
        <v>1.0460000000000001E-2</v>
      </c>
      <c r="L2649">
        <v>8.0599999999999995E-3</v>
      </c>
    </row>
    <row r="2650" spans="1:12" x14ac:dyDescent="0.25">
      <c r="A2650">
        <v>1352</v>
      </c>
      <c r="B2650">
        <v>0.20585000000000001</v>
      </c>
      <c r="C2650">
        <v>0.22123000000000001</v>
      </c>
      <c r="D2650">
        <v>9.35E-2</v>
      </c>
      <c r="E2650">
        <v>0.22126000000000001</v>
      </c>
      <c r="H2650">
        <v>2852</v>
      </c>
      <c r="I2650">
        <v>2.0039999999999999E-2</v>
      </c>
      <c r="J2650">
        <v>2.3980000000000001E-2</v>
      </c>
      <c r="K2650">
        <v>9.4400000000000005E-3</v>
      </c>
      <c r="L2650">
        <v>7.5199999999999998E-3</v>
      </c>
    </row>
    <row r="2651" spans="1:12" x14ac:dyDescent="0.25">
      <c r="A2651">
        <v>1351</v>
      </c>
      <c r="B2651">
        <v>0.20705999999999999</v>
      </c>
      <c r="C2651">
        <v>0.22083</v>
      </c>
      <c r="D2651">
        <v>9.4109999999999999E-2</v>
      </c>
      <c r="E2651">
        <v>0.21692</v>
      </c>
      <c r="H2651">
        <v>2851</v>
      </c>
      <c r="I2651">
        <v>1.9529999999999999E-2</v>
      </c>
      <c r="J2651">
        <v>2.3439999999999999E-2</v>
      </c>
      <c r="K2651">
        <v>8.5699999999999995E-3</v>
      </c>
      <c r="L2651">
        <v>7.0499999999999998E-3</v>
      </c>
    </row>
    <row r="2652" spans="1:12" x14ac:dyDescent="0.25">
      <c r="A2652">
        <v>1350</v>
      </c>
      <c r="B2652">
        <v>0.20812</v>
      </c>
      <c r="C2652">
        <v>0.22019</v>
      </c>
      <c r="D2652">
        <v>9.4640000000000002E-2</v>
      </c>
      <c r="E2652">
        <v>0.21253</v>
      </c>
      <c r="H2652">
        <v>2850</v>
      </c>
      <c r="I2652">
        <v>1.9050000000000001E-2</v>
      </c>
      <c r="J2652">
        <v>2.291E-2</v>
      </c>
      <c r="K2652">
        <v>7.8499999999999993E-3</v>
      </c>
      <c r="L2652">
        <v>6.62E-3</v>
      </c>
    </row>
    <row r="2653" spans="1:12" x14ac:dyDescent="0.25">
      <c r="A2653">
        <v>1349</v>
      </c>
      <c r="B2653">
        <v>0.20912</v>
      </c>
      <c r="C2653">
        <v>0.21962999999999999</v>
      </c>
      <c r="D2653">
        <v>9.5170000000000005E-2</v>
      </c>
      <c r="E2653">
        <v>0.20856</v>
      </c>
      <c r="H2653">
        <v>2849</v>
      </c>
      <c r="I2653">
        <v>1.8610000000000002E-2</v>
      </c>
      <c r="J2653">
        <v>2.239E-2</v>
      </c>
      <c r="K2653">
        <v>7.2700000000000004E-3</v>
      </c>
      <c r="L2653">
        <v>6.2399999999999999E-3</v>
      </c>
    </row>
    <row r="2654" spans="1:12" x14ac:dyDescent="0.25">
      <c r="A2654">
        <v>1348</v>
      </c>
      <c r="B2654">
        <v>0.21006</v>
      </c>
      <c r="C2654">
        <v>0.21926999999999999</v>
      </c>
      <c r="D2654">
        <v>9.5759999999999998E-2</v>
      </c>
      <c r="E2654">
        <v>0.20512</v>
      </c>
      <c r="H2654">
        <v>2848</v>
      </c>
      <c r="I2654">
        <v>1.821E-2</v>
      </c>
      <c r="J2654">
        <v>2.1909999999999999E-2</v>
      </c>
      <c r="K2654">
        <v>6.79E-3</v>
      </c>
      <c r="L2654">
        <v>5.9199999999999999E-3</v>
      </c>
    </row>
    <row r="2655" spans="1:12" x14ac:dyDescent="0.25">
      <c r="A2655">
        <v>1347</v>
      </c>
      <c r="B2655">
        <v>0.21093999999999999</v>
      </c>
      <c r="C2655">
        <v>0.21890000000000001</v>
      </c>
      <c r="D2655">
        <v>9.6379999999999993E-2</v>
      </c>
      <c r="E2655">
        <v>0.20194000000000001</v>
      </c>
      <c r="H2655">
        <v>2847</v>
      </c>
      <c r="I2655">
        <v>1.7840000000000002E-2</v>
      </c>
      <c r="J2655">
        <v>2.146E-2</v>
      </c>
      <c r="K2655">
        <v>6.4000000000000003E-3</v>
      </c>
      <c r="L2655">
        <v>5.6600000000000001E-3</v>
      </c>
    </row>
    <row r="2656" spans="1:12" x14ac:dyDescent="0.25">
      <c r="A2656">
        <v>1346</v>
      </c>
      <c r="B2656">
        <v>0.21185000000000001</v>
      </c>
      <c r="C2656">
        <v>0.21851999999999999</v>
      </c>
      <c r="D2656">
        <v>9.7019999999999995E-2</v>
      </c>
      <c r="E2656">
        <v>0.19894999999999999</v>
      </c>
      <c r="H2656">
        <v>2846</v>
      </c>
      <c r="I2656">
        <v>1.7510000000000001E-2</v>
      </c>
      <c r="J2656">
        <v>2.104E-2</v>
      </c>
      <c r="K2656">
        <v>6.0699999999999999E-3</v>
      </c>
      <c r="L2656">
        <v>5.4400000000000004E-3</v>
      </c>
    </row>
    <row r="2657" spans="1:12" x14ac:dyDescent="0.25">
      <c r="A2657">
        <v>1345</v>
      </c>
      <c r="B2657">
        <v>0.21292</v>
      </c>
      <c r="C2657">
        <v>0.21834999999999999</v>
      </c>
      <c r="D2657">
        <v>9.7720000000000001E-2</v>
      </c>
      <c r="E2657">
        <v>0.19628999999999999</v>
      </c>
      <c r="H2657">
        <v>2845</v>
      </c>
      <c r="I2657">
        <v>1.721E-2</v>
      </c>
      <c r="J2657">
        <v>2.0650000000000002E-2</v>
      </c>
      <c r="K2657">
        <v>5.7800000000000004E-3</v>
      </c>
      <c r="L2657">
        <v>5.2599999999999999E-3</v>
      </c>
    </row>
    <row r="2658" spans="1:12" x14ac:dyDescent="0.25">
      <c r="A2658">
        <v>1344</v>
      </c>
      <c r="B2658">
        <v>0.21412999999999999</v>
      </c>
      <c r="C2658">
        <v>0.21851000000000001</v>
      </c>
      <c r="D2658">
        <v>9.8519999999999996E-2</v>
      </c>
      <c r="E2658">
        <v>0.19402</v>
      </c>
      <c r="H2658">
        <v>2844</v>
      </c>
      <c r="I2658">
        <v>1.694E-2</v>
      </c>
      <c r="J2658">
        <v>2.0299999999999999E-2</v>
      </c>
      <c r="K2658">
        <v>5.5399999999999998E-3</v>
      </c>
      <c r="L2658">
        <v>5.11E-3</v>
      </c>
    </row>
    <row r="2659" spans="1:12" x14ac:dyDescent="0.25">
      <c r="A2659">
        <v>1343</v>
      </c>
      <c r="B2659">
        <v>0.21532000000000001</v>
      </c>
      <c r="C2659">
        <v>0.21884999999999999</v>
      </c>
      <c r="D2659">
        <v>9.9430000000000004E-2</v>
      </c>
      <c r="E2659">
        <v>0.19213</v>
      </c>
      <c r="H2659">
        <v>2843</v>
      </c>
      <c r="I2659">
        <v>1.668E-2</v>
      </c>
      <c r="J2659">
        <v>1.9990000000000001E-2</v>
      </c>
      <c r="K2659">
        <v>5.3200000000000001E-3</v>
      </c>
      <c r="L2659">
        <v>4.9800000000000001E-3</v>
      </c>
    </row>
    <row r="2660" spans="1:12" x14ac:dyDescent="0.25">
      <c r="A2660">
        <v>1342</v>
      </c>
      <c r="B2660">
        <v>0.21645</v>
      </c>
      <c r="C2660">
        <v>0.21929000000000001</v>
      </c>
      <c r="D2660">
        <v>0.10045999999999999</v>
      </c>
      <c r="E2660">
        <v>0.19070000000000001</v>
      </c>
      <c r="H2660">
        <v>2842</v>
      </c>
      <c r="I2660">
        <v>1.643E-2</v>
      </c>
      <c r="J2660">
        <v>1.9699999999999999E-2</v>
      </c>
      <c r="K2660">
        <v>5.1399999999999996E-3</v>
      </c>
      <c r="L2660">
        <v>4.8500000000000001E-3</v>
      </c>
    </row>
    <row r="2661" spans="1:12" x14ac:dyDescent="0.25">
      <c r="A2661">
        <v>1341</v>
      </c>
      <c r="B2661">
        <v>0.2177</v>
      </c>
      <c r="C2661">
        <v>0.21986</v>
      </c>
      <c r="D2661">
        <v>0.10161000000000001</v>
      </c>
      <c r="E2661">
        <v>0.18969</v>
      </c>
      <c r="H2661">
        <v>2841</v>
      </c>
      <c r="I2661">
        <v>1.618E-2</v>
      </c>
      <c r="J2661">
        <v>1.9429999999999999E-2</v>
      </c>
      <c r="K2661">
        <v>4.9899999999999996E-3</v>
      </c>
      <c r="L2661">
        <v>4.7400000000000003E-3</v>
      </c>
    </row>
    <row r="2662" spans="1:12" x14ac:dyDescent="0.25">
      <c r="A2662">
        <v>1340</v>
      </c>
      <c r="B2662">
        <v>0.21929000000000001</v>
      </c>
      <c r="C2662">
        <v>0.22044</v>
      </c>
      <c r="D2662">
        <v>0.10279000000000001</v>
      </c>
      <c r="E2662">
        <v>0.18887000000000001</v>
      </c>
      <c r="H2662">
        <v>2840</v>
      </c>
      <c r="I2662">
        <v>1.593E-2</v>
      </c>
      <c r="J2662">
        <v>1.916E-2</v>
      </c>
      <c r="K2662">
        <v>4.8599999999999997E-3</v>
      </c>
      <c r="L2662">
        <v>4.6299999999999996E-3</v>
      </c>
    </row>
    <row r="2663" spans="1:12" x14ac:dyDescent="0.25">
      <c r="A2663">
        <v>1339</v>
      </c>
      <c r="B2663">
        <v>0.22131000000000001</v>
      </c>
      <c r="C2663">
        <v>0.22086</v>
      </c>
      <c r="D2663">
        <v>0.10390000000000001</v>
      </c>
      <c r="E2663">
        <v>0.18812999999999999</v>
      </c>
      <c r="H2663">
        <v>2839</v>
      </c>
      <c r="I2663">
        <v>1.5699999999999999E-2</v>
      </c>
      <c r="J2663">
        <v>1.8880000000000001E-2</v>
      </c>
      <c r="K2663">
        <v>4.7499999999999999E-3</v>
      </c>
      <c r="L2663">
        <v>4.5300000000000002E-3</v>
      </c>
    </row>
    <row r="2664" spans="1:12" x14ac:dyDescent="0.25">
      <c r="A2664">
        <v>1338</v>
      </c>
      <c r="B2664">
        <v>0.22375999999999999</v>
      </c>
      <c r="C2664">
        <v>0.22131999999999999</v>
      </c>
      <c r="D2664">
        <v>0.10493</v>
      </c>
      <c r="E2664">
        <v>0.18768000000000001</v>
      </c>
      <c r="H2664">
        <v>2838</v>
      </c>
      <c r="I2664">
        <v>1.5480000000000001E-2</v>
      </c>
      <c r="J2664">
        <v>1.8589999999999999E-2</v>
      </c>
      <c r="K2664">
        <v>4.6499999999999996E-3</v>
      </c>
      <c r="L2664">
        <v>4.4400000000000004E-3</v>
      </c>
    </row>
    <row r="2665" spans="1:12" x14ac:dyDescent="0.25">
      <c r="A2665">
        <v>1337</v>
      </c>
      <c r="B2665">
        <v>0.22659000000000001</v>
      </c>
      <c r="C2665">
        <v>0.22214</v>
      </c>
      <c r="D2665">
        <v>0.106</v>
      </c>
      <c r="E2665">
        <v>0.18762999999999999</v>
      </c>
      <c r="H2665">
        <v>2837</v>
      </c>
      <c r="I2665">
        <v>1.5270000000000001E-2</v>
      </c>
      <c r="J2665">
        <v>1.8290000000000001E-2</v>
      </c>
      <c r="K2665">
        <v>4.5500000000000002E-3</v>
      </c>
      <c r="L2665">
        <v>4.3699999999999998E-3</v>
      </c>
    </row>
    <row r="2666" spans="1:12" x14ac:dyDescent="0.25">
      <c r="A2666">
        <v>1336</v>
      </c>
      <c r="B2666">
        <v>0.22957</v>
      </c>
      <c r="C2666">
        <v>0.22331000000000001</v>
      </c>
      <c r="D2666">
        <v>0.10718</v>
      </c>
      <c r="E2666">
        <v>0.18773999999999999</v>
      </c>
      <c r="H2666">
        <v>2836</v>
      </c>
      <c r="I2666">
        <v>1.507E-2</v>
      </c>
      <c r="J2666">
        <v>1.8020000000000001E-2</v>
      </c>
      <c r="K2666">
        <v>4.4600000000000004E-3</v>
      </c>
      <c r="L2666">
        <v>4.3E-3</v>
      </c>
    </row>
    <row r="2667" spans="1:12" x14ac:dyDescent="0.25">
      <c r="A2667">
        <v>1335</v>
      </c>
      <c r="B2667">
        <v>0.23247000000000001</v>
      </c>
      <c r="C2667">
        <v>0.22464999999999999</v>
      </c>
      <c r="D2667">
        <v>0.10846</v>
      </c>
      <c r="E2667">
        <v>0.18784999999999999</v>
      </c>
      <c r="H2667">
        <v>2835</v>
      </c>
      <c r="I2667">
        <v>1.487E-2</v>
      </c>
      <c r="J2667">
        <v>1.7780000000000001E-2</v>
      </c>
      <c r="K2667">
        <v>4.3800000000000002E-3</v>
      </c>
      <c r="L2667">
        <v>4.2300000000000003E-3</v>
      </c>
    </row>
    <row r="2668" spans="1:12" x14ac:dyDescent="0.25">
      <c r="A2668">
        <v>1334</v>
      </c>
      <c r="B2668">
        <v>0.23533999999999999</v>
      </c>
      <c r="C2668">
        <v>0.22622</v>
      </c>
      <c r="D2668">
        <v>0.10987</v>
      </c>
      <c r="E2668">
        <v>0.18809000000000001</v>
      </c>
      <c r="H2668">
        <v>2834</v>
      </c>
      <c r="I2668">
        <v>1.4659999999999999E-2</v>
      </c>
      <c r="J2668">
        <v>1.7559999999999999E-2</v>
      </c>
      <c r="K2668">
        <v>4.2900000000000004E-3</v>
      </c>
      <c r="L2668">
        <v>4.1700000000000001E-3</v>
      </c>
    </row>
    <row r="2669" spans="1:12" x14ac:dyDescent="0.25">
      <c r="A2669">
        <v>1333</v>
      </c>
      <c r="B2669">
        <v>0.23838000000000001</v>
      </c>
      <c r="C2669">
        <v>0.22819</v>
      </c>
      <c r="D2669">
        <v>0.11147</v>
      </c>
      <c r="E2669">
        <v>0.18865000000000001</v>
      </c>
      <c r="H2669">
        <v>2833</v>
      </c>
      <c r="I2669">
        <v>1.447E-2</v>
      </c>
      <c r="J2669">
        <v>1.7350000000000001E-2</v>
      </c>
      <c r="K2669">
        <v>4.2100000000000002E-3</v>
      </c>
      <c r="L2669">
        <v>4.1099999999999999E-3</v>
      </c>
    </row>
    <row r="2670" spans="1:12" x14ac:dyDescent="0.25">
      <c r="A2670">
        <v>1332</v>
      </c>
      <c r="B2670">
        <v>0.2417</v>
      </c>
      <c r="C2670">
        <v>0.23053000000000001</v>
      </c>
      <c r="D2670">
        <v>0.11323</v>
      </c>
      <c r="E2670">
        <v>0.18944</v>
      </c>
      <c r="H2670">
        <v>2832</v>
      </c>
      <c r="I2670">
        <v>1.43E-2</v>
      </c>
      <c r="J2670">
        <v>1.7139999999999999E-2</v>
      </c>
      <c r="K2670">
        <v>4.13E-3</v>
      </c>
      <c r="L2670">
        <v>4.0600000000000002E-3</v>
      </c>
    </row>
    <row r="2671" spans="1:12" x14ac:dyDescent="0.25">
      <c r="A2671">
        <v>1331</v>
      </c>
      <c r="B2671">
        <v>0.24518999999999999</v>
      </c>
      <c r="C2671">
        <v>0.23300999999999999</v>
      </c>
      <c r="D2671">
        <v>0.11506</v>
      </c>
      <c r="E2671">
        <v>0.19020000000000001</v>
      </c>
      <c r="H2671">
        <v>2831</v>
      </c>
      <c r="I2671">
        <v>1.413E-2</v>
      </c>
      <c r="J2671">
        <v>1.694E-2</v>
      </c>
      <c r="K2671">
        <v>4.0499999999999998E-3</v>
      </c>
      <c r="L2671">
        <v>4.0099999999999997E-3</v>
      </c>
    </row>
    <row r="2672" spans="1:12" x14ac:dyDescent="0.25">
      <c r="A2672">
        <v>1330</v>
      </c>
      <c r="B2672">
        <v>0.24879000000000001</v>
      </c>
      <c r="C2672">
        <v>0.23558000000000001</v>
      </c>
      <c r="D2672">
        <v>0.11686000000000001</v>
      </c>
      <c r="E2672">
        <v>0.19095999999999999</v>
      </c>
      <c r="H2672">
        <v>2830</v>
      </c>
      <c r="I2672">
        <v>1.3979999999999999E-2</v>
      </c>
      <c r="J2672">
        <v>1.6740000000000001E-2</v>
      </c>
      <c r="K2672">
        <v>3.9899999999999996E-3</v>
      </c>
      <c r="L2672">
        <v>3.96E-3</v>
      </c>
    </row>
    <row r="2673" spans="1:12" x14ac:dyDescent="0.25">
      <c r="A2673">
        <v>1329</v>
      </c>
      <c r="B2673">
        <v>0.25257000000000002</v>
      </c>
      <c r="C2673">
        <v>0.23835000000000001</v>
      </c>
      <c r="D2673">
        <v>0.11866</v>
      </c>
      <c r="E2673">
        <v>0.19184999999999999</v>
      </c>
      <c r="H2673">
        <v>2829</v>
      </c>
      <c r="I2673">
        <v>1.3820000000000001E-2</v>
      </c>
      <c r="J2673">
        <v>1.6539999999999999E-2</v>
      </c>
      <c r="K2673">
        <v>3.9199999999999999E-3</v>
      </c>
      <c r="L2673">
        <v>3.8899999999999998E-3</v>
      </c>
    </row>
    <row r="2674" spans="1:12" x14ac:dyDescent="0.25">
      <c r="A2674">
        <v>1328</v>
      </c>
      <c r="B2674">
        <v>0.25650000000000001</v>
      </c>
      <c r="C2674">
        <v>0.24124000000000001</v>
      </c>
      <c r="D2674">
        <v>0.12051000000000001</v>
      </c>
      <c r="E2674">
        <v>0.19278999999999999</v>
      </c>
      <c r="H2674">
        <v>2828</v>
      </c>
      <c r="I2674">
        <v>1.367E-2</v>
      </c>
      <c r="J2674">
        <v>1.635E-2</v>
      </c>
      <c r="K2674">
        <v>3.8500000000000001E-3</v>
      </c>
      <c r="L2674">
        <v>3.8300000000000001E-3</v>
      </c>
    </row>
    <row r="2675" spans="1:12" x14ac:dyDescent="0.25">
      <c r="A2675">
        <v>1327</v>
      </c>
      <c r="B2675">
        <v>0.26042999999999999</v>
      </c>
      <c r="C2675">
        <v>0.24403</v>
      </c>
      <c r="D2675">
        <v>0.12242</v>
      </c>
      <c r="E2675">
        <v>0.19364999999999999</v>
      </c>
      <c r="H2675">
        <v>2827</v>
      </c>
      <c r="I2675">
        <v>1.3520000000000001E-2</v>
      </c>
      <c r="J2675">
        <v>1.618E-2</v>
      </c>
      <c r="K2675">
        <v>3.79E-3</v>
      </c>
      <c r="L2675">
        <v>3.7699999999999999E-3</v>
      </c>
    </row>
    <row r="2676" spans="1:12" x14ac:dyDescent="0.25">
      <c r="A2676">
        <v>1326</v>
      </c>
      <c r="B2676">
        <v>0.26434000000000002</v>
      </c>
      <c r="C2676">
        <v>0.24679000000000001</v>
      </c>
      <c r="D2676">
        <v>0.12443</v>
      </c>
      <c r="E2676">
        <v>0.19456999999999999</v>
      </c>
      <c r="H2676">
        <v>2826</v>
      </c>
      <c r="I2676">
        <v>1.337E-2</v>
      </c>
      <c r="J2676">
        <v>1.602E-2</v>
      </c>
      <c r="K2676">
        <v>3.7100000000000002E-3</v>
      </c>
      <c r="L2676">
        <v>3.7100000000000002E-3</v>
      </c>
    </row>
    <row r="2677" spans="1:12" x14ac:dyDescent="0.25">
      <c r="A2677">
        <v>1325</v>
      </c>
      <c r="B2677">
        <v>0.26844000000000001</v>
      </c>
      <c r="C2677">
        <v>0.24983</v>
      </c>
      <c r="D2677">
        <v>0.12658</v>
      </c>
      <c r="E2677">
        <v>0.19581999999999999</v>
      </c>
      <c r="H2677">
        <v>2825</v>
      </c>
      <c r="I2677">
        <v>1.323E-2</v>
      </c>
      <c r="J2677">
        <v>1.5869999999999999E-2</v>
      </c>
      <c r="K2677">
        <v>3.64E-3</v>
      </c>
      <c r="L2677">
        <v>3.6600000000000001E-3</v>
      </c>
    </row>
    <row r="2678" spans="1:12" x14ac:dyDescent="0.25">
      <c r="A2678">
        <v>1324</v>
      </c>
      <c r="B2678">
        <v>0.27274999999999999</v>
      </c>
      <c r="C2678">
        <v>0.25313000000000002</v>
      </c>
      <c r="D2678">
        <v>0.12881000000000001</v>
      </c>
      <c r="E2678">
        <v>0.19738</v>
      </c>
      <c r="H2678">
        <v>2824</v>
      </c>
      <c r="I2678">
        <v>1.3089999999999999E-2</v>
      </c>
      <c r="J2678">
        <v>1.5720000000000001E-2</v>
      </c>
      <c r="K2678">
        <v>3.5699999999999998E-3</v>
      </c>
      <c r="L2678">
        <v>3.6099999999999999E-3</v>
      </c>
    </row>
    <row r="2679" spans="1:12" x14ac:dyDescent="0.25">
      <c r="A2679">
        <v>1323</v>
      </c>
      <c r="B2679">
        <v>0.27705000000000002</v>
      </c>
      <c r="C2679">
        <v>0.25640000000000002</v>
      </c>
      <c r="D2679">
        <v>0.13103999999999999</v>
      </c>
      <c r="E2679">
        <v>0.19900000000000001</v>
      </c>
      <c r="H2679">
        <v>2823</v>
      </c>
      <c r="I2679">
        <v>1.2959999999999999E-2</v>
      </c>
      <c r="J2679">
        <v>1.5570000000000001E-2</v>
      </c>
      <c r="K2679">
        <v>3.5100000000000001E-3</v>
      </c>
      <c r="L2679">
        <v>3.5599999999999998E-3</v>
      </c>
    </row>
    <row r="2680" spans="1:12" x14ac:dyDescent="0.25">
      <c r="A2680">
        <v>1322</v>
      </c>
      <c r="B2680">
        <v>0.28128999999999998</v>
      </c>
      <c r="C2680">
        <v>0.25963999999999998</v>
      </c>
      <c r="D2680">
        <v>0.13328999999999999</v>
      </c>
      <c r="E2680">
        <v>0.20072999999999999</v>
      </c>
      <c r="H2680">
        <v>2822</v>
      </c>
      <c r="I2680">
        <v>1.282E-2</v>
      </c>
      <c r="J2680">
        <v>1.542E-2</v>
      </c>
      <c r="K2680">
        <v>3.4399999999999999E-3</v>
      </c>
      <c r="L2680">
        <v>3.5100000000000001E-3</v>
      </c>
    </row>
    <row r="2681" spans="1:12" x14ac:dyDescent="0.25">
      <c r="A2681">
        <v>1321</v>
      </c>
      <c r="B2681">
        <v>0.28566999999999998</v>
      </c>
      <c r="C2681">
        <v>0.26316000000000001</v>
      </c>
      <c r="D2681">
        <v>0.13564000000000001</v>
      </c>
      <c r="E2681">
        <v>0.20276</v>
      </c>
      <c r="H2681">
        <v>2821</v>
      </c>
      <c r="I2681">
        <v>1.269E-2</v>
      </c>
      <c r="J2681">
        <v>1.528E-2</v>
      </c>
      <c r="K2681">
        <v>3.3700000000000002E-3</v>
      </c>
      <c r="L2681">
        <v>3.47E-3</v>
      </c>
    </row>
    <row r="2682" spans="1:12" x14ac:dyDescent="0.25">
      <c r="A2682">
        <v>1320</v>
      </c>
      <c r="B2682">
        <v>0.29024</v>
      </c>
      <c r="C2682">
        <v>0.26701999999999998</v>
      </c>
      <c r="D2682">
        <v>0.13811000000000001</v>
      </c>
      <c r="E2682">
        <v>0.20508000000000001</v>
      </c>
      <c r="H2682">
        <v>2820</v>
      </c>
      <c r="I2682">
        <v>1.256E-2</v>
      </c>
      <c r="J2682">
        <v>1.5140000000000001E-2</v>
      </c>
      <c r="K2682">
        <v>3.3E-3</v>
      </c>
      <c r="L2682">
        <v>3.4199999999999999E-3</v>
      </c>
    </row>
    <row r="2683" spans="1:12" x14ac:dyDescent="0.25">
      <c r="A2683">
        <v>1319</v>
      </c>
      <c r="B2683">
        <v>0.29483999999999999</v>
      </c>
      <c r="C2683">
        <v>0.27102999999999999</v>
      </c>
      <c r="D2683">
        <v>0.14063999999999999</v>
      </c>
      <c r="E2683">
        <v>0.20755000000000001</v>
      </c>
      <c r="H2683">
        <v>2819</v>
      </c>
      <c r="I2683">
        <v>1.242E-2</v>
      </c>
      <c r="J2683">
        <v>1.4999999999999999E-2</v>
      </c>
      <c r="K2683">
        <v>3.2499999999999999E-3</v>
      </c>
      <c r="L2683">
        <v>3.3800000000000002E-3</v>
      </c>
    </row>
    <row r="2684" spans="1:12" x14ac:dyDescent="0.25">
      <c r="A2684">
        <v>1318</v>
      </c>
      <c r="B2684">
        <v>0.29947000000000001</v>
      </c>
      <c r="C2684">
        <v>0.27515000000000001</v>
      </c>
      <c r="D2684">
        <v>0.14323</v>
      </c>
      <c r="E2684">
        <v>0.21024999999999999</v>
      </c>
      <c r="H2684">
        <v>2818</v>
      </c>
      <c r="I2684">
        <v>1.23E-2</v>
      </c>
      <c r="J2684">
        <v>1.487E-2</v>
      </c>
      <c r="K2684">
        <v>3.2000000000000002E-3</v>
      </c>
      <c r="L2684">
        <v>3.3300000000000001E-3</v>
      </c>
    </row>
    <row r="2685" spans="1:12" x14ac:dyDescent="0.25">
      <c r="A2685">
        <v>1317</v>
      </c>
      <c r="B2685">
        <v>0.30438999999999999</v>
      </c>
      <c r="C2685">
        <v>0.27962999999999999</v>
      </c>
      <c r="D2685">
        <v>0.14599000000000001</v>
      </c>
      <c r="E2685">
        <v>0.21335999999999999</v>
      </c>
      <c r="H2685">
        <v>2817</v>
      </c>
      <c r="I2685">
        <v>1.217E-2</v>
      </c>
      <c r="J2685">
        <v>1.474E-2</v>
      </c>
      <c r="K2685">
        <v>3.1700000000000001E-3</v>
      </c>
      <c r="L2685">
        <v>3.3E-3</v>
      </c>
    </row>
    <row r="2686" spans="1:12" x14ac:dyDescent="0.25">
      <c r="A2686">
        <v>1316</v>
      </c>
      <c r="B2686">
        <v>0.30962000000000001</v>
      </c>
      <c r="C2686">
        <v>0.28439999999999999</v>
      </c>
      <c r="D2686">
        <v>0.1489</v>
      </c>
      <c r="E2686">
        <v>0.21679999999999999</v>
      </c>
      <c r="H2686">
        <v>2816</v>
      </c>
      <c r="I2686">
        <v>1.2070000000000001E-2</v>
      </c>
      <c r="J2686">
        <v>1.4619999999999999E-2</v>
      </c>
      <c r="K2686">
        <v>3.14E-3</v>
      </c>
      <c r="L2686">
        <v>3.2699999999999999E-3</v>
      </c>
    </row>
    <row r="2687" spans="1:12" x14ac:dyDescent="0.25">
      <c r="A2687">
        <v>1315</v>
      </c>
      <c r="B2687">
        <v>0.31492999999999999</v>
      </c>
      <c r="C2687">
        <v>0.28913</v>
      </c>
      <c r="D2687">
        <v>0.15187</v>
      </c>
      <c r="E2687">
        <v>0.22031000000000001</v>
      </c>
      <c r="H2687">
        <v>2815</v>
      </c>
      <c r="I2687">
        <v>1.197E-2</v>
      </c>
      <c r="J2687">
        <v>1.452E-2</v>
      </c>
      <c r="K2687">
        <v>3.1099999999999999E-3</v>
      </c>
      <c r="L2687">
        <v>3.2299999999999998E-3</v>
      </c>
    </row>
    <row r="2688" spans="1:12" x14ac:dyDescent="0.25">
      <c r="A2688">
        <v>1314</v>
      </c>
      <c r="B2688">
        <v>0.32024000000000002</v>
      </c>
      <c r="C2688">
        <v>0.29375000000000001</v>
      </c>
      <c r="D2688">
        <v>0.15487000000000001</v>
      </c>
      <c r="E2688">
        <v>0.22391</v>
      </c>
      <c r="H2688">
        <v>2814</v>
      </c>
      <c r="I2688">
        <v>1.187E-2</v>
      </c>
      <c r="J2688">
        <v>1.443E-2</v>
      </c>
      <c r="K2688">
        <v>3.0699999999999998E-3</v>
      </c>
      <c r="L2688">
        <v>3.2000000000000002E-3</v>
      </c>
    </row>
    <row r="2689" spans="1:12" x14ac:dyDescent="0.25">
      <c r="A2689">
        <v>1313</v>
      </c>
      <c r="B2689">
        <v>0.32573999999999997</v>
      </c>
      <c r="C2689">
        <v>0.29849999999999999</v>
      </c>
      <c r="D2689">
        <v>0.15795000000000001</v>
      </c>
      <c r="E2689">
        <v>0.2278</v>
      </c>
      <c r="H2689">
        <v>2813</v>
      </c>
      <c r="I2689">
        <v>1.176E-2</v>
      </c>
      <c r="J2689">
        <v>1.4319999999999999E-2</v>
      </c>
      <c r="K2689">
        <v>3.0300000000000001E-3</v>
      </c>
      <c r="L2689">
        <v>3.1700000000000001E-3</v>
      </c>
    </row>
    <row r="2690" spans="1:12" x14ac:dyDescent="0.25">
      <c r="A2690">
        <v>1312</v>
      </c>
      <c r="B2690">
        <v>0.33148</v>
      </c>
      <c r="C2690">
        <v>0.30336999999999997</v>
      </c>
      <c r="D2690">
        <v>0.16111</v>
      </c>
      <c r="E2690">
        <v>0.23193</v>
      </c>
      <c r="H2690">
        <v>2812</v>
      </c>
      <c r="I2690">
        <v>1.1639999999999999E-2</v>
      </c>
      <c r="J2690">
        <v>1.4200000000000001E-2</v>
      </c>
      <c r="K2690">
        <v>2.98E-3</v>
      </c>
      <c r="L2690">
        <v>3.13E-3</v>
      </c>
    </row>
    <row r="2691" spans="1:12" x14ac:dyDescent="0.25">
      <c r="A2691">
        <v>1311</v>
      </c>
      <c r="B2691">
        <v>0.33721000000000001</v>
      </c>
      <c r="C2691">
        <v>0.30803999999999998</v>
      </c>
      <c r="D2691">
        <v>0.16428000000000001</v>
      </c>
      <c r="E2691">
        <v>0.23607</v>
      </c>
      <c r="H2691">
        <v>2811</v>
      </c>
      <c r="I2691">
        <v>1.1520000000000001E-2</v>
      </c>
      <c r="J2691">
        <v>1.405E-2</v>
      </c>
      <c r="K2691">
        <v>2.9299999999999999E-3</v>
      </c>
      <c r="L2691">
        <v>3.0899999999999999E-3</v>
      </c>
    </row>
    <row r="2692" spans="1:12" x14ac:dyDescent="0.25">
      <c r="A2692">
        <v>1310</v>
      </c>
      <c r="B2692">
        <v>0.34289999999999998</v>
      </c>
      <c r="C2692">
        <v>0.31259999999999999</v>
      </c>
      <c r="D2692">
        <v>0.16747000000000001</v>
      </c>
      <c r="E2692">
        <v>0.24030000000000001</v>
      </c>
      <c r="H2692">
        <v>2810</v>
      </c>
      <c r="I2692">
        <v>1.1390000000000001E-2</v>
      </c>
      <c r="J2692">
        <v>1.391E-2</v>
      </c>
      <c r="K2692">
        <v>2.8800000000000002E-3</v>
      </c>
      <c r="L2692">
        <v>3.0400000000000002E-3</v>
      </c>
    </row>
    <row r="2693" spans="1:12" x14ac:dyDescent="0.25">
      <c r="A2693">
        <v>1309</v>
      </c>
      <c r="B2693">
        <v>0.34886</v>
      </c>
      <c r="C2693">
        <v>0.31745000000000001</v>
      </c>
      <c r="D2693">
        <v>0.17083000000000001</v>
      </c>
      <c r="E2693">
        <v>0.24485999999999999</v>
      </c>
      <c r="H2693">
        <v>2809</v>
      </c>
      <c r="I2693">
        <v>1.1270000000000001E-2</v>
      </c>
      <c r="J2693">
        <v>1.3780000000000001E-2</v>
      </c>
      <c r="K2693">
        <v>2.8400000000000001E-3</v>
      </c>
      <c r="L2693">
        <v>3.0000000000000001E-3</v>
      </c>
    </row>
    <row r="2694" spans="1:12" x14ac:dyDescent="0.25">
      <c r="A2694">
        <v>1308</v>
      </c>
      <c r="B2694">
        <v>0.35518</v>
      </c>
      <c r="C2694">
        <v>0.32269999999999999</v>
      </c>
      <c r="D2694">
        <v>0.17438999999999999</v>
      </c>
      <c r="E2694">
        <v>0.24968000000000001</v>
      </c>
      <c r="H2694">
        <v>2808</v>
      </c>
      <c r="I2694">
        <v>1.116E-2</v>
      </c>
      <c r="J2694">
        <v>1.366E-2</v>
      </c>
      <c r="K2694">
        <v>2.8E-3</v>
      </c>
      <c r="L2694">
        <v>2.96E-3</v>
      </c>
    </row>
    <row r="2695" spans="1:12" x14ac:dyDescent="0.25">
      <c r="A2695">
        <v>1307</v>
      </c>
      <c r="B2695">
        <v>0.36159000000000002</v>
      </c>
      <c r="C2695">
        <v>0.32801000000000002</v>
      </c>
      <c r="D2695">
        <v>0.17802000000000001</v>
      </c>
      <c r="E2695">
        <v>0.25448999999999999</v>
      </c>
      <c r="H2695">
        <v>2807</v>
      </c>
      <c r="I2695">
        <v>1.1050000000000001E-2</v>
      </c>
      <c r="J2695">
        <v>1.354E-2</v>
      </c>
      <c r="K2695">
        <v>2.7599999999999999E-3</v>
      </c>
      <c r="L2695">
        <v>2.9299999999999999E-3</v>
      </c>
    </row>
    <row r="2696" spans="1:12" x14ac:dyDescent="0.25">
      <c r="A2696">
        <v>1306</v>
      </c>
      <c r="B2696">
        <v>0.36792000000000002</v>
      </c>
      <c r="C2696">
        <v>0.33323000000000003</v>
      </c>
      <c r="D2696">
        <v>0.18165999999999999</v>
      </c>
      <c r="E2696">
        <v>0.25921</v>
      </c>
      <c r="H2696">
        <v>2806</v>
      </c>
      <c r="I2696">
        <v>1.095E-2</v>
      </c>
      <c r="J2696">
        <v>1.341E-2</v>
      </c>
      <c r="K2696">
        <v>2.7200000000000002E-3</v>
      </c>
      <c r="L2696">
        <v>2.8900000000000002E-3</v>
      </c>
    </row>
    <row r="2697" spans="1:12" x14ac:dyDescent="0.25">
      <c r="A2697">
        <v>1305</v>
      </c>
      <c r="B2697">
        <v>0.3745</v>
      </c>
      <c r="C2697">
        <v>0.33865000000000001</v>
      </c>
      <c r="D2697">
        <v>0.18540999999999999</v>
      </c>
      <c r="E2697">
        <v>0.26411000000000001</v>
      </c>
      <c r="H2697">
        <v>2805</v>
      </c>
      <c r="I2697">
        <v>1.0829999999999999E-2</v>
      </c>
      <c r="J2697">
        <v>1.3270000000000001E-2</v>
      </c>
      <c r="K2697">
        <v>2.6700000000000001E-3</v>
      </c>
      <c r="L2697">
        <v>2.8600000000000001E-3</v>
      </c>
    </row>
    <row r="2698" spans="1:12" x14ac:dyDescent="0.25">
      <c r="A2698">
        <v>1304</v>
      </c>
      <c r="B2698">
        <v>0.38161</v>
      </c>
      <c r="C2698">
        <v>0.34433999999999998</v>
      </c>
      <c r="D2698">
        <v>0.18929000000000001</v>
      </c>
      <c r="E2698">
        <v>0.26924999999999999</v>
      </c>
      <c r="H2698">
        <v>2804</v>
      </c>
      <c r="I2698">
        <v>1.072E-2</v>
      </c>
      <c r="J2698">
        <v>1.3129999999999999E-2</v>
      </c>
      <c r="K2698">
        <v>2.6199999999999999E-3</v>
      </c>
      <c r="L2698">
        <v>2.82E-3</v>
      </c>
    </row>
    <row r="2699" spans="1:12" x14ac:dyDescent="0.25">
      <c r="A2699">
        <v>1303</v>
      </c>
      <c r="B2699">
        <v>0.38906000000000002</v>
      </c>
      <c r="C2699">
        <v>0.35004999999999997</v>
      </c>
      <c r="D2699">
        <v>0.19328999999999999</v>
      </c>
      <c r="E2699">
        <v>0.27448</v>
      </c>
      <c r="H2699">
        <v>2803</v>
      </c>
      <c r="I2699">
        <v>1.06E-2</v>
      </c>
      <c r="J2699">
        <v>1.299E-2</v>
      </c>
      <c r="K2699">
        <v>2.5799999999999998E-3</v>
      </c>
      <c r="L2699">
        <v>2.7799999999999999E-3</v>
      </c>
    </row>
    <row r="2700" spans="1:12" x14ac:dyDescent="0.25">
      <c r="A2700">
        <v>1302</v>
      </c>
      <c r="B2700">
        <v>0.39667999999999998</v>
      </c>
      <c r="C2700">
        <v>0.35576999999999998</v>
      </c>
      <c r="D2700">
        <v>0.19744</v>
      </c>
      <c r="E2700">
        <v>0.27983000000000002</v>
      </c>
      <c r="H2700">
        <v>2802</v>
      </c>
      <c r="I2700">
        <v>1.048E-2</v>
      </c>
      <c r="J2700">
        <v>1.2869999999999999E-2</v>
      </c>
      <c r="K2700">
        <v>2.5400000000000002E-3</v>
      </c>
      <c r="L2700">
        <v>2.7399999999999998E-3</v>
      </c>
    </row>
    <row r="2701" spans="1:12" x14ac:dyDescent="0.25">
      <c r="A2701">
        <v>1301</v>
      </c>
      <c r="B2701">
        <v>0.40456999999999999</v>
      </c>
      <c r="C2701">
        <v>0.36186000000000001</v>
      </c>
      <c r="D2701">
        <v>0.20186000000000001</v>
      </c>
      <c r="E2701">
        <v>0.28559000000000001</v>
      </c>
      <c r="H2701">
        <v>2801</v>
      </c>
      <c r="I2701">
        <v>1.0359999999999999E-2</v>
      </c>
      <c r="J2701">
        <v>1.272E-2</v>
      </c>
      <c r="K2701">
        <v>2.5000000000000001E-3</v>
      </c>
      <c r="L2701">
        <v>2.7000000000000001E-3</v>
      </c>
    </row>
    <row r="2702" spans="1:12" x14ac:dyDescent="0.25">
      <c r="A2702">
        <v>1300</v>
      </c>
      <c r="B2702">
        <v>0.41266999999999998</v>
      </c>
      <c r="C2702">
        <v>0.36835000000000001</v>
      </c>
      <c r="D2702">
        <v>0.20652999999999999</v>
      </c>
      <c r="E2702">
        <v>0.29177999999999998</v>
      </c>
      <c r="H2702">
        <v>2800</v>
      </c>
      <c r="I2702">
        <v>1.022E-2</v>
      </c>
      <c r="J2702">
        <v>1.256E-2</v>
      </c>
      <c r="K2702">
        <v>2.47E-3</v>
      </c>
      <c r="L2702">
        <v>2.65E-3</v>
      </c>
    </row>
    <row r="2703" spans="1:12" x14ac:dyDescent="0.25">
      <c r="A2703">
        <v>1299</v>
      </c>
      <c r="B2703">
        <v>0.42069000000000001</v>
      </c>
      <c r="C2703">
        <v>0.37495000000000001</v>
      </c>
      <c r="D2703">
        <v>0.21129999999999999</v>
      </c>
      <c r="E2703">
        <v>0.29820999999999998</v>
      </c>
      <c r="H2703">
        <v>2799</v>
      </c>
      <c r="I2703">
        <v>1.008E-2</v>
      </c>
      <c r="J2703">
        <v>1.239E-2</v>
      </c>
      <c r="K2703">
        <v>2.4299999999999999E-3</v>
      </c>
      <c r="L2703">
        <v>2.5999999999999999E-3</v>
      </c>
    </row>
    <row r="2704" spans="1:12" x14ac:dyDescent="0.25">
      <c r="A2704">
        <v>1298</v>
      </c>
      <c r="B2704">
        <v>0.42870000000000003</v>
      </c>
      <c r="C2704">
        <v>0.38162000000000001</v>
      </c>
      <c r="D2704">
        <v>0.21611</v>
      </c>
      <c r="E2704">
        <v>0.30488999999999999</v>
      </c>
      <c r="H2704">
        <v>2798</v>
      </c>
      <c r="I2704">
        <v>9.9500000000000005E-3</v>
      </c>
      <c r="J2704">
        <v>1.221E-2</v>
      </c>
      <c r="K2704">
        <v>2.3900000000000002E-3</v>
      </c>
      <c r="L2704">
        <v>2.5500000000000002E-3</v>
      </c>
    </row>
    <row r="2705" spans="1:12" x14ac:dyDescent="0.25">
      <c r="A2705">
        <v>1297</v>
      </c>
      <c r="B2705">
        <v>0.43723000000000001</v>
      </c>
      <c r="C2705">
        <v>0.38869999999999999</v>
      </c>
      <c r="D2705">
        <v>0.22117000000000001</v>
      </c>
      <c r="E2705">
        <v>0.31209999999999999</v>
      </c>
      <c r="H2705">
        <v>2797</v>
      </c>
      <c r="I2705">
        <v>9.8200000000000006E-3</v>
      </c>
      <c r="J2705">
        <v>1.204E-2</v>
      </c>
      <c r="K2705">
        <v>2.3500000000000001E-3</v>
      </c>
      <c r="L2705">
        <v>2.5000000000000001E-3</v>
      </c>
    </row>
    <row r="2706" spans="1:12" x14ac:dyDescent="0.25">
      <c r="A2706">
        <v>1296</v>
      </c>
      <c r="B2706">
        <v>0.44650000000000001</v>
      </c>
      <c r="C2706">
        <v>0.39623999999999998</v>
      </c>
      <c r="D2706">
        <v>0.22658</v>
      </c>
      <c r="E2706">
        <v>0.31983</v>
      </c>
      <c r="H2706">
        <v>2796</v>
      </c>
      <c r="I2706">
        <v>9.6900000000000007E-3</v>
      </c>
      <c r="J2706">
        <v>1.188E-2</v>
      </c>
      <c r="K2706">
        <v>2.31E-3</v>
      </c>
      <c r="L2706">
        <v>2.4599999999999999E-3</v>
      </c>
    </row>
    <row r="2707" spans="1:12" x14ac:dyDescent="0.25">
      <c r="A2707">
        <v>1295</v>
      </c>
      <c r="B2707">
        <v>0.45615</v>
      </c>
      <c r="C2707">
        <v>0.40389000000000003</v>
      </c>
      <c r="D2707">
        <v>0.23227</v>
      </c>
      <c r="E2707">
        <v>0.32785999999999998</v>
      </c>
      <c r="H2707">
        <v>2795</v>
      </c>
      <c r="I2707">
        <v>9.58E-3</v>
      </c>
      <c r="J2707">
        <v>1.1730000000000001E-2</v>
      </c>
      <c r="K2707">
        <v>2.2699999999999999E-3</v>
      </c>
      <c r="L2707">
        <v>2.4199999999999998E-3</v>
      </c>
    </row>
    <row r="2708" spans="1:12" x14ac:dyDescent="0.25">
      <c r="A2708">
        <v>1294</v>
      </c>
      <c r="B2708">
        <v>0.46599000000000002</v>
      </c>
      <c r="C2708">
        <v>0.41177000000000002</v>
      </c>
      <c r="D2708">
        <v>0.23821999999999999</v>
      </c>
      <c r="E2708">
        <v>0.33631</v>
      </c>
      <c r="H2708">
        <v>2794</v>
      </c>
      <c r="I2708">
        <v>9.4599999999999997E-3</v>
      </c>
      <c r="J2708">
        <v>1.158E-2</v>
      </c>
      <c r="K2708">
        <v>2.2300000000000002E-3</v>
      </c>
      <c r="L2708">
        <v>2.3800000000000002E-3</v>
      </c>
    </row>
    <row r="2709" spans="1:12" x14ac:dyDescent="0.25">
      <c r="A2709">
        <v>1293</v>
      </c>
      <c r="B2709">
        <v>0.47632999999999998</v>
      </c>
      <c r="C2709">
        <v>0.42053000000000001</v>
      </c>
      <c r="D2709">
        <v>0.24456</v>
      </c>
      <c r="E2709">
        <v>0.34562999999999999</v>
      </c>
      <c r="H2709">
        <v>2793</v>
      </c>
      <c r="I2709">
        <v>9.3500000000000007E-3</v>
      </c>
      <c r="J2709">
        <v>1.1440000000000001E-2</v>
      </c>
      <c r="K2709">
        <v>2.2000000000000001E-3</v>
      </c>
      <c r="L2709">
        <v>2.3400000000000001E-3</v>
      </c>
    </row>
    <row r="2710" spans="1:12" x14ac:dyDescent="0.25">
      <c r="A2710">
        <v>1292</v>
      </c>
      <c r="B2710">
        <v>0.48729</v>
      </c>
      <c r="C2710">
        <v>0.43036000000000002</v>
      </c>
      <c r="D2710">
        <v>0.25133</v>
      </c>
      <c r="E2710">
        <v>0.35583999999999999</v>
      </c>
      <c r="H2710">
        <v>2792</v>
      </c>
      <c r="I2710">
        <v>9.2399999999999999E-3</v>
      </c>
      <c r="J2710">
        <v>1.1299999999999999E-2</v>
      </c>
      <c r="K2710">
        <v>2.16E-3</v>
      </c>
      <c r="L2710">
        <v>2.3E-3</v>
      </c>
    </row>
    <row r="2711" spans="1:12" x14ac:dyDescent="0.25">
      <c r="A2711">
        <v>1291</v>
      </c>
      <c r="B2711">
        <v>0.49851000000000001</v>
      </c>
      <c r="C2711">
        <v>0.44074000000000002</v>
      </c>
      <c r="D2711">
        <v>0.25845000000000001</v>
      </c>
      <c r="E2711">
        <v>0.36659000000000003</v>
      </c>
      <c r="H2711">
        <v>2791</v>
      </c>
      <c r="I2711">
        <v>9.1199999999999996E-3</v>
      </c>
      <c r="J2711">
        <v>1.1169999999999999E-2</v>
      </c>
      <c r="K2711">
        <v>2.1199999999999999E-3</v>
      </c>
      <c r="L2711">
        <v>2.2599999999999999E-3</v>
      </c>
    </row>
    <row r="2712" spans="1:12" x14ac:dyDescent="0.25">
      <c r="A2712">
        <v>1290</v>
      </c>
      <c r="B2712">
        <v>0.50997999999999999</v>
      </c>
      <c r="C2712">
        <v>0.45144000000000001</v>
      </c>
      <c r="D2712">
        <v>0.26597999999999999</v>
      </c>
      <c r="E2712">
        <v>0.37785999999999997</v>
      </c>
      <c r="H2712">
        <v>2790</v>
      </c>
      <c r="I2712">
        <v>9.0100000000000006E-3</v>
      </c>
      <c r="J2712">
        <v>1.1039999999999999E-2</v>
      </c>
      <c r="K2712">
        <v>2.0799999999999998E-3</v>
      </c>
      <c r="L2712">
        <v>2.2200000000000002E-3</v>
      </c>
    </row>
    <row r="2713" spans="1:12" x14ac:dyDescent="0.25">
      <c r="A2713">
        <v>1289</v>
      </c>
      <c r="B2713">
        <v>0.52237</v>
      </c>
      <c r="C2713">
        <v>0.46292</v>
      </c>
      <c r="D2713">
        <v>0.27406000000000003</v>
      </c>
      <c r="E2713">
        <v>0.3901</v>
      </c>
      <c r="H2713">
        <v>2789</v>
      </c>
      <c r="I2713">
        <v>8.8999999999999999E-3</v>
      </c>
      <c r="J2713">
        <v>1.0919999999999999E-2</v>
      </c>
      <c r="K2713">
        <v>2.0500000000000002E-3</v>
      </c>
      <c r="L2713">
        <v>2.1800000000000001E-3</v>
      </c>
    </row>
    <row r="2714" spans="1:12" x14ac:dyDescent="0.25">
      <c r="A2714">
        <v>1288</v>
      </c>
      <c r="B2714">
        <v>0.53602000000000005</v>
      </c>
      <c r="C2714">
        <v>0.47538999999999998</v>
      </c>
      <c r="D2714">
        <v>0.28272000000000003</v>
      </c>
      <c r="E2714">
        <v>0.40338000000000002</v>
      </c>
      <c r="H2714">
        <v>2788</v>
      </c>
      <c r="I2714">
        <v>8.8100000000000001E-3</v>
      </c>
      <c r="J2714">
        <v>1.0800000000000001E-2</v>
      </c>
      <c r="K2714">
        <v>2.0200000000000001E-3</v>
      </c>
      <c r="L2714">
        <v>2.15E-3</v>
      </c>
    </row>
    <row r="2715" spans="1:12" x14ac:dyDescent="0.25">
      <c r="A2715">
        <v>1287</v>
      </c>
      <c r="B2715">
        <v>0.55049999999999999</v>
      </c>
      <c r="C2715">
        <v>0.48848999999999998</v>
      </c>
      <c r="D2715">
        <v>0.29176000000000002</v>
      </c>
      <c r="E2715">
        <v>0.4173</v>
      </c>
      <c r="H2715">
        <v>2787</v>
      </c>
      <c r="I2715">
        <v>8.7200000000000003E-3</v>
      </c>
      <c r="J2715">
        <v>1.068E-2</v>
      </c>
      <c r="K2715">
        <v>2E-3</v>
      </c>
      <c r="L2715">
        <v>2.1199999999999999E-3</v>
      </c>
    </row>
    <row r="2716" spans="1:12" x14ac:dyDescent="0.25">
      <c r="A2716">
        <v>1286</v>
      </c>
      <c r="B2716">
        <v>0.56562999999999997</v>
      </c>
      <c r="C2716">
        <v>0.50222</v>
      </c>
      <c r="D2716">
        <v>0.30125000000000002</v>
      </c>
      <c r="E2716">
        <v>0.43185000000000001</v>
      </c>
      <c r="H2716">
        <v>2786</v>
      </c>
      <c r="I2716">
        <v>8.6300000000000005E-3</v>
      </c>
      <c r="J2716">
        <v>1.055E-2</v>
      </c>
      <c r="K2716">
        <v>1.97E-3</v>
      </c>
      <c r="L2716">
        <v>2.0899999999999998E-3</v>
      </c>
    </row>
    <row r="2717" spans="1:12" x14ac:dyDescent="0.25">
      <c r="A2717">
        <v>1285</v>
      </c>
      <c r="B2717">
        <v>0.58191000000000004</v>
      </c>
      <c r="C2717">
        <v>0.51729999999999998</v>
      </c>
      <c r="D2717">
        <v>0.31143999999999999</v>
      </c>
      <c r="E2717">
        <v>0.4476</v>
      </c>
      <c r="H2717">
        <v>2785</v>
      </c>
      <c r="I2717">
        <v>8.5400000000000007E-3</v>
      </c>
      <c r="J2717">
        <v>1.043E-2</v>
      </c>
      <c r="K2717">
        <v>1.9400000000000001E-3</v>
      </c>
      <c r="L2717">
        <v>2.0600000000000002E-3</v>
      </c>
    </row>
    <row r="2718" spans="1:12" x14ac:dyDescent="0.25">
      <c r="A2718">
        <v>1284</v>
      </c>
      <c r="B2718">
        <v>0.59963999999999995</v>
      </c>
      <c r="C2718">
        <v>0.53405999999999998</v>
      </c>
      <c r="D2718">
        <v>0.32246000000000002</v>
      </c>
      <c r="E2718">
        <v>0.46475</v>
      </c>
      <c r="H2718">
        <v>2784</v>
      </c>
      <c r="I2718">
        <v>8.4499999999999992E-3</v>
      </c>
      <c r="J2718">
        <v>1.0319999999999999E-2</v>
      </c>
      <c r="K2718">
        <v>1.91E-3</v>
      </c>
      <c r="L2718">
        <v>2.0300000000000001E-3</v>
      </c>
    </row>
    <row r="2719" spans="1:12" x14ac:dyDescent="0.25">
      <c r="A2719">
        <v>1283</v>
      </c>
      <c r="B2719">
        <v>0.61836000000000002</v>
      </c>
      <c r="C2719">
        <v>0.55201999999999996</v>
      </c>
      <c r="D2719">
        <v>0.33406999999999998</v>
      </c>
      <c r="E2719">
        <v>0.48292000000000002</v>
      </c>
      <c r="H2719">
        <v>2783</v>
      </c>
      <c r="I2719">
        <v>8.3599999999999994E-3</v>
      </c>
      <c r="J2719">
        <v>1.0240000000000001E-2</v>
      </c>
      <c r="K2719">
        <v>1.89E-3</v>
      </c>
      <c r="L2719">
        <v>2.0100000000000001E-3</v>
      </c>
    </row>
    <row r="2720" spans="1:12" x14ac:dyDescent="0.25">
      <c r="A2720">
        <v>1282</v>
      </c>
      <c r="B2720">
        <v>0.63783999999999996</v>
      </c>
      <c r="C2720">
        <v>0.57096999999999998</v>
      </c>
      <c r="D2720">
        <v>0.34619</v>
      </c>
      <c r="E2720">
        <v>0.50202999999999998</v>
      </c>
      <c r="H2720">
        <v>2782</v>
      </c>
      <c r="I2720">
        <v>8.2799999999999992E-3</v>
      </c>
      <c r="J2720">
        <v>1.0160000000000001E-2</v>
      </c>
      <c r="K2720">
        <v>1.8600000000000001E-3</v>
      </c>
      <c r="L2720">
        <v>1.99E-3</v>
      </c>
    </row>
    <row r="2721" spans="1:12" x14ac:dyDescent="0.25">
      <c r="A2721">
        <v>1281</v>
      </c>
      <c r="B2721">
        <v>0.65869999999999995</v>
      </c>
      <c r="C2721">
        <v>0.59140000000000004</v>
      </c>
      <c r="D2721">
        <v>0.35908000000000001</v>
      </c>
      <c r="E2721">
        <v>0.52259999999999995</v>
      </c>
      <c r="H2721">
        <v>2781</v>
      </c>
      <c r="I2721">
        <v>8.1899999999999994E-3</v>
      </c>
      <c r="J2721">
        <v>1.008E-2</v>
      </c>
      <c r="K2721">
        <v>1.8400000000000001E-3</v>
      </c>
      <c r="L2721">
        <v>1.97E-3</v>
      </c>
    </row>
    <row r="2722" spans="1:12" x14ac:dyDescent="0.25">
      <c r="A2722">
        <v>1280</v>
      </c>
      <c r="B2722">
        <v>0.68128999999999995</v>
      </c>
      <c r="C2722">
        <v>0.61346000000000001</v>
      </c>
      <c r="D2722">
        <v>0.37286000000000002</v>
      </c>
      <c r="E2722">
        <v>0.54476999999999998</v>
      </c>
      <c r="H2722">
        <v>2780</v>
      </c>
      <c r="I2722">
        <v>8.1099999999999992E-3</v>
      </c>
      <c r="J2722">
        <v>9.9900000000000006E-3</v>
      </c>
      <c r="K2722">
        <v>1.82E-3</v>
      </c>
      <c r="L2722">
        <v>1.9499999999999999E-3</v>
      </c>
    </row>
    <row r="2723" spans="1:12" x14ac:dyDescent="0.25">
      <c r="A2723">
        <v>1279</v>
      </c>
      <c r="B2723">
        <v>0.70503000000000005</v>
      </c>
      <c r="C2723">
        <v>0.63639000000000001</v>
      </c>
      <c r="D2723">
        <v>0.38730999999999999</v>
      </c>
      <c r="E2723">
        <v>0.56798000000000004</v>
      </c>
      <c r="H2723">
        <v>2779</v>
      </c>
      <c r="I2723">
        <v>8.0300000000000007E-3</v>
      </c>
      <c r="J2723">
        <v>9.9000000000000008E-3</v>
      </c>
      <c r="K2723">
        <v>1.8E-3</v>
      </c>
      <c r="L2723">
        <v>1.9300000000000001E-3</v>
      </c>
    </row>
    <row r="2724" spans="1:12" x14ac:dyDescent="0.25">
      <c r="A2724">
        <v>1278</v>
      </c>
      <c r="B2724">
        <v>0.72974000000000006</v>
      </c>
      <c r="C2724">
        <v>0.66002000000000005</v>
      </c>
      <c r="D2724">
        <v>0.40250999999999998</v>
      </c>
      <c r="E2724">
        <v>0.59228999999999998</v>
      </c>
      <c r="H2724">
        <v>2778</v>
      </c>
      <c r="I2724">
        <v>7.9500000000000005E-3</v>
      </c>
      <c r="J2724">
        <v>9.8099999999999993E-3</v>
      </c>
      <c r="K2724">
        <v>1.7799999999999999E-3</v>
      </c>
      <c r="L2724">
        <v>1.9E-3</v>
      </c>
    </row>
    <row r="2725" spans="1:12" x14ac:dyDescent="0.25">
      <c r="A2725">
        <v>1277</v>
      </c>
      <c r="B2725">
        <v>0.75622999999999996</v>
      </c>
      <c r="C2725">
        <v>0.68527000000000005</v>
      </c>
      <c r="D2725">
        <v>0.41887000000000002</v>
      </c>
      <c r="E2725">
        <v>0.61870000000000003</v>
      </c>
      <c r="H2725">
        <v>2777</v>
      </c>
      <c r="I2725">
        <v>7.8799999999999999E-3</v>
      </c>
      <c r="J2725">
        <v>9.7300000000000008E-3</v>
      </c>
      <c r="K2725">
        <v>1.7600000000000001E-3</v>
      </c>
      <c r="L2725">
        <v>1.8699999999999999E-3</v>
      </c>
    </row>
    <row r="2726" spans="1:12" x14ac:dyDescent="0.25">
      <c r="A2726">
        <v>1276</v>
      </c>
      <c r="B2726">
        <v>0.78485000000000005</v>
      </c>
      <c r="C2726">
        <v>0.71255000000000002</v>
      </c>
      <c r="D2726">
        <v>0.43652999999999997</v>
      </c>
      <c r="E2726">
        <v>0.64764999999999995</v>
      </c>
      <c r="H2726">
        <v>2776</v>
      </c>
      <c r="I2726">
        <v>7.8200000000000006E-3</v>
      </c>
      <c r="J2726">
        <v>9.6500000000000006E-3</v>
      </c>
      <c r="K2726">
        <v>1.75E-3</v>
      </c>
      <c r="L2726">
        <v>1.8500000000000001E-3</v>
      </c>
    </row>
    <row r="2727" spans="1:12" x14ac:dyDescent="0.25">
      <c r="A2727">
        <v>1275</v>
      </c>
      <c r="B2727">
        <v>0.81472999999999995</v>
      </c>
      <c r="C2727">
        <v>0.74107000000000001</v>
      </c>
      <c r="D2727">
        <v>0.45512000000000002</v>
      </c>
      <c r="E2727">
        <v>0.67849000000000004</v>
      </c>
      <c r="H2727">
        <v>2775</v>
      </c>
      <c r="I2727">
        <v>7.7499999999999999E-3</v>
      </c>
      <c r="J2727">
        <v>9.5700000000000004E-3</v>
      </c>
      <c r="K2727">
        <v>1.74E-3</v>
      </c>
      <c r="L2727">
        <v>1.83E-3</v>
      </c>
    </row>
    <row r="2728" spans="1:12" x14ac:dyDescent="0.25">
      <c r="A2728">
        <v>1274</v>
      </c>
      <c r="B2728">
        <v>0.84555999999999998</v>
      </c>
      <c r="C2728">
        <v>0.77056999999999998</v>
      </c>
      <c r="D2728">
        <v>0.47452</v>
      </c>
      <c r="E2728">
        <v>0.71109</v>
      </c>
      <c r="H2728">
        <v>2774</v>
      </c>
      <c r="I2728">
        <v>7.6800000000000002E-3</v>
      </c>
      <c r="J2728">
        <v>9.4999999999999998E-3</v>
      </c>
      <c r="K2728">
        <v>1.73E-3</v>
      </c>
      <c r="L2728">
        <v>1.81E-3</v>
      </c>
    </row>
    <row r="2729" spans="1:12" x14ac:dyDescent="0.25">
      <c r="A2729">
        <v>1273</v>
      </c>
      <c r="B2729">
        <v>0.87866</v>
      </c>
      <c r="C2729">
        <v>0.80227000000000004</v>
      </c>
      <c r="D2729">
        <v>0.49514999999999998</v>
      </c>
      <c r="E2729">
        <v>0.74660000000000004</v>
      </c>
      <c r="H2729">
        <v>2773</v>
      </c>
      <c r="I2729">
        <v>7.62E-3</v>
      </c>
      <c r="J2729">
        <v>9.4400000000000005E-3</v>
      </c>
      <c r="K2729">
        <v>1.7099999999999999E-3</v>
      </c>
      <c r="L2729">
        <v>1.8E-3</v>
      </c>
    </row>
    <row r="2730" spans="1:12" x14ac:dyDescent="0.25">
      <c r="A2730">
        <v>1272</v>
      </c>
      <c r="B2730">
        <v>0.91483000000000003</v>
      </c>
      <c r="C2730">
        <v>0.83682999999999996</v>
      </c>
      <c r="D2730">
        <v>0.51732</v>
      </c>
      <c r="E2730">
        <v>0.78559000000000001</v>
      </c>
      <c r="H2730">
        <v>2772</v>
      </c>
      <c r="I2730">
        <v>7.5500000000000003E-3</v>
      </c>
      <c r="J2730">
        <v>9.3799999999999994E-3</v>
      </c>
      <c r="K2730">
        <v>1.6900000000000001E-3</v>
      </c>
      <c r="L2730">
        <v>1.7899999999999999E-3</v>
      </c>
    </row>
    <row r="2731" spans="1:12" x14ac:dyDescent="0.25">
      <c r="A2731">
        <v>1271</v>
      </c>
      <c r="B2731">
        <v>0.95304999999999995</v>
      </c>
      <c r="C2731">
        <v>0.87333000000000005</v>
      </c>
      <c r="D2731">
        <v>0.54081999999999997</v>
      </c>
      <c r="E2731">
        <v>0.82721</v>
      </c>
      <c r="H2731">
        <v>2771</v>
      </c>
      <c r="I2731">
        <v>7.4900000000000001E-3</v>
      </c>
      <c r="J2731">
        <v>9.3200000000000002E-3</v>
      </c>
      <c r="K2731">
        <v>1.66E-3</v>
      </c>
      <c r="L2731">
        <v>1.7799999999999999E-3</v>
      </c>
    </row>
    <row r="2732" spans="1:12" x14ac:dyDescent="0.25">
      <c r="A2732">
        <v>1270</v>
      </c>
      <c r="B2732">
        <v>0.99270999999999998</v>
      </c>
      <c r="C2732">
        <v>0.91163000000000005</v>
      </c>
      <c r="D2732">
        <v>0.56574999999999998</v>
      </c>
      <c r="E2732">
        <v>0.87133000000000005</v>
      </c>
      <c r="H2732">
        <v>2770</v>
      </c>
      <c r="I2732">
        <v>7.4200000000000004E-3</v>
      </c>
      <c r="J2732">
        <v>9.2599999999999991E-3</v>
      </c>
      <c r="K2732">
        <v>1.64E-3</v>
      </c>
      <c r="L2732">
        <v>1.7600000000000001E-3</v>
      </c>
    </row>
    <row r="2733" spans="1:12" x14ac:dyDescent="0.25">
      <c r="A2733">
        <v>1269</v>
      </c>
      <c r="B2733">
        <v>1.03525</v>
      </c>
      <c r="C2733">
        <v>0.95340000000000003</v>
      </c>
      <c r="D2733">
        <v>0.59272000000000002</v>
      </c>
      <c r="E2733">
        <v>0.91949999999999998</v>
      </c>
      <c r="H2733">
        <v>2769</v>
      </c>
      <c r="I2733">
        <v>7.3499999999999998E-3</v>
      </c>
      <c r="J2733">
        <v>9.1900000000000003E-3</v>
      </c>
      <c r="K2733">
        <v>1.6299999999999999E-3</v>
      </c>
      <c r="L2733">
        <v>1.74E-3</v>
      </c>
    </row>
    <row r="2734" spans="1:12" x14ac:dyDescent="0.25">
      <c r="A2734">
        <v>1268</v>
      </c>
      <c r="B2734">
        <v>1.0818399999999999</v>
      </c>
      <c r="C2734">
        <v>0.99965000000000004</v>
      </c>
      <c r="D2734">
        <v>0.62207999999999997</v>
      </c>
      <c r="E2734">
        <v>0.97257000000000005</v>
      </c>
      <c r="H2734">
        <v>2768</v>
      </c>
      <c r="I2734">
        <v>7.28E-3</v>
      </c>
      <c r="J2734">
        <v>9.1500000000000001E-3</v>
      </c>
      <c r="K2734">
        <v>1.6199999999999999E-3</v>
      </c>
      <c r="L2734">
        <v>1.72E-3</v>
      </c>
    </row>
    <row r="2735" spans="1:12" x14ac:dyDescent="0.25">
      <c r="A2735">
        <v>1267</v>
      </c>
      <c r="B2735">
        <v>1.13174</v>
      </c>
      <c r="C2735">
        <v>1.0495000000000001</v>
      </c>
      <c r="D2735">
        <v>0.65359</v>
      </c>
      <c r="E2735">
        <v>1.0297099999999999</v>
      </c>
      <c r="H2735">
        <v>2767</v>
      </c>
      <c r="I2735">
        <v>7.2199999999999999E-3</v>
      </c>
      <c r="J2735">
        <v>9.11E-3</v>
      </c>
      <c r="K2735">
        <v>1.6100000000000001E-3</v>
      </c>
      <c r="L2735">
        <v>1.6999999999999999E-3</v>
      </c>
    </row>
    <row r="2736" spans="1:12" x14ac:dyDescent="0.25">
      <c r="A2736">
        <v>1266</v>
      </c>
      <c r="B2736">
        <v>1.1848799999999999</v>
      </c>
      <c r="C2736">
        <v>1.10303</v>
      </c>
      <c r="D2736">
        <v>0.68759999999999999</v>
      </c>
      <c r="E2736">
        <v>1.0911299999999999</v>
      </c>
      <c r="H2736">
        <v>2766</v>
      </c>
      <c r="I2736">
        <v>7.1700000000000002E-3</v>
      </c>
      <c r="J2736">
        <v>9.0699999999999999E-3</v>
      </c>
      <c r="K2736">
        <v>1.5900000000000001E-3</v>
      </c>
      <c r="L2736">
        <v>1.6900000000000001E-3</v>
      </c>
    </row>
    <row r="2737" spans="1:12" x14ac:dyDescent="0.25">
      <c r="A2737">
        <v>1265</v>
      </c>
      <c r="B2737">
        <v>1.24373</v>
      </c>
      <c r="C2737">
        <v>1.16276</v>
      </c>
      <c r="D2737">
        <v>0.72550999999999999</v>
      </c>
      <c r="E2737">
        <v>1.1594500000000001</v>
      </c>
      <c r="H2737">
        <v>2765</v>
      </c>
      <c r="I2737">
        <v>7.1300000000000001E-3</v>
      </c>
      <c r="J2737">
        <v>9.0100000000000006E-3</v>
      </c>
      <c r="K2737">
        <v>1.58E-3</v>
      </c>
      <c r="L2737">
        <v>1.6800000000000001E-3</v>
      </c>
    </row>
    <row r="2738" spans="1:12" x14ac:dyDescent="0.25">
      <c r="A2738">
        <v>1264</v>
      </c>
      <c r="B2738">
        <v>1.31019</v>
      </c>
      <c r="C2738">
        <v>1.2301</v>
      </c>
      <c r="D2738">
        <v>0.76826000000000005</v>
      </c>
      <c r="E2738">
        <v>1.23604</v>
      </c>
      <c r="H2738">
        <v>2764</v>
      </c>
      <c r="I2738">
        <v>7.0899999999999999E-3</v>
      </c>
      <c r="J2738">
        <v>8.94E-3</v>
      </c>
      <c r="K2738">
        <v>1.57E-3</v>
      </c>
      <c r="L2738">
        <v>1.66E-3</v>
      </c>
    </row>
    <row r="2739" spans="1:12" x14ac:dyDescent="0.25">
      <c r="A2739">
        <v>1263</v>
      </c>
      <c r="B2739">
        <v>1.3829199999999999</v>
      </c>
      <c r="C2739">
        <v>1.3032699999999999</v>
      </c>
      <c r="D2739">
        <v>0.81562999999999997</v>
      </c>
      <c r="E2739">
        <v>1.3192200000000001</v>
      </c>
      <c r="H2739">
        <v>2763</v>
      </c>
      <c r="I2739">
        <v>7.0400000000000003E-3</v>
      </c>
      <c r="J2739">
        <v>8.8800000000000007E-3</v>
      </c>
      <c r="K2739">
        <v>1.57E-3</v>
      </c>
      <c r="L2739">
        <v>1.64E-3</v>
      </c>
    </row>
    <row r="2740" spans="1:12" x14ac:dyDescent="0.25">
      <c r="A2740">
        <v>1262</v>
      </c>
      <c r="B2740">
        <v>1.4609300000000001</v>
      </c>
      <c r="C2740">
        <v>1.3814599999999999</v>
      </c>
      <c r="D2740">
        <v>0.86756999999999995</v>
      </c>
      <c r="E2740">
        <v>1.4086799999999999</v>
      </c>
      <c r="H2740">
        <v>2762</v>
      </c>
      <c r="I2740">
        <v>6.9800000000000001E-3</v>
      </c>
      <c r="J2740">
        <v>8.8199999999999997E-3</v>
      </c>
      <c r="K2740">
        <v>1.56E-3</v>
      </c>
      <c r="L2740">
        <v>1.6299999999999999E-3</v>
      </c>
    </row>
    <row r="2741" spans="1:12" x14ac:dyDescent="0.25">
      <c r="A2741">
        <v>1261</v>
      </c>
      <c r="B2741">
        <v>1.54667</v>
      </c>
      <c r="C2741">
        <v>1.46784</v>
      </c>
      <c r="D2741">
        <v>0.92491999999999996</v>
      </c>
      <c r="E2741">
        <v>1.50803</v>
      </c>
      <c r="H2741">
        <v>2761</v>
      </c>
      <c r="I2741">
        <v>6.9300000000000004E-3</v>
      </c>
      <c r="J2741">
        <v>8.7799999999999996E-3</v>
      </c>
      <c r="K2741">
        <v>1.5499999999999999E-3</v>
      </c>
      <c r="L2741">
        <v>1.6199999999999999E-3</v>
      </c>
    </row>
    <row r="2742" spans="1:12" x14ac:dyDescent="0.25">
      <c r="A2742">
        <v>1260</v>
      </c>
      <c r="B2742">
        <v>1.64191</v>
      </c>
      <c r="C2742">
        <v>1.56453</v>
      </c>
      <c r="D2742">
        <v>0.98789000000000005</v>
      </c>
      <c r="E2742">
        <v>1.6188800000000001</v>
      </c>
      <c r="H2742">
        <v>2760</v>
      </c>
      <c r="I2742">
        <v>6.8900000000000003E-3</v>
      </c>
      <c r="J2742">
        <v>8.7299999999999999E-3</v>
      </c>
      <c r="K2742">
        <v>1.5399999999999999E-3</v>
      </c>
      <c r="L2742">
        <v>1.6100000000000001E-3</v>
      </c>
    </row>
    <row r="2743" spans="1:12" x14ac:dyDescent="0.25">
      <c r="A2743">
        <v>1259</v>
      </c>
      <c r="B2743">
        <v>1.7443200000000001</v>
      </c>
      <c r="C2743">
        <v>1.6689400000000001</v>
      </c>
      <c r="D2743">
        <v>1.0555399999999999</v>
      </c>
      <c r="E2743">
        <v>1.73709</v>
      </c>
      <c r="H2743">
        <v>2759</v>
      </c>
      <c r="I2743">
        <v>6.8399999999999997E-3</v>
      </c>
      <c r="J2743">
        <v>8.6800000000000002E-3</v>
      </c>
      <c r="K2743">
        <v>1.5299999999999999E-3</v>
      </c>
      <c r="L2743">
        <v>1.6000000000000001E-3</v>
      </c>
    </row>
    <row r="2744" spans="1:12" x14ac:dyDescent="0.25">
      <c r="A2744">
        <v>1258</v>
      </c>
      <c r="B2744">
        <v>1.8529199999999999</v>
      </c>
      <c r="C2744">
        <v>1.77946</v>
      </c>
      <c r="D2744">
        <v>1.1279699999999999</v>
      </c>
      <c r="E2744">
        <v>1.8600099999999999</v>
      </c>
      <c r="H2744">
        <v>2758</v>
      </c>
      <c r="I2744">
        <v>6.79E-3</v>
      </c>
      <c r="J2744">
        <v>8.6199999999999992E-3</v>
      </c>
      <c r="K2744">
        <v>1.5200000000000001E-3</v>
      </c>
      <c r="L2744">
        <v>1.5900000000000001E-3</v>
      </c>
    </row>
    <row r="2745" spans="1:12" x14ac:dyDescent="0.25">
      <c r="A2745">
        <v>1257</v>
      </c>
      <c r="B2745">
        <v>1.97237</v>
      </c>
      <c r="C2745">
        <v>1.8998999999999999</v>
      </c>
      <c r="D2745">
        <v>1.20703</v>
      </c>
      <c r="E2745">
        <v>1.9919</v>
      </c>
      <c r="H2745">
        <v>2757</v>
      </c>
      <c r="I2745">
        <v>6.7499999999999999E-3</v>
      </c>
      <c r="J2745">
        <v>8.5599999999999999E-3</v>
      </c>
      <c r="K2745">
        <v>1.5100000000000001E-3</v>
      </c>
      <c r="L2745">
        <v>1.57E-3</v>
      </c>
    </row>
    <row r="2746" spans="1:12" x14ac:dyDescent="0.25">
      <c r="A2746">
        <v>1256</v>
      </c>
      <c r="B2746">
        <v>2.1062599999999998</v>
      </c>
      <c r="C2746">
        <v>2.0325299999999999</v>
      </c>
      <c r="D2746">
        <v>1.29328</v>
      </c>
      <c r="E2746">
        <v>2.1355900000000001</v>
      </c>
      <c r="H2746">
        <v>2756</v>
      </c>
      <c r="I2746">
        <v>6.7000000000000002E-3</v>
      </c>
      <c r="J2746">
        <v>8.5000000000000006E-3</v>
      </c>
      <c r="K2746">
        <v>1.5E-3</v>
      </c>
      <c r="L2746">
        <v>1.56E-3</v>
      </c>
    </row>
    <row r="2747" spans="1:12" x14ac:dyDescent="0.25">
      <c r="A2747">
        <v>1255</v>
      </c>
      <c r="B2747">
        <v>2.25095</v>
      </c>
      <c r="C2747">
        <v>2.1728399999999999</v>
      </c>
      <c r="D2747">
        <v>1.38472</v>
      </c>
      <c r="E2747">
        <v>2.2858700000000001</v>
      </c>
      <c r="H2747">
        <v>2755</v>
      </c>
      <c r="I2747">
        <v>6.6600000000000001E-3</v>
      </c>
      <c r="J2747">
        <v>8.4499999999999992E-3</v>
      </c>
      <c r="K2747">
        <v>1.49E-3</v>
      </c>
      <c r="L2747">
        <v>1.5499999999999999E-3</v>
      </c>
    </row>
    <row r="2748" spans="1:12" x14ac:dyDescent="0.25">
      <c r="A2748">
        <v>1254</v>
      </c>
      <c r="B2748">
        <v>2.4027099999999999</v>
      </c>
      <c r="C2748">
        <v>2.3175400000000002</v>
      </c>
      <c r="D2748">
        <v>1.4804900000000001</v>
      </c>
      <c r="E2748">
        <v>2.4386700000000001</v>
      </c>
      <c r="H2748">
        <v>2754</v>
      </c>
      <c r="I2748">
        <v>6.62E-3</v>
      </c>
      <c r="J2748">
        <v>8.3899999999999999E-3</v>
      </c>
      <c r="K2748">
        <v>1.48E-3</v>
      </c>
      <c r="L2748">
        <v>1.5399999999999999E-3</v>
      </c>
    </row>
    <row r="2749" spans="1:12" x14ac:dyDescent="0.25">
      <c r="A2749">
        <v>1253</v>
      </c>
      <c r="B2749">
        <v>2.5657700000000001</v>
      </c>
      <c r="C2749">
        <v>2.4716200000000002</v>
      </c>
      <c r="D2749">
        <v>1.58277</v>
      </c>
      <c r="E2749">
        <v>2.5991300000000002</v>
      </c>
      <c r="H2749">
        <v>2753</v>
      </c>
      <c r="I2749">
        <v>6.5900000000000004E-3</v>
      </c>
      <c r="J2749">
        <v>8.3400000000000002E-3</v>
      </c>
      <c r="K2749">
        <v>1.47E-3</v>
      </c>
      <c r="L2749">
        <v>1.5299999999999999E-3</v>
      </c>
    </row>
    <row r="2750" spans="1:12" x14ac:dyDescent="0.25">
      <c r="A2750">
        <v>1252</v>
      </c>
      <c r="B2750">
        <v>2.74349</v>
      </c>
      <c r="C2750">
        <v>2.63761</v>
      </c>
      <c r="D2750">
        <v>1.6922600000000001</v>
      </c>
      <c r="E2750">
        <v>2.7694800000000002</v>
      </c>
      <c r="H2750">
        <v>2752</v>
      </c>
      <c r="I2750">
        <v>6.5500000000000003E-3</v>
      </c>
      <c r="J2750">
        <v>8.2900000000000005E-3</v>
      </c>
      <c r="K2750">
        <v>1.47E-3</v>
      </c>
      <c r="L2750">
        <v>1.5200000000000001E-3</v>
      </c>
    </row>
    <row r="2751" spans="1:12" x14ac:dyDescent="0.25">
      <c r="A2751">
        <v>1251</v>
      </c>
      <c r="B2751">
        <v>2.9294899999999999</v>
      </c>
      <c r="C2751">
        <v>2.8073399999999999</v>
      </c>
      <c r="D2751">
        <v>1.8056099999999999</v>
      </c>
      <c r="E2751">
        <v>2.9398</v>
      </c>
      <c r="H2751">
        <v>2751</v>
      </c>
      <c r="I2751">
        <v>6.5100000000000002E-3</v>
      </c>
      <c r="J2751">
        <v>8.2500000000000004E-3</v>
      </c>
      <c r="K2751">
        <v>1.4599999999999999E-3</v>
      </c>
      <c r="L2751">
        <v>1.5100000000000001E-3</v>
      </c>
    </row>
    <row r="2752" spans="1:12" x14ac:dyDescent="0.25">
      <c r="A2752">
        <v>1250</v>
      </c>
      <c r="B2752">
        <v>3.1188600000000002</v>
      </c>
      <c r="C2752">
        <v>2.97526</v>
      </c>
      <c r="D2752">
        <v>1.9206300000000001</v>
      </c>
      <c r="E2752">
        <v>3.1036100000000002</v>
      </c>
      <c r="H2752">
        <v>2750</v>
      </c>
      <c r="I2752">
        <v>6.4599999999999996E-3</v>
      </c>
      <c r="J2752">
        <v>8.2100000000000003E-3</v>
      </c>
      <c r="K2752">
        <v>1.4400000000000001E-3</v>
      </c>
      <c r="L2752">
        <v>1.49E-3</v>
      </c>
    </row>
    <row r="2753" spans="1:12" x14ac:dyDescent="0.25">
      <c r="A2753">
        <v>1249</v>
      </c>
      <c r="B2753">
        <v>3.3191099999999998</v>
      </c>
      <c r="C2753">
        <v>3.1489400000000001</v>
      </c>
      <c r="D2753">
        <v>2.03925</v>
      </c>
      <c r="E2753">
        <v>3.2694800000000002</v>
      </c>
      <c r="H2753">
        <v>2749</v>
      </c>
      <c r="I2753">
        <v>6.4200000000000004E-3</v>
      </c>
      <c r="J2753">
        <v>8.1600000000000006E-3</v>
      </c>
      <c r="K2753">
        <v>1.4300000000000001E-3</v>
      </c>
      <c r="L2753">
        <v>1.48E-3</v>
      </c>
    </row>
    <row r="2754" spans="1:12" x14ac:dyDescent="0.25">
      <c r="A2754">
        <v>1248</v>
      </c>
      <c r="B2754">
        <v>3.5352999999999999</v>
      </c>
      <c r="C2754">
        <v>3.3320099999999999</v>
      </c>
      <c r="D2754">
        <v>2.1612900000000002</v>
      </c>
      <c r="E2754">
        <v>3.4420600000000001</v>
      </c>
      <c r="H2754">
        <v>2748</v>
      </c>
      <c r="I2754">
        <v>6.3800000000000003E-3</v>
      </c>
      <c r="J2754">
        <v>8.1300000000000001E-3</v>
      </c>
      <c r="K2754">
        <v>1.42E-3</v>
      </c>
      <c r="L2754">
        <v>1.48E-3</v>
      </c>
    </row>
    <row r="2755" spans="1:12" x14ac:dyDescent="0.25">
      <c r="A2755">
        <v>1247</v>
      </c>
      <c r="B2755">
        <v>3.7556600000000002</v>
      </c>
      <c r="C2755">
        <v>3.5117600000000002</v>
      </c>
      <c r="D2755">
        <v>2.28159</v>
      </c>
      <c r="E2755">
        <v>3.60873</v>
      </c>
      <c r="H2755">
        <v>2747</v>
      </c>
      <c r="I2755">
        <v>6.3499999999999997E-3</v>
      </c>
      <c r="J2755">
        <v>8.0999999999999996E-3</v>
      </c>
      <c r="K2755">
        <v>1.41E-3</v>
      </c>
      <c r="L2755">
        <v>1.48E-3</v>
      </c>
    </row>
    <row r="2756" spans="1:12" x14ac:dyDescent="0.25">
      <c r="A2756">
        <v>1246</v>
      </c>
      <c r="B2756">
        <v>3.9704100000000002</v>
      </c>
      <c r="C2756">
        <v>3.6802199999999998</v>
      </c>
      <c r="D2756">
        <v>2.3979200000000001</v>
      </c>
      <c r="E2756">
        <v>3.76267</v>
      </c>
      <c r="H2756">
        <v>2746</v>
      </c>
      <c r="I2756">
        <v>6.3200000000000001E-3</v>
      </c>
      <c r="J2756">
        <v>8.0700000000000008E-3</v>
      </c>
      <c r="K2756">
        <v>1.4E-3</v>
      </c>
      <c r="L2756">
        <v>1.48E-3</v>
      </c>
    </row>
    <row r="2757" spans="1:12" x14ac:dyDescent="0.25">
      <c r="A2757">
        <v>1245</v>
      </c>
      <c r="B2757">
        <v>4.1899600000000001</v>
      </c>
      <c r="C2757">
        <v>3.8498800000000002</v>
      </c>
      <c r="D2757">
        <v>2.5148899999999998</v>
      </c>
      <c r="E2757">
        <v>3.9180899999999999</v>
      </c>
      <c r="H2757">
        <v>2745</v>
      </c>
      <c r="I2757">
        <v>6.28E-3</v>
      </c>
      <c r="J2757">
        <v>8.0400000000000003E-3</v>
      </c>
      <c r="K2757">
        <v>1.4E-3</v>
      </c>
      <c r="L2757">
        <v>1.47E-3</v>
      </c>
    </row>
    <row r="2758" spans="1:12" x14ac:dyDescent="0.25">
      <c r="A2758">
        <v>1244</v>
      </c>
      <c r="B2758">
        <v>4.4217700000000004</v>
      </c>
      <c r="C2758">
        <v>4.0278900000000002</v>
      </c>
      <c r="D2758">
        <v>2.63368</v>
      </c>
      <c r="E2758">
        <v>4.0820600000000002</v>
      </c>
      <c r="H2758">
        <v>2744</v>
      </c>
      <c r="I2758">
        <v>6.2300000000000003E-3</v>
      </c>
      <c r="J2758">
        <v>8.0000000000000002E-3</v>
      </c>
      <c r="K2758">
        <v>1.4E-3</v>
      </c>
      <c r="L2758">
        <v>1.47E-3</v>
      </c>
    </row>
    <row r="2759" spans="1:12" x14ac:dyDescent="0.25">
      <c r="A2759">
        <v>1243</v>
      </c>
      <c r="B2759">
        <v>4.6490999999999998</v>
      </c>
      <c r="C2759">
        <v>4.1981099999999998</v>
      </c>
      <c r="D2759">
        <v>2.7477900000000002</v>
      </c>
      <c r="E2759">
        <v>4.23752</v>
      </c>
      <c r="H2759">
        <v>2743</v>
      </c>
      <c r="I2759">
        <v>6.1900000000000002E-3</v>
      </c>
      <c r="J2759">
        <v>7.9699999999999997E-3</v>
      </c>
      <c r="K2759">
        <v>1.4E-3</v>
      </c>
      <c r="L2759">
        <v>1.4599999999999999E-3</v>
      </c>
    </row>
    <row r="2760" spans="1:12" x14ac:dyDescent="0.25">
      <c r="A2760">
        <v>1242</v>
      </c>
      <c r="B2760">
        <v>4.8593200000000003</v>
      </c>
      <c r="C2760">
        <v>4.3510900000000001</v>
      </c>
      <c r="D2760">
        <v>2.8544100000000001</v>
      </c>
      <c r="E2760">
        <v>4.3754600000000003</v>
      </c>
      <c r="H2760">
        <v>2742</v>
      </c>
      <c r="I2760">
        <v>6.1599999999999997E-3</v>
      </c>
      <c r="J2760">
        <v>7.9399999999999991E-3</v>
      </c>
      <c r="K2760">
        <v>1.4E-3</v>
      </c>
      <c r="L2760">
        <v>1.4499999999999999E-3</v>
      </c>
    </row>
    <row r="2761" spans="1:12" x14ac:dyDescent="0.25">
      <c r="A2761">
        <v>1241</v>
      </c>
      <c r="B2761">
        <v>5.0696500000000002</v>
      </c>
      <c r="C2761">
        <v>4.5042499999999999</v>
      </c>
      <c r="D2761">
        <v>2.9599799999999998</v>
      </c>
      <c r="E2761">
        <v>4.5139199999999997</v>
      </c>
      <c r="H2761">
        <v>2741</v>
      </c>
      <c r="I2761">
        <v>6.13E-3</v>
      </c>
      <c r="J2761">
        <v>7.9100000000000004E-3</v>
      </c>
      <c r="K2761">
        <v>1.39E-3</v>
      </c>
      <c r="L2761">
        <v>1.4400000000000001E-3</v>
      </c>
    </row>
    <row r="2762" spans="1:12" x14ac:dyDescent="0.25">
      <c r="A2762">
        <v>1240</v>
      </c>
      <c r="B2762">
        <v>5.2923099999999996</v>
      </c>
      <c r="C2762">
        <v>4.66709</v>
      </c>
      <c r="D2762">
        <v>3.0669400000000002</v>
      </c>
      <c r="E2762">
        <v>4.6605400000000001</v>
      </c>
      <c r="H2762">
        <v>2740</v>
      </c>
      <c r="I2762">
        <v>6.0899999999999999E-3</v>
      </c>
      <c r="J2762">
        <v>7.8799999999999999E-3</v>
      </c>
      <c r="K2762">
        <v>1.3799999999999999E-3</v>
      </c>
      <c r="L2762">
        <v>1.4400000000000001E-3</v>
      </c>
    </row>
    <row r="2763" spans="1:12" x14ac:dyDescent="0.25">
      <c r="A2763">
        <v>1239</v>
      </c>
      <c r="B2763">
        <v>5.5059500000000003</v>
      </c>
      <c r="C2763">
        <v>4.8189900000000003</v>
      </c>
      <c r="D2763">
        <v>3.1677399999999998</v>
      </c>
      <c r="E2763">
        <v>4.7928600000000001</v>
      </c>
      <c r="H2763">
        <v>2739</v>
      </c>
      <c r="I2763">
        <v>6.0499999999999998E-3</v>
      </c>
      <c r="J2763">
        <v>7.8300000000000002E-3</v>
      </c>
      <c r="K2763">
        <v>1.3699999999999999E-3</v>
      </c>
      <c r="L2763">
        <v>1.4300000000000001E-3</v>
      </c>
    </row>
    <row r="2764" spans="1:12" x14ac:dyDescent="0.25">
      <c r="A2764">
        <v>1238</v>
      </c>
      <c r="B2764">
        <v>5.6961300000000001</v>
      </c>
      <c r="C2764">
        <v>4.9488799999999999</v>
      </c>
      <c r="D2764">
        <v>3.2604099999999998</v>
      </c>
      <c r="E2764">
        <v>4.9021600000000003</v>
      </c>
      <c r="H2764">
        <v>2738</v>
      </c>
      <c r="I2764">
        <v>6.0000000000000001E-3</v>
      </c>
      <c r="J2764">
        <v>7.77E-3</v>
      </c>
      <c r="K2764">
        <v>1.3600000000000001E-3</v>
      </c>
      <c r="L2764">
        <v>1.41E-3</v>
      </c>
    </row>
    <row r="2765" spans="1:12" x14ac:dyDescent="0.25">
      <c r="A2765">
        <v>1237</v>
      </c>
      <c r="B2765">
        <v>5.8871599999999997</v>
      </c>
      <c r="C2765">
        <v>5.0793900000000001</v>
      </c>
      <c r="D2765">
        <v>3.3539400000000001</v>
      </c>
      <c r="E2765">
        <v>5.0152299999999999</v>
      </c>
      <c r="H2765">
        <v>2737</v>
      </c>
      <c r="I2765">
        <v>5.94E-3</v>
      </c>
      <c r="J2765">
        <v>7.7099999999999998E-3</v>
      </c>
      <c r="K2765">
        <v>1.3500000000000001E-3</v>
      </c>
      <c r="L2765">
        <v>1.39E-3</v>
      </c>
    </row>
    <row r="2766" spans="1:12" x14ac:dyDescent="0.25">
      <c r="A2766">
        <v>1236</v>
      </c>
      <c r="B2766">
        <v>6.0941599999999996</v>
      </c>
      <c r="C2766">
        <v>5.2220599999999999</v>
      </c>
      <c r="D2766">
        <v>3.4511400000000001</v>
      </c>
      <c r="E2766">
        <v>5.1453100000000003</v>
      </c>
      <c r="H2766">
        <v>2736</v>
      </c>
      <c r="I2766">
        <v>5.8900000000000003E-3</v>
      </c>
      <c r="J2766">
        <v>7.6699999999999997E-3</v>
      </c>
      <c r="K2766">
        <v>1.34E-3</v>
      </c>
      <c r="L2766">
        <v>1.3799999999999999E-3</v>
      </c>
    </row>
    <row r="2767" spans="1:12" x14ac:dyDescent="0.25">
      <c r="A2767">
        <v>1235</v>
      </c>
      <c r="B2767">
        <v>6.2880500000000001</v>
      </c>
      <c r="C2767">
        <v>5.3521900000000002</v>
      </c>
      <c r="D2767">
        <v>3.5416500000000002</v>
      </c>
      <c r="E2767">
        <v>5.2665899999999999</v>
      </c>
      <c r="H2767">
        <v>2735</v>
      </c>
      <c r="I2767">
        <v>5.8399999999999997E-3</v>
      </c>
      <c r="J2767">
        <v>7.6299999999999996E-3</v>
      </c>
      <c r="K2767">
        <v>1.33E-3</v>
      </c>
      <c r="L2767">
        <v>1.3699999999999999E-3</v>
      </c>
    </row>
    <row r="2768" spans="1:12" x14ac:dyDescent="0.25">
      <c r="A2768">
        <v>1234</v>
      </c>
      <c r="B2768">
        <v>6.4497200000000001</v>
      </c>
      <c r="C2768">
        <v>5.4584400000000004</v>
      </c>
      <c r="D2768">
        <v>3.6217700000000002</v>
      </c>
      <c r="E2768">
        <v>5.36503</v>
      </c>
      <c r="H2768">
        <v>2734</v>
      </c>
      <c r="I2768">
        <v>5.7800000000000004E-3</v>
      </c>
      <c r="J2768">
        <v>7.5799999999999999E-3</v>
      </c>
      <c r="K2768">
        <v>1.32E-3</v>
      </c>
      <c r="L2768">
        <v>1.3500000000000001E-3</v>
      </c>
    </row>
    <row r="2769" spans="1:12" x14ac:dyDescent="0.25">
      <c r="A2769">
        <v>1233</v>
      </c>
      <c r="B2769">
        <v>6.6097099999999998</v>
      </c>
      <c r="C2769">
        <v>5.5703300000000002</v>
      </c>
      <c r="D2769">
        <v>3.7023199999999998</v>
      </c>
      <c r="E2769">
        <v>5.4667399999999997</v>
      </c>
      <c r="H2769">
        <v>2733</v>
      </c>
      <c r="I2769">
        <v>5.7299999999999999E-3</v>
      </c>
      <c r="J2769">
        <v>7.5199999999999998E-3</v>
      </c>
      <c r="K2769">
        <v>1.31E-3</v>
      </c>
      <c r="L2769">
        <v>1.33E-3</v>
      </c>
    </row>
    <row r="2770" spans="1:12" x14ac:dyDescent="0.25">
      <c r="A2770">
        <v>1232</v>
      </c>
      <c r="B2770">
        <v>6.7888900000000003</v>
      </c>
      <c r="C2770">
        <v>5.7034799999999999</v>
      </c>
      <c r="D2770">
        <v>3.7883300000000002</v>
      </c>
      <c r="E2770">
        <v>5.5843800000000003</v>
      </c>
      <c r="H2770">
        <v>2732</v>
      </c>
      <c r="I2770">
        <v>5.6800000000000002E-3</v>
      </c>
      <c r="J2770">
        <v>7.4599999999999996E-3</v>
      </c>
      <c r="K2770">
        <v>1.31E-3</v>
      </c>
      <c r="L2770">
        <v>1.31E-3</v>
      </c>
    </row>
    <row r="2771" spans="1:12" x14ac:dyDescent="0.25">
      <c r="A2771">
        <v>1231</v>
      </c>
      <c r="B2771">
        <v>6.9571500000000004</v>
      </c>
      <c r="C2771">
        <v>5.8285299999999998</v>
      </c>
      <c r="D2771">
        <v>3.8697699999999999</v>
      </c>
      <c r="E2771">
        <v>5.6889000000000003</v>
      </c>
      <c r="H2771">
        <v>2731</v>
      </c>
      <c r="I2771">
        <v>5.6299999999999996E-3</v>
      </c>
      <c r="J2771">
        <v>7.4000000000000003E-3</v>
      </c>
      <c r="K2771">
        <v>1.2899999999999999E-3</v>
      </c>
      <c r="L2771">
        <v>1.2800000000000001E-3</v>
      </c>
    </row>
    <row r="2772" spans="1:12" x14ac:dyDescent="0.25">
      <c r="A2772">
        <v>1230</v>
      </c>
      <c r="B2772">
        <v>7.0971200000000003</v>
      </c>
      <c r="C2772">
        <v>5.9279000000000002</v>
      </c>
      <c r="D2772">
        <v>3.94191</v>
      </c>
      <c r="E2772">
        <v>5.7667999999999999</v>
      </c>
      <c r="H2772">
        <v>2730</v>
      </c>
      <c r="I2772">
        <v>5.5900000000000004E-3</v>
      </c>
      <c r="J2772">
        <v>7.3400000000000002E-3</v>
      </c>
      <c r="K2772">
        <v>1.2800000000000001E-3</v>
      </c>
      <c r="L2772">
        <v>1.2600000000000001E-3</v>
      </c>
    </row>
    <row r="2773" spans="1:12" x14ac:dyDescent="0.25">
      <c r="A2773">
        <v>1229</v>
      </c>
      <c r="B2773">
        <v>7.2447999999999997</v>
      </c>
      <c r="C2773">
        <v>6.0287300000000004</v>
      </c>
      <c r="D2773">
        <v>4.0143700000000004</v>
      </c>
      <c r="E2773">
        <v>5.8491499999999998</v>
      </c>
      <c r="H2773">
        <v>2729</v>
      </c>
      <c r="I2773">
        <v>5.5399999999999998E-3</v>
      </c>
      <c r="J2773">
        <v>7.2700000000000004E-3</v>
      </c>
      <c r="K2773">
        <v>1.2600000000000001E-3</v>
      </c>
      <c r="L2773">
        <v>1.24E-3</v>
      </c>
    </row>
    <row r="2774" spans="1:12" x14ac:dyDescent="0.25">
      <c r="A2774">
        <v>1228</v>
      </c>
      <c r="B2774">
        <v>7.4167699999999996</v>
      </c>
      <c r="C2774">
        <v>6.1430899999999999</v>
      </c>
      <c r="D2774">
        <v>4.0904600000000002</v>
      </c>
      <c r="E2774">
        <v>5.9490400000000001</v>
      </c>
      <c r="H2774">
        <v>2728</v>
      </c>
      <c r="I2774">
        <v>5.4900000000000001E-3</v>
      </c>
      <c r="J2774">
        <v>7.1999999999999998E-3</v>
      </c>
      <c r="K2774">
        <v>1.25E-3</v>
      </c>
      <c r="L2774">
        <v>1.2099999999999999E-3</v>
      </c>
    </row>
    <row r="2775" spans="1:12" x14ac:dyDescent="0.25">
      <c r="A2775">
        <v>1227</v>
      </c>
      <c r="B2775">
        <v>7.5707300000000002</v>
      </c>
      <c r="C2775">
        <v>6.2388500000000002</v>
      </c>
      <c r="D2775">
        <v>4.1595199999999997</v>
      </c>
      <c r="E2775">
        <v>6.0336999999999996</v>
      </c>
      <c r="H2775">
        <v>2727</v>
      </c>
      <c r="I2775">
        <v>5.4400000000000004E-3</v>
      </c>
      <c r="J2775">
        <v>7.1300000000000001E-3</v>
      </c>
      <c r="K2775">
        <v>1.23E-3</v>
      </c>
      <c r="L2775">
        <v>1.1900000000000001E-3</v>
      </c>
    </row>
    <row r="2776" spans="1:12" x14ac:dyDescent="0.25">
      <c r="A2776">
        <v>1226</v>
      </c>
      <c r="B2776">
        <v>7.6870200000000004</v>
      </c>
      <c r="C2776">
        <v>6.3055199999999996</v>
      </c>
      <c r="D2776">
        <v>4.2200100000000003</v>
      </c>
      <c r="E2776">
        <v>6.0907299999999998</v>
      </c>
      <c r="H2776">
        <v>2726</v>
      </c>
      <c r="I2776">
        <v>5.3899999999999998E-3</v>
      </c>
      <c r="J2776">
        <v>7.0600000000000003E-3</v>
      </c>
      <c r="K2776">
        <v>1.2199999999999999E-3</v>
      </c>
      <c r="L2776">
        <v>1.17E-3</v>
      </c>
    </row>
    <row r="2777" spans="1:12" x14ac:dyDescent="0.25">
      <c r="A2777">
        <v>1225</v>
      </c>
      <c r="B2777">
        <v>7.8117599999999996</v>
      </c>
      <c r="C2777">
        <v>6.3840399999999997</v>
      </c>
      <c r="D2777">
        <v>4.2854299999999999</v>
      </c>
      <c r="E2777">
        <v>6.1581400000000004</v>
      </c>
      <c r="H2777">
        <v>2725</v>
      </c>
      <c r="I2777">
        <v>5.3499999999999997E-3</v>
      </c>
      <c r="J2777">
        <v>7.0099999999999997E-3</v>
      </c>
      <c r="K2777">
        <v>1.2099999999999999E-3</v>
      </c>
      <c r="L2777">
        <v>1.16E-3</v>
      </c>
    </row>
    <row r="2778" spans="1:12" x14ac:dyDescent="0.25">
      <c r="A2778">
        <v>1224</v>
      </c>
      <c r="B2778">
        <v>7.96462</v>
      </c>
      <c r="C2778">
        <v>6.4928100000000004</v>
      </c>
      <c r="D2778">
        <v>4.3582299999999998</v>
      </c>
      <c r="E2778">
        <v>6.2528600000000001</v>
      </c>
      <c r="H2778">
        <v>2724</v>
      </c>
      <c r="I2778">
        <v>5.3200000000000001E-3</v>
      </c>
      <c r="J2778">
        <v>6.9499999999999996E-3</v>
      </c>
      <c r="K2778">
        <v>1.1900000000000001E-3</v>
      </c>
      <c r="L2778">
        <v>1.14E-3</v>
      </c>
    </row>
    <row r="2779" spans="1:12" x14ac:dyDescent="0.25">
      <c r="A2779">
        <v>1223</v>
      </c>
      <c r="B2779">
        <v>8.0935900000000007</v>
      </c>
      <c r="C2779">
        <v>6.5938499999999998</v>
      </c>
      <c r="D2779">
        <v>4.4236300000000002</v>
      </c>
      <c r="E2779">
        <v>6.3377699999999999</v>
      </c>
      <c r="H2779">
        <v>2723</v>
      </c>
      <c r="I2779">
        <v>5.2900000000000004E-3</v>
      </c>
      <c r="J2779">
        <v>6.9100000000000003E-3</v>
      </c>
      <c r="K2779">
        <v>1.1800000000000001E-3</v>
      </c>
      <c r="L2779">
        <v>1.1299999999999999E-3</v>
      </c>
    </row>
    <row r="2780" spans="1:12" x14ac:dyDescent="0.25">
      <c r="A2780">
        <v>1222</v>
      </c>
      <c r="B2780">
        <v>8.1782400000000006</v>
      </c>
      <c r="C2780">
        <v>6.6680999999999999</v>
      </c>
      <c r="D2780">
        <v>4.4775799999999997</v>
      </c>
      <c r="E2780">
        <v>6.3937299999999997</v>
      </c>
      <c r="H2780">
        <v>2722</v>
      </c>
      <c r="I2780">
        <v>5.2599999999999999E-3</v>
      </c>
      <c r="J2780">
        <v>6.8700000000000002E-3</v>
      </c>
      <c r="K2780">
        <v>1.17E-3</v>
      </c>
      <c r="L2780">
        <v>1.1199999999999999E-3</v>
      </c>
    </row>
    <row r="2781" spans="1:12" x14ac:dyDescent="0.25">
      <c r="A2781">
        <v>1221</v>
      </c>
      <c r="B2781">
        <v>8.2807999999999993</v>
      </c>
      <c r="C2781">
        <v>6.7517899999999997</v>
      </c>
      <c r="D2781">
        <v>4.5349199999999996</v>
      </c>
      <c r="E2781">
        <v>6.4549899999999996</v>
      </c>
      <c r="H2781">
        <v>2721</v>
      </c>
      <c r="I2781">
        <v>5.2199999999999998E-3</v>
      </c>
      <c r="J2781">
        <v>6.8199999999999997E-3</v>
      </c>
      <c r="K2781">
        <v>1.16E-3</v>
      </c>
      <c r="L2781">
        <v>1.1000000000000001E-3</v>
      </c>
    </row>
    <row r="2782" spans="1:12" x14ac:dyDescent="0.25">
      <c r="A2782">
        <v>1220</v>
      </c>
      <c r="B2782">
        <v>8.4345599999999994</v>
      </c>
      <c r="C2782">
        <v>6.8592700000000004</v>
      </c>
      <c r="D2782">
        <v>4.5994700000000002</v>
      </c>
      <c r="E2782">
        <v>6.5374400000000001</v>
      </c>
      <c r="H2782">
        <v>2720</v>
      </c>
      <c r="I2782">
        <v>5.1799999999999997E-3</v>
      </c>
      <c r="J2782">
        <v>6.7799999999999996E-3</v>
      </c>
      <c r="K2782">
        <v>1.15E-3</v>
      </c>
      <c r="L2782">
        <v>1.08E-3</v>
      </c>
    </row>
    <row r="2783" spans="1:12" x14ac:dyDescent="0.25">
      <c r="A2783">
        <v>1219</v>
      </c>
      <c r="B2783">
        <v>8.5822099999999999</v>
      </c>
      <c r="C2783">
        <v>6.9484399999999997</v>
      </c>
      <c r="D2783">
        <v>4.6562400000000004</v>
      </c>
      <c r="E2783">
        <v>6.6057100000000002</v>
      </c>
      <c r="H2783">
        <v>2719</v>
      </c>
      <c r="I2783">
        <v>5.13E-3</v>
      </c>
      <c r="J2783">
        <v>6.7299999999999999E-3</v>
      </c>
      <c r="K2783">
        <v>1.14E-3</v>
      </c>
      <c r="L2783">
        <v>1.07E-3</v>
      </c>
    </row>
    <row r="2784" spans="1:12" x14ac:dyDescent="0.25">
      <c r="A2784">
        <v>1218</v>
      </c>
      <c r="B2784">
        <v>8.6854300000000002</v>
      </c>
      <c r="C2784">
        <v>7.0042200000000001</v>
      </c>
      <c r="D2784">
        <v>4.7031499999999999</v>
      </c>
      <c r="E2784">
        <v>6.6470099999999999</v>
      </c>
      <c r="H2784">
        <v>2718</v>
      </c>
      <c r="I2784">
        <v>5.0800000000000003E-3</v>
      </c>
      <c r="J2784">
        <v>6.6899999999999998E-3</v>
      </c>
      <c r="K2784">
        <v>1.14E-3</v>
      </c>
      <c r="L2784">
        <v>1.0499999999999999E-3</v>
      </c>
    </row>
    <row r="2785" spans="1:12" x14ac:dyDescent="0.25">
      <c r="A2785">
        <v>1217</v>
      </c>
      <c r="B2785">
        <v>8.7957000000000001</v>
      </c>
      <c r="C2785">
        <v>7.0746099999999998</v>
      </c>
      <c r="D2785">
        <v>4.7584</v>
      </c>
      <c r="E2785">
        <v>6.7010300000000003</v>
      </c>
      <c r="H2785">
        <v>2717</v>
      </c>
      <c r="I2785">
        <v>5.0400000000000002E-3</v>
      </c>
      <c r="J2785">
        <v>6.6600000000000001E-3</v>
      </c>
      <c r="K2785">
        <v>1.1299999999999999E-3</v>
      </c>
      <c r="L2785">
        <v>1.0399999999999999E-3</v>
      </c>
    </row>
    <row r="2786" spans="1:12" x14ac:dyDescent="0.25">
      <c r="A2786">
        <v>1216</v>
      </c>
      <c r="B2786">
        <v>8.9456699999999998</v>
      </c>
      <c r="C2786">
        <v>7.1795600000000004</v>
      </c>
      <c r="D2786">
        <v>4.8267199999999999</v>
      </c>
      <c r="E2786">
        <v>6.7805299999999997</v>
      </c>
      <c r="H2786">
        <v>2716</v>
      </c>
      <c r="I2786">
        <v>5.0099999999999997E-3</v>
      </c>
      <c r="J2786">
        <v>6.62E-3</v>
      </c>
      <c r="K2786">
        <v>1.1199999999999999E-3</v>
      </c>
      <c r="L2786">
        <v>1.0300000000000001E-3</v>
      </c>
    </row>
    <row r="2787" spans="1:12" x14ac:dyDescent="0.25">
      <c r="A2787">
        <v>1215</v>
      </c>
      <c r="B2787">
        <v>9.0812000000000008</v>
      </c>
      <c r="C2787">
        <v>7.2712000000000003</v>
      </c>
      <c r="D2787">
        <v>4.8893300000000002</v>
      </c>
      <c r="E2787">
        <v>6.8430299999999997</v>
      </c>
      <c r="H2787">
        <v>2715</v>
      </c>
      <c r="I2787">
        <v>4.9699999999999996E-3</v>
      </c>
      <c r="J2787">
        <v>6.5799999999999999E-3</v>
      </c>
      <c r="K2787">
        <v>1.1100000000000001E-3</v>
      </c>
      <c r="L2787">
        <v>1.0200000000000001E-3</v>
      </c>
    </row>
    <row r="2788" spans="1:12" x14ac:dyDescent="0.25">
      <c r="A2788">
        <v>1214</v>
      </c>
      <c r="B2788">
        <v>9.1707999999999998</v>
      </c>
      <c r="C2788">
        <v>7.3268300000000002</v>
      </c>
      <c r="D2788">
        <v>4.9382200000000003</v>
      </c>
      <c r="E2788">
        <v>6.8759199999999998</v>
      </c>
      <c r="H2788">
        <v>2714</v>
      </c>
      <c r="I2788">
        <v>4.9300000000000004E-3</v>
      </c>
      <c r="J2788">
        <v>6.5300000000000002E-3</v>
      </c>
      <c r="K2788">
        <v>1.09E-3</v>
      </c>
      <c r="L2788">
        <v>1.01E-3</v>
      </c>
    </row>
    <row r="2789" spans="1:12" x14ac:dyDescent="0.25">
      <c r="A2789">
        <v>1213</v>
      </c>
      <c r="B2789">
        <v>9.2709299999999999</v>
      </c>
      <c r="C2789">
        <v>7.3934600000000001</v>
      </c>
      <c r="D2789">
        <v>4.98935</v>
      </c>
      <c r="E2789">
        <v>6.9264400000000004</v>
      </c>
      <c r="H2789">
        <v>2713</v>
      </c>
      <c r="I2789">
        <v>4.8799999999999998E-3</v>
      </c>
      <c r="J2789">
        <v>6.4799999999999996E-3</v>
      </c>
      <c r="K2789">
        <v>1.08E-3</v>
      </c>
      <c r="L2789" s="22">
        <v>9.8680899999999995E-4</v>
      </c>
    </row>
    <row r="2790" spans="1:12" x14ac:dyDescent="0.25">
      <c r="A2790">
        <v>1212</v>
      </c>
      <c r="B2790">
        <v>9.4081499999999991</v>
      </c>
      <c r="C2790">
        <v>7.4924099999999996</v>
      </c>
      <c r="D2790">
        <v>5.0488900000000001</v>
      </c>
      <c r="E2790">
        <v>7.01037</v>
      </c>
      <c r="H2790">
        <v>2712</v>
      </c>
      <c r="I2790">
        <v>4.8300000000000001E-3</v>
      </c>
      <c r="J2790">
        <v>6.43E-3</v>
      </c>
      <c r="K2790">
        <v>1.07E-3</v>
      </c>
      <c r="L2790" s="22">
        <v>9.6876600000000003E-4</v>
      </c>
    </row>
    <row r="2791" spans="1:12" x14ac:dyDescent="0.25">
      <c r="A2791">
        <v>1211</v>
      </c>
      <c r="B2791">
        <v>9.5178200000000004</v>
      </c>
      <c r="C2791">
        <v>7.5743600000000004</v>
      </c>
      <c r="D2791">
        <v>5.1021200000000002</v>
      </c>
      <c r="E2791">
        <v>7.0788500000000001</v>
      </c>
      <c r="H2791">
        <v>2711</v>
      </c>
      <c r="I2791">
        <v>4.79E-3</v>
      </c>
      <c r="J2791">
        <v>6.4000000000000003E-3</v>
      </c>
      <c r="K2791">
        <v>1.07E-3</v>
      </c>
      <c r="L2791" s="22">
        <v>9.54765E-4</v>
      </c>
    </row>
    <row r="2792" spans="1:12" x14ac:dyDescent="0.25">
      <c r="A2792">
        <v>1210</v>
      </c>
      <c r="B2792">
        <v>9.5725599999999993</v>
      </c>
      <c r="C2792">
        <v>7.6174799999999996</v>
      </c>
      <c r="D2792">
        <v>5.1457300000000004</v>
      </c>
      <c r="E2792">
        <v>7.1130399999999998</v>
      </c>
      <c r="H2792">
        <v>2710</v>
      </c>
      <c r="I2792">
        <v>4.7600000000000003E-3</v>
      </c>
      <c r="J2792">
        <v>6.3600000000000002E-3</v>
      </c>
      <c r="K2792">
        <v>1.06E-3</v>
      </c>
      <c r="L2792" s="22">
        <v>9.4431599999999995E-4</v>
      </c>
    </row>
    <row r="2793" spans="1:12" x14ac:dyDescent="0.25">
      <c r="A2793">
        <v>1209</v>
      </c>
      <c r="B2793">
        <v>9.6461100000000002</v>
      </c>
      <c r="C2793">
        <v>7.6748000000000003</v>
      </c>
      <c r="D2793">
        <v>5.19611</v>
      </c>
      <c r="E2793">
        <v>7.1618599999999999</v>
      </c>
      <c r="H2793">
        <v>2709</v>
      </c>
      <c r="I2793">
        <v>4.7299999999999998E-3</v>
      </c>
      <c r="J2793">
        <v>6.3400000000000001E-3</v>
      </c>
      <c r="K2793">
        <v>1.06E-3</v>
      </c>
      <c r="L2793" s="22">
        <v>9.3553699999999996E-4</v>
      </c>
    </row>
    <row r="2794" spans="1:12" x14ac:dyDescent="0.25">
      <c r="A2794">
        <v>1208</v>
      </c>
      <c r="B2794">
        <v>9.7735299999999992</v>
      </c>
      <c r="C2794">
        <v>7.7715800000000002</v>
      </c>
      <c r="D2794">
        <v>5.2539499999999997</v>
      </c>
      <c r="E2794">
        <v>7.2440699999999998</v>
      </c>
      <c r="H2794">
        <v>2708</v>
      </c>
      <c r="I2794">
        <v>4.7000000000000002E-3</v>
      </c>
      <c r="J2794">
        <v>6.3099999999999996E-3</v>
      </c>
      <c r="K2794">
        <v>1.0499999999999999E-3</v>
      </c>
      <c r="L2794" s="22">
        <v>9.2690700000000003E-4</v>
      </c>
    </row>
    <row r="2795" spans="1:12" x14ac:dyDescent="0.25">
      <c r="A2795">
        <v>1207</v>
      </c>
      <c r="B2795">
        <v>9.8836899999999996</v>
      </c>
      <c r="C2795">
        <v>7.8562099999999999</v>
      </c>
      <c r="D2795">
        <v>5.2984299999999998</v>
      </c>
      <c r="E2795">
        <v>7.3091299999999997</v>
      </c>
      <c r="H2795">
        <v>2707</v>
      </c>
      <c r="I2795">
        <v>4.6800000000000001E-3</v>
      </c>
      <c r="J2795">
        <v>6.28E-3</v>
      </c>
      <c r="K2795">
        <v>1.0399999999999999E-3</v>
      </c>
      <c r="L2795" s="22">
        <v>9.1865999999999996E-4</v>
      </c>
    </row>
    <row r="2796" spans="1:12" x14ac:dyDescent="0.25">
      <c r="A2796">
        <v>1206</v>
      </c>
      <c r="B2796">
        <v>9.94055</v>
      </c>
      <c r="C2796">
        <v>7.9013</v>
      </c>
      <c r="D2796">
        <v>5.3280599999999998</v>
      </c>
      <c r="E2796">
        <v>7.3362800000000004</v>
      </c>
      <c r="H2796">
        <v>2706</v>
      </c>
      <c r="I2796">
        <v>4.6699999999999997E-3</v>
      </c>
      <c r="J2796">
        <v>6.2599999999999999E-3</v>
      </c>
      <c r="K2796">
        <v>1.0300000000000001E-3</v>
      </c>
      <c r="L2796" s="22">
        <v>9.1113999999999995E-4</v>
      </c>
    </row>
    <row r="2797" spans="1:12" x14ac:dyDescent="0.25">
      <c r="A2797">
        <v>1205</v>
      </c>
      <c r="B2797">
        <v>10.015560000000001</v>
      </c>
      <c r="C2797">
        <v>7.9557900000000004</v>
      </c>
      <c r="D2797">
        <v>5.3680500000000002</v>
      </c>
      <c r="E2797">
        <v>7.3771000000000004</v>
      </c>
      <c r="H2797">
        <v>2705</v>
      </c>
      <c r="I2797">
        <v>4.6499999999999996E-3</v>
      </c>
      <c r="J2797">
        <v>6.2300000000000003E-3</v>
      </c>
      <c r="K2797">
        <v>1.0200000000000001E-3</v>
      </c>
      <c r="L2797" s="22">
        <v>9.0367799999999999E-4</v>
      </c>
    </row>
    <row r="2798" spans="1:12" x14ac:dyDescent="0.25">
      <c r="A2798">
        <v>1204</v>
      </c>
      <c r="B2798">
        <v>10.140790000000001</v>
      </c>
      <c r="C2798">
        <v>8.0432400000000008</v>
      </c>
      <c r="D2798">
        <v>5.4251100000000001</v>
      </c>
      <c r="E2798">
        <v>7.4535099999999996</v>
      </c>
      <c r="H2798">
        <v>2704</v>
      </c>
      <c r="I2798">
        <v>4.6299999999999996E-3</v>
      </c>
      <c r="J2798">
        <v>6.1999999999999998E-3</v>
      </c>
      <c r="K2798">
        <v>1.01E-3</v>
      </c>
      <c r="L2798" s="22">
        <v>8.9513799999999997E-4</v>
      </c>
    </row>
    <row r="2799" spans="1:12" x14ac:dyDescent="0.25">
      <c r="A2799">
        <v>1203</v>
      </c>
      <c r="B2799">
        <v>10.23883</v>
      </c>
      <c r="C2799">
        <v>8.1138600000000007</v>
      </c>
      <c r="D2799">
        <v>5.4758800000000001</v>
      </c>
      <c r="E2799">
        <v>7.5145</v>
      </c>
      <c r="H2799">
        <v>2703</v>
      </c>
      <c r="I2799">
        <v>4.5999999999999999E-3</v>
      </c>
      <c r="J2799">
        <v>6.1500000000000001E-3</v>
      </c>
      <c r="K2799">
        <v>1E-3</v>
      </c>
      <c r="L2799" s="22">
        <v>8.8243000000000002E-4</v>
      </c>
    </row>
    <row r="2800" spans="1:12" x14ac:dyDescent="0.25">
      <c r="A2800">
        <v>1202</v>
      </c>
      <c r="B2800">
        <v>10.27725</v>
      </c>
      <c r="C2800">
        <v>8.1481600000000007</v>
      </c>
      <c r="D2800">
        <v>5.5117700000000003</v>
      </c>
      <c r="E2800">
        <v>7.5394100000000002</v>
      </c>
      <c r="H2800">
        <v>2702</v>
      </c>
      <c r="I2800">
        <v>4.5700000000000003E-3</v>
      </c>
      <c r="J2800">
        <v>6.11E-3</v>
      </c>
      <c r="K2800" s="22">
        <v>9.8835799999999994E-4</v>
      </c>
      <c r="L2800" s="22">
        <v>8.6824799999999996E-4</v>
      </c>
    </row>
    <row r="2801" spans="1:12" x14ac:dyDescent="0.25">
      <c r="A2801">
        <v>1201</v>
      </c>
      <c r="B2801">
        <v>10.34266</v>
      </c>
      <c r="C2801">
        <v>8.2024399999999993</v>
      </c>
      <c r="D2801">
        <v>5.5542699999999998</v>
      </c>
      <c r="E2801">
        <v>7.58446</v>
      </c>
      <c r="H2801">
        <v>2701</v>
      </c>
      <c r="I2801">
        <v>4.5300000000000002E-3</v>
      </c>
      <c r="J2801">
        <v>6.0699999999999999E-3</v>
      </c>
      <c r="K2801" s="22">
        <v>9.7747900000000006E-4</v>
      </c>
      <c r="L2801" s="22">
        <v>8.5754699999999995E-4</v>
      </c>
    </row>
    <row r="2802" spans="1:12" x14ac:dyDescent="0.25">
      <c r="A2802">
        <v>1200</v>
      </c>
      <c r="B2802">
        <v>10.47245</v>
      </c>
      <c r="C2802">
        <v>8.2988800000000005</v>
      </c>
      <c r="D2802">
        <v>5.6115500000000003</v>
      </c>
      <c r="E2802">
        <v>7.6755599999999999</v>
      </c>
      <c r="H2802">
        <v>2700</v>
      </c>
      <c r="I2802">
        <v>4.4999999999999997E-3</v>
      </c>
      <c r="J2802">
        <v>6.0499999999999998E-3</v>
      </c>
      <c r="K2802" s="22">
        <v>9.7024000000000003E-4</v>
      </c>
      <c r="L2802" s="22">
        <v>8.5211800000000002E-4</v>
      </c>
    </row>
    <row r="2803" spans="1:12" x14ac:dyDescent="0.25">
      <c r="A2803">
        <v>1199</v>
      </c>
      <c r="B2803">
        <v>10.573</v>
      </c>
      <c r="C2803">
        <v>8.3816199999999998</v>
      </c>
      <c r="D2803">
        <v>5.6633300000000002</v>
      </c>
      <c r="E2803">
        <v>7.7571899999999996</v>
      </c>
      <c r="H2803">
        <v>2699</v>
      </c>
      <c r="I2803">
        <v>4.4799999999999996E-3</v>
      </c>
      <c r="J2803">
        <v>6.0400000000000002E-3</v>
      </c>
      <c r="K2803" s="22">
        <v>9.6728299999999999E-4</v>
      </c>
      <c r="L2803" s="22">
        <v>8.4890300000000003E-4</v>
      </c>
    </row>
    <row r="2804" spans="1:12" x14ac:dyDescent="0.25">
      <c r="A2804">
        <v>1198</v>
      </c>
      <c r="B2804">
        <v>10.593220000000001</v>
      </c>
      <c r="C2804">
        <v>8.4312900000000006</v>
      </c>
      <c r="D2804">
        <v>5.7024299999999997</v>
      </c>
      <c r="E2804">
        <v>7.7968700000000002</v>
      </c>
      <c r="H2804">
        <v>2698</v>
      </c>
      <c r="I2804">
        <v>4.47E-3</v>
      </c>
      <c r="J2804">
        <v>6.0400000000000002E-3</v>
      </c>
      <c r="K2804" s="22">
        <v>9.6801999999999999E-4</v>
      </c>
      <c r="L2804" s="22">
        <v>8.4424000000000001E-4</v>
      </c>
    </row>
    <row r="2805" spans="1:12" x14ac:dyDescent="0.25">
      <c r="A2805">
        <v>1197</v>
      </c>
      <c r="B2805">
        <v>10.624919999999999</v>
      </c>
      <c r="C2805">
        <v>8.5085099999999994</v>
      </c>
      <c r="D2805">
        <v>5.7484200000000003</v>
      </c>
      <c r="E2805">
        <v>7.8420199999999998</v>
      </c>
      <c r="H2805">
        <v>2697</v>
      </c>
      <c r="I2805">
        <v>4.47E-3</v>
      </c>
      <c r="J2805">
        <v>6.0400000000000002E-3</v>
      </c>
      <c r="K2805" s="22">
        <v>9.7088600000000001E-4</v>
      </c>
      <c r="L2805" s="22">
        <v>8.3757500000000002E-4</v>
      </c>
    </row>
    <row r="2806" spans="1:12" x14ac:dyDescent="0.25">
      <c r="A2806">
        <v>1196</v>
      </c>
      <c r="B2806">
        <v>10.73</v>
      </c>
      <c r="C2806">
        <v>8.6278100000000002</v>
      </c>
      <c r="D2806">
        <v>5.8054600000000001</v>
      </c>
      <c r="E2806">
        <v>7.9177600000000004</v>
      </c>
      <c r="H2806">
        <v>2696</v>
      </c>
      <c r="I2806">
        <v>4.4600000000000004E-3</v>
      </c>
      <c r="J2806">
        <v>6.0299999999999998E-3</v>
      </c>
      <c r="K2806" s="22">
        <v>9.7345000000000005E-4</v>
      </c>
      <c r="L2806" s="22">
        <v>8.3209400000000002E-4</v>
      </c>
    </row>
    <row r="2807" spans="1:12" x14ac:dyDescent="0.25">
      <c r="A2807">
        <v>1195</v>
      </c>
      <c r="B2807">
        <v>10.83628</v>
      </c>
      <c r="C2807">
        <v>8.7102699999999995</v>
      </c>
      <c r="D2807">
        <v>5.8509399999999996</v>
      </c>
      <c r="E2807">
        <v>7.9771700000000001</v>
      </c>
      <c r="H2807">
        <v>2695</v>
      </c>
      <c r="I2807">
        <v>4.4400000000000004E-3</v>
      </c>
      <c r="J2807">
        <v>6.0200000000000002E-3</v>
      </c>
      <c r="K2807" s="22">
        <v>9.7413700000000003E-4</v>
      </c>
      <c r="L2807" s="22">
        <v>8.2901199999999996E-4</v>
      </c>
    </row>
    <row r="2808" spans="1:12" x14ac:dyDescent="0.25">
      <c r="A2808">
        <v>1194</v>
      </c>
      <c r="B2808">
        <v>10.89203</v>
      </c>
      <c r="C2808">
        <v>8.7228700000000003</v>
      </c>
      <c r="D2808">
        <v>5.8800299999999996</v>
      </c>
      <c r="E2808">
        <v>8.0052900000000005</v>
      </c>
      <c r="H2808">
        <v>2694</v>
      </c>
      <c r="I2808">
        <v>4.4299999999999999E-3</v>
      </c>
      <c r="J2808">
        <v>6.0099999999999997E-3</v>
      </c>
      <c r="K2808" s="22">
        <v>9.7176499999999998E-4</v>
      </c>
      <c r="L2808" s="22">
        <v>8.2646300000000005E-4</v>
      </c>
    </row>
    <row r="2809" spans="1:12" x14ac:dyDescent="0.25">
      <c r="A2809">
        <v>1193</v>
      </c>
      <c r="B2809">
        <v>10.968500000000001</v>
      </c>
      <c r="C2809">
        <v>8.7420200000000001</v>
      </c>
      <c r="D2809">
        <v>5.9152100000000001</v>
      </c>
      <c r="E2809">
        <v>8.0639299999999992</v>
      </c>
      <c r="H2809">
        <v>2693</v>
      </c>
      <c r="I2809">
        <v>4.4000000000000003E-3</v>
      </c>
      <c r="J2809">
        <v>5.9800000000000001E-3</v>
      </c>
      <c r="K2809" s="22">
        <v>9.6642400000000002E-4</v>
      </c>
      <c r="L2809" s="22">
        <v>8.2287500000000004E-4</v>
      </c>
    </row>
    <row r="2810" spans="1:12" x14ac:dyDescent="0.25">
      <c r="A2810">
        <v>1192</v>
      </c>
      <c r="B2810">
        <v>11.106249999999999</v>
      </c>
      <c r="C2810">
        <v>8.8118599999999994</v>
      </c>
      <c r="D2810">
        <v>5.9588700000000001</v>
      </c>
      <c r="E2810">
        <v>8.1754300000000004</v>
      </c>
      <c r="H2810">
        <v>2692</v>
      </c>
      <c r="I2810">
        <v>4.3800000000000002E-3</v>
      </c>
      <c r="J2810">
        <v>5.96E-3</v>
      </c>
      <c r="K2810" s="22">
        <v>9.5841299999999997E-4</v>
      </c>
      <c r="L2810" s="22">
        <v>8.1725099999999996E-4</v>
      </c>
    </row>
    <row r="2811" spans="1:12" x14ac:dyDescent="0.25">
      <c r="A2811">
        <v>1191</v>
      </c>
      <c r="B2811">
        <v>11.221640000000001</v>
      </c>
      <c r="C2811">
        <v>8.8745100000000008</v>
      </c>
      <c r="D2811">
        <v>5.9864600000000001</v>
      </c>
      <c r="E2811">
        <v>8.2686799999999998</v>
      </c>
      <c r="H2811">
        <v>2691</v>
      </c>
      <c r="I2811">
        <v>4.3600000000000002E-3</v>
      </c>
      <c r="J2811">
        <v>5.9300000000000004E-3</v>
      </c>
      <c r="K2811" s="22">
        <v>9.4875299999999999E-4</v>
      </c>
      <c r="L2811" s="22">
        <v>8.08791E-4</v>
      </c>
    </row>
    <row r="2812" spans="1:12" x14ac:dyDescent="0.25">
      <c r="A2812">
        <v>1190</v>
      </c>
      <c r="B2812">
        <v>11.26563</v>
      </c>
      <c r="C2812">
        <v>8.8968900000000009</v>
      </c>
      <c r="D2812">
        <v>6.00047</v>
      </c>
      <c r="E2812">
        <v>8.2986000000000004</v>
      </c>
      <c r="H2812">
        <v>2690</v>
      </c>
      <c r="I2812">
        <v>4.3299999999999996E-3</v>
      </c>
      <c r="J2812">
        <v>5.8999999999999999E-3</v>
      </c>
      <c r="K2812" s="22">
        <v>9.3976699999999999E-4</v>
      </c>
      <c r="L2812" s="22">
        <v>7.9891499999999998E-4</v>
      </c>
    </row>
    <row r="2813" spans="1:12" x14ac:dyDescent="0.25">
      <c r="A2813">
        <v>1189</v>
      </c>
      <c r="B2813">
        <v>11.31906</v>
      </c>
      <c r="C2813">
        <v>8.9391800000000003</v>
      </c>
      <c r="D2813">
        <v>6.0376899999999996</v>
      </c>
      <c r="E2813">
        <v>8.3170199999999994</v>
      </c>
      <c r="H2813">
        <v>2689</v>
      </c>
      <c r="I2813">
        <v>4.3E-3</v>
      </c>
      <c r="J2813">
        <v>5.8599999999999998E-3</v>
      </c>
      <c r="K2813" s="22">
        <v>9.3424899999999995E-4</v>
      </c>
      <c r="L2813" s="22">
        <v>7.8984900000000002E-4</v>
      </c>
    </row>
    <row r="2814" spans="1:12" x14ac:dyDescent="0.25">
      <c r="A2814">
        <v>1188</v>
      </c>
      <c r="B2814">
        <v>11.426500000000001</v>
      </c>
      <c r="C2814">
        <v>9.0307300000000001</v>
      </c>
      <c r="D2814">
        <v>6.1073199999999996</v>
      </c>
      <c r="E2814">
        <v>8.36233</v>
      </c>
      <c r="H2814">
        <v>2688</v>
      </c>
      <c r="I2814">
        <v>4.28E-3</v>
      </c>
      <c r="J2814">
        <v>5.8300000000000001E-3</v>
      </c>
      <c r="K2814" s="22">
        <v>9.3145800000000003E-4</v>
      </c>
      <c r="L2814" s="22">
        <v>7.8267199999999999E-4</v>
      </c>
    </row>
    <row r="2815" spans="1:12" x14ac:dyDescent="0.25">
      <c r="A2815">
        <v>1187</v>
      </c>
      <c r="B2815">
        <v>11.508319999999999</v>
      </c>
      <c r="C2815">
        <v>9.1083499999999997</v>
      </c>
      <c r="D2815">
        <v>6.1731400000000001</v>
      </c>
      <c r="E2815">
        <v>8.3974100000000007</v>
      </c>
      <c r="H2815">
        <v>2687</v>
      </c>
      <c r="I2815">
        <v>4.2599999999999999E-3</v>
      </c>
      <c r="J2815">
        <v>5.7999999999999996E-3</v>
      </c>
      <c r="K2815" s="22">
        <v>9.2901699999999997E-4</v>
      </c>
      <c r="L2815" s="22">
        <v>7.7652899999999998E-4</v>
      </c>
    </row>
    <row r="2816" spans="1:12" x14ac:dyDescent="0.25">
      <c r="A2816">
        <v>1186</v>
      </c>
      <c r="B2816">
        <v>11.53027</v>
      </c>
      <c r="C2816">
        <v>9.14086</v>
      </c>
      <c r="D2816">
        <v>6.2138799999999996</v>
      </c>
      <c r="E2816">
        <v>8.4089299999999998</v>
      </c>
      <c r="H2816">
        <v>2686</v>
      </c>
      <c r="I2816">
        <v>4.2399999999999998E-3</v>
      </c>
      <c r="J2816">
        <v>5.77E-3</v>
      </c>
      <c r="K2816" s="22">
        <v>9.2654200000000003E-4</v>
      </c>
      <c r="L2816" s="22">
        <v>7.6927500000000004E-4</v>
      </c>
    </row>
    <row r="2817" spans="1:12" x14ac:dyDescent="0.25">
      <c r="A2817">
        <v>1185</v>
      </c>
      <c r="B2817">
        <v>11.58563</v>
      </c>
      <c r="C2817">
        <v>9.18886</v>
      </c>
      <c r="D2817">
        <v>6.25169</v>
      </c>
      <c r="E2817">
        <v>8.4502900000000007</v>
      </c>
      <c r="H2817">
        <v>2685</v>
      </c>
      <c r="I2817">
        <v>4.2300000000000003E-3</v>
      </c>
      <c r="J2817">
        <v>5.7400000000000003E-3</v>
      </c>
      <c r="K2817" s="22">
        <v>9.2326099999999998E-4</v>
      </c>
      <c r="L2817" s="22">
        <v>7.6172800000000004E-4</v>
      </c>
    </row>
    <row r="2818" spans="1:12" x14ac:dyDescent="0.25">
      <c r="A2818">
        <v>1184</v>
      </c>
      <c r="B2818">
        <v>11.711180000000001</v>
      </c>
      <c r="C2818">
        <v>9.2742199999999997</v>
      </c>
      <c r="D2818">
        <v>6.2994399999999997</v>
      </c>
      <c r="E2818">
        <v>8.5316799999999997</v>
      </c>
      <c r="H2818">
        <v>2684</v>
      </c>
      <c r="I2818">
        <v>4.2100000000000002E-3</v>
      </c>
      <c r="J2818">
        <v>5.7200000000000003E-3</v>
      </c>
      <c r="K2818" s="22">
        <v>9.1974799999999996E-4</v>
      </c>
      <c r="L2818" s="22">
        <v>7.5494600000000005E-4</v>
      </c>
    </row>
    <row r="2819" spans="1:12" x14ac:dyDescent="0.25">
      <c r="A2819">
        <v>1183</v>
      </c>
      <c r="B2819">
        <v>11.807399999999999</v>
      </c>
      <c r="C2819">
        <v>9.3278499999999998</v>
      </c>
      <c r="D2819">
        <v>6.3360900000000004</v>
      </c>
      <c r="E2819">
        <v>8.58399</v>
      </c>
      <c r="H2819">
        <v>2683</v>
      </c>
      <c r="I2819">
        <v>4.1900000000000001E-3</v>
      </c>
      <c r="J2819">
        <v>5.7000000000000002E-3</v>
      </c>
      <c r="K2819" s="22">
        <v>9.1420399999999995E-4</v>
      </c>
      <c r="L2819" s="22">
        <v>7.48787E-4</v>
      </c>
    </row>
    <row r="2820" spans="1:12" x14ac:dyDescent="0.25">
      <c r="A2820">
        <v>1182</v>
      </c>
      <c r="B2820">
        <v>11.832240000000001</v>
      </c>
      <c r="C2820">
        <v>9.3289299999999997</v>
      </c>
      <c r="D2820">
        <v>6.3559200000000002</v>
      </c>
      <c r="E2820">
        <v>8.5851900000000008</v>
      </c>
      <c r="H2820">
        <v>2682</v>
      </c>
      <c r="I2820">
        <v>4.1599999999999996E-3</v>
      </c>
      <c r="J2820">
        <v>5.6699999999999997E-3</v>
      </c>
      <c r="K2820" s="22">
        <v>9.0797100000000004E-4</v>
      </c>
      <c r="L2820" s="22">
        <v>7.4126699999999999E-4</v>
      </c>
    </row>
    <row r="2821" spans="1:12" x14ac:dyDescent="0.25">
      <c r="A2821">
        <v>1181</v>
      </c>
      <c r="B2821">
        <v>11.88927</v>
      </c>
      <c r="C2821">
        <v>9.3564699999999998</v>
      </c>
      <c r="D2821">
        <v>6.3876099999999996</v>
      </c>
      <c r="E2821">
        <v>8.6054399999999998</v>
      </c>
      <c r="H2821">
        <v>2681</v>
      </c>
      <c r="I2821">
        <v>4.13E-3</v>
      </c>
      <c r="J2821">
        <v>5.6299999999999996E-3</v>
      </c>
      <c r="K2821" s="22">
        <v>9.0293800000000005E-4</v>
      </c>
      <c r="L2821" s="22">
        <v>7.3221500000000004E-4</v>
      </c>
    </row>
    <row r="2822" spans="1:12" x14ac:dyDescent="0.25">
      <c r="A2822">
        <v>1180</v>
      </c>
      <c r="B2822">
        <v>12.02153</v>
      </c>
      <c r="C2822">
        <v>9.4388699999999996</v>
      </c>
      <c r="D2822">
        <v>6.4415300000000002</v>
      </c>
      <c r="E2822">
        <v>8.6730699999999992</v>
      </c>
      <c r="H2822">
        <v>2680</v>
      </c>
      <c r="I2822">
        <v>4.0899999999999999E-3</v>
      </c>
      <c r="J2822">
        <v>5.5900000000000004E-3</v>
      </c>
      <c r="K2822" s="22">
        <v>8.9857800000000003E-4</v>
      </c>
      <c r="L2822" s="22">
        <v>7.2326499999999995E-4</v>
      </c>
    </row>
    <row r="2823" spans="1:12" x14ac:dyDescent="0.25">
      <c r="A2823">
        <v>1179</v>
      </c>
      <c r="B2823">
        <v>12.118729999999999</v>
      </c>
      <c r="C2823">
        <v>9.4979200000000006</v>
      </c>
      <c r="D2823">
        <v>6.4909100000000004</v>
      </c>
      <c r="E2823">
        <v>8.7238100000000003</v>
      </c>
      <c r="H2823">
        <v>2679</v>
      </c>
      <c r="I2823">
        <v>4.0600000000000002E-3</v>
      </c>
      <c r="J2823">
        <v>5.5500000000000002E-3</v>
      </c>
      <c r="K2823" s="22">
        <v>8.9493699999999995E-4</v>
      </c>
      <c r="L2823" s="22">
        <v>7.1394299999999998E-4</v>
      </c>
    </row>
    <row r="2824" spans="1:12" x14ac:dyDescent="0.25">
      <c r="A2824">
        <v>1178</v>
      </c>
      <c r="B2824">
        <v>12.127789999999999</v>
      </c>
      <c r="C2824">
        <v>9.5026399999999995</v>
      </c>
      <c r="D2824">
        <v>6.5251700000000001</v>
      </c>
      <c r="E2824">
        <v>8.73217</v>
      </c>
      <c r="H2824">
        <v>2678</v>
      </c>
      <c r="I2824">
        <v>4.0200000000000001E-3</v>
      </c>
      <c r="J2824">
        <v>5.5100000000000001E-3</v>
      </c>
      <c r="K2824" s="22">
        <v>8.9000099999999996E-4</v>
      </c>
      <c r="L2824" s="22">
        <v>7.0457799999999998E-4</v>
      </c>
    </row>
    <row r="2825" spans="1:12" x14ac:dyDescent="0.25">
      <c r="A2825">
        <v>1177</v>
      </c>
      <c r="B2825">
        <v>12.156840000000001</v>
      </c>
      <c r="C2825">
        <v>9.5329300000000003</v>
      </c>
      <c r="D2825">
        <v>6.5689000000000002</v>
      </c>
      <c r="E2825">
        <v>8.7660099999999996</v>
      </c>
      <c r="H2825">
        <v>2677</v>
      </c>
      <c r="I2825">
        <v>3.9899999999999996E-3</v>
      </c>
      <c r="J2825">
        <v>5.47E-3</v>
      </c>
      <c r="K2825" s="22">
        <v>8.8401400000000002E-4</v>
      </c>
      <c r="L2825" s="22">
        <v>6.9505800000000003E-4</v>
      </c>
    </row>
    <row r="2826" spans="1:12" x14ac:dyDescent="0.25">
      <c r="A2826">
        <v>1176</v>
      </c>
      <c r="B2826">
        <v>12.261900000000001</v>
      </c>
      <c r="C2826">
        <v>9.6234900000000003</v>
      </c>
      <c r="D2826">
        <v>6.6275599999999999</v>
      </c>
      <c r="E2826">
        <v>8.8534400000000009</v>
      </c>
      <c r="H2826">
        <v>2676</v>
      </c>
      <c r="I2826">
        <v>3.9699999999999996E-3</v>
      </c>
      <c r="J2826">
        <v>5.45E-3</v>
      </c>
      <c r="K2826" s="22">
        <v>8.7620000000000005E-4</v>
      </c>
      <c r="L2826" s="22">
        <v>6.8745000000000004E-4</v>
      </c>
    </row>
    <row r="2827" spans="1:12" x14ac:dyDescent="0.25">
      <c r="A2827">
        <v>1175</v>
      </c>
      <c r="B2827">
        <v>12.345750000000001</v>
      </c>
      <c r="C2827">
        <v>9.6960499999999996</v>
      </c>
      <c r="D2827">
        <v>6.6703000000000001</v>
      </c>
      <c r="E2827">
        <v>8.9258400000000009</v>
      </c>
      <c r="H2827">
        <v>2675</v>
      </c>
      <c r="I2827">
        <v>3.9500000000000004E-3</v>
      </c>
      <c r="J2827">
        <v>5.4400000000000004E-3</v>
      </c>
      <c r="K2827" s="22">
        <v>8.6544200000000001E-4</v>
      </c>
      <c r="L2827" s="22">
        <v>6.8218200000000004E-4</v>
      </c>
    </row>
    <row r="2828" spans="1:12" x14ac:dyDescent="0.25">
      <c r="A2828">
        <v>1174</v>
      </c>
      <c r="B2828">
        <v>12.36666</v>
      </c>
      <c r="C2828">
        <v>9.7102000000000004</v>
      </c>
      <c r="D2828">
        <v>6.6881700000000004</v>
      </c>
      <c r="E2828">
        <v>8.9475099999999994</v>
      </c>
      <c r="H2828">
        <v>2674</v>
      </c>
      <c r="I2828">
        <v>3.9500000000000004E-3</v>
      </c>
      <c r="J2828">
        <v>5.4299999999999999E-3</v>
      </c>
      <c r="K2828" s="22">
        <v>8.5298299999999997E-4</v>
      </c>
      <c r="L2828" s="22">
        <v>6.7844800000000001E-4</v>
      </c>
    </row>
    <row r="2829" spans="1:12" x14ac:dyDescent="0.25">
      <c r="A2829">
        <v>1173</v>
      </c>
      <c r="B2829">
        <v>12.43641</v>
      </c>
      <c r="C2829">
        <v>9.73644</v>
      </c>
      <c r="D2829">
        <v>6.7131400000000001</v>
      </c>
      <c r="E2829">
        <v>8.9767299999999999</v>
      </c>
      <c r="H2829">
        <v>2673</v>
      </c>
      <c r="I2829">
        <v>3.9300000000000003E-3</v>
      </c>
      <c r="J2829">
        <v>5.4099999999999999E-3</v>
      </c>
      <c r="K2829" s="22">
        <v>8.4144000000000005E-4</v>
      </c>
      <c r="L2829" s="22">
        <v>6.74068E-4</v>
      </c>
    </row>
    <row r="2830" spans="1:12" x14ac:dyDescent="0.25">
      <c r="A2830">
        <v>1172</v>
      </c>
      <c r="B2830">
        <v>12.5985</v>
      </c>
      <c r="C2830">
        <v>9.8089399999999998</v>
      </c>
      <c r="D2830">
        <v>6.7571500000000002</v>
      </c>
      <c r="E2830">
        <v>9.0380699999999994</v>
      </c>
      <c r="H2830">
        <v>2672</v>
      </c>
      <c r="I2830">
        <v>3.9100000000000003E-3</v>
      </c>
      <c r="J2830">
        <v>5.3800000000000002E-3</v>
      </c>
      <c r="K2830" s="22">
        <v>8.3381099999999995E-4</v>
      </c>
      <c r="L2830" s="22">
        <v>6.6846400000000002E-4</v>
      </c>
    </row>
    <row r="2831" spans="1:12" x14ac:dyDescent="0.25">
      <c r="A2831">
        <v>1171</v>
      </c>
      <c r="B2831">
        <v>12.726459999999999</v>
      </c>
      <c r="C2831">
        <v>9.8628800000000005</v>
      </c>
      <c r="D2831">
        <v>6.7909899999999999</v>
      </c>
      <c r="E2831">
        <v>9.0730199999999996</v>
      </c>
      <c r="H2831">
        <v>2671</v>
      </c>
      <c r="I2831">
        <v>3.8800000000000002E-3</v>
      </c>
      <c r="J2831">
        <v>5.3499999999999997E-3</v>
      </c>
      <c r="K2831" s="22">
        <v>8.2940900000000003E-4</v>
      </c>
      <c r="L2831" s="22">
        <v>6.60964E-4</v>
      </c>
    </row>
    <row r="2832" spans="1:12" x14ac:dyDescent="0.25">
      <c r="A2832">
        <v>1170</v>
      </c>
      <c r="B2832">
        <v>12.752230000000001</v>
      </c>
      <c r="C2832">
        <v>9.8775899999999996</v>
      </c>
      <c r="D2832">
        <v>6.8040599999999998</v>
      </c>
      <c r="E2832">
        <v>9.0714199999999998</v>
      </c>
      <c r="H2832">
        <v>2670</v>
      </c>
      <c r="I2832">
        <v>3.8600000000000001E-3</v>
      </c>
      <c r="J2832">
        <v>5.3099999999999996E-3</v>
      </c>
      <c r="K2832" s="22">
        <v>8.2600600000000001E-4</v>
      </c>
      <c r="L2832" s="22">
        <v>6.5219500000000005E-4</v>
      </c>
    </row>
    <row r="2833" spans="1:12" x14ac:dyDescent="0.25">
      <c r="A2833">
        <v>1169</v>
      </c>
      <c r="B2833">
        <v>12.78514</v>
      </c>
      <c r="C2833">
        <v>9.9254099999999994</v>
      </c>
      <c r="D2833">
        <v>6.82714</v>
      </c>
      <c r="E2833">
        <v>9.1114499999999996</v>
      </c>
      <c r="H2833">
        <v>2669</v>
      </c>
      <c r="I2833">
        <v>3.8300000000000001E-3</v>
      </c>
      <c r="J2833">
        <v>5.28E-3</v>
      </c>
      <c r="K2833" s="22">
        <v>8.2252499999999995E-4</v>
      </c>
      <c r="L2833" s="22">
        <v>6.4476599999999996E-4</v>
      </c>
    </row>
    <row r="2834" spans="1:12" x14ac:dyDescent="0.25">
      <c r="A2834">
        <v>1168</v>
      </c>
      <c r="B2834">
        <v>12.88144</v>
      </c>
      <c r="C2834">
        <v>10.015230000000001</v>
      </c>
      <c r="D2834">
        <v>6.8737300000000001</v>
      </c>
      <c r="E2834">
        <v>9.2128099999999993</v>
      </c>
      <c r="H2834">
        <v>2668</v>
      </c>
      <c r="I2834">
        <v>3.81E-3</v>
      </c>
      <c r="J2834">
        <v>5.2500000000000003E-3</v>
      </c>
      <c r="K2834" s="22">
        <v>8.1892200000000003E-4</v>
      </c>
      <c r="L2834" s="22">
        <v>6.4050499999999998E-4</v>
      </c>
    </row>
    <row r="2835" spans="1:12" x14ac:dyDescent="0.25">
      <c r="A2835">
        <v>1167</v>
      </c>
      <c r="B2835">
        <v>12.9339</v>
      </c>
      <c r="C2835">
        <v>10.05255</v>
      </c>
      <c r="D2835">
        <v>6.9168900000000004</v>
      </c>
      <c r="E2835">
        <v>9.2886699999999998</v>
      </c>
      <c r="H2835">
        <v>2667</v>
      </c>
      <c r="I2835">
        <v>3.8E-3</v>
      </c>
      <c r="J2835">
        <v>5.2199999999999998E-3</v>
      </c>
      <c r="K2835" s="22">
        <v>8.14086E-4</v>
      </c>
      <c r="L2835" s="22">
        <v>6.3798399999999997E-4</v>
      </c>
    </row>
    <row r="2836" spans="1:12" x14ac:dyDescent="0.25">
      <c r="A2836">
        <v>1166</v>
      </c>
      <c r="B2836">
        <v>12.90227</v>
      </c>
      <c r="C2836">
        <v>10.02237</v>
      </c>
      <c r="D2836">
        <v>6.9444400000000002</v>
      </c>
      <c r="E2836">
        <v>9.3006700000000002</v>
      </c>
      <c r="H2836">
        <v>2666</v>
      </c>
      <c r="I2836">
        <v>3.7799999999999999E-3</v>
      </c>
      <c r="J2836">
        <v>5.1900000000000002E-3</v>
      </c>
      <c r="K2836" s="22">
        <v>8.0984399999999999E-4</v>
      </c>
      <c r="L2836" s="22">
        <v>6.35679E-4</v>
      </c>
    </row>
    <row r="2837" spans="1:12" x14ac:dyDescent="0.25">
      <c r="A2837">
        <v>1165</v>
      </c>
      <c r="B2837">
        <v>12.917</v>
      </c>
      <c r="C2837">
        <v>10.039630000000001</v>
      </c>
      <c r="D2837">
        <v>6.9798400000000003</v>
      </c>
      <c r="E2837">
        <v>9.3246500000000001</v>
      </c>
      <c r="H2837">
        <v>2665</v>
      </c>
      <c r="I2837">
        <v>3.7599999999999999E-3</v>
      </c>
      <c r="J2837">
        <v>5.1599999999999997E-3</v>
      </c>
      <c r="K2837" s="22">
        <v>8.0760399999999996E-4</v>
      </c>
      <c r="L2837" s="22">
        <v>6.3226899999999997E-4</v>
      </c>
    </row>
    <row r="2838" spans="1:12" x14ac:dyDescent="0.25">
      <c r="A2838">
        <v>1164</v>
      </c>
      <c r="B2838">
        <v>13.03416</v>
      </c>
      <c r="C2838">
        <v>10.149609999999999</v>
      </c>
      <c r="D2838">
        <v>7.02745</v>
      </c>
      <c r="E2838">
        <v>9.3980099999999993</v>
      </c>
      <c r="H2838">
        <v>2664</v>
      </c>
      <c r="I2838">
        <v>3.7399999999999998E-3</v>
      </c>
      <c r="J2838">
        <v>5.13E-3</v>
      </c>
      <c r="K2838" s="22">
        <v>8.0510599999999999E-4</v>
      </c>
      <c r="L2838" s="22">
        <v>6.2746399999999999E-4</v>
      </c>
    </row>
    <row r="2839" spans="1:12" x14ac:dyDescent="0.25">
      <c r="A2839">
        <v>1163</v>
      </c>
      <c r="B2839">
        <v>13.12707</v>
      </c>
      <c r="C2839">
        <v>10.25318</v>
      </c>
      <c r="D2839">
        <v>7.0577500000000004</v>
      </c>
      <c r="E2839">
        <v>9.4550099999999997</v>
      </c>
      <c r="H2839">
        <v>2663</v>
      </c>
      <c r="I2839">
        <v>3.7100000000000002E-3</v>
      </c>
      <c r="J2839">
        <v>5.1000000000000004E-3</v>
      </c>
      <c r="K2839" s="22">
        <v>7.9988699999999999E-4</v>
      </c>
      <c r="L2839" s="22">
        <v>6.2052500000000003E-4</v>
      </c>
    </row>
    <row r="2840" spans="1:12" x14ac:dyDescent="0.25">
      <c r="A2840">
        <v>1162</v>
      </c>
      <c r="B2840">
        <v>13.128299999999999</v>
      </c>
      <c r="C2840">
        <v>10.28992</v>
      </c>
      <c r="D2840">
        <v>7.0681599999999998</v>
      </c>
      <c r="E2840">
        <v>9.4699500000000008</v>
      </c>
      <c r="H2840">
        <v>2662</v>
      </c>
      <c r="I2840">
        <v>3.6800000000000001E-3</v>
      </c>
      <c r="J2840">
        <v>5.0699999999999999E-3</v>
      </c>
      <c r="K2840" s="22">
        <v>7.9237100000000005E-4</v>
      </c>
      <c r="L2840" s="22">
        <v>6.1235900000000004E-4</v>
      </c>
    </row>
    <row r="2841" spans="1:12" x14ac:dyDescent="0.25">
      <c r="A2841">
        <v>1161</v>
      </c>
      <c r="B2841">
        <v>13.15119</v>
      </c>
      <c r="C2841">
        <v>10.331480000000001</v>
      </c>
      <c r="D2841">
        <v>7.0969499999999996</v>
      </c>
      <c r="E2841">
        <v>9.51478</v>
      </c>
      <c r="H2841">
        <v>2661</v>
      </c>
      <c r="I2841">
        <v>3.6600000000000001E-3</v>
      </c>
      <c r="J2841">
        <v>5.0499999999999998E-3</v>
      </c>
      <c r="K2841" s="22">
        <v>7.8363900000000004E-4</v>
      </c>
      <c r="L2841" s="22">
        <v>6.0401499999999996E-4</v>
      </c>
    </row>
    <row r="2842" spans="1:12" x14ac:dyDescent="0.25">
      <c r="A2842">
        <v>1160</v>
      </c>
      <c r="B2842">
        <v>13.24855</v>
      </c>
      <c r="C2842">
        <v>10.411490000000001</v>
      </c>
      <c r="D2842">
        <v>7.1555799999999996</v>
      </c>
      <c r="E2842">
        <v>9.6118500000000004</v>
      </c>
      <c r="H2842">
        <v>2660</v>
      </c>
      <c r="I2842">
        <v>3.65E-3</v>
      </c>
      <c r="J2842">
        <v>5.0200000000000002E-3</v>
      </c>
      <c r="K2842" s="22">
        <v>7.7699799999999999E-4</v>
      </c>
      <c r="L2842" s="22">
        <v>5.9671799999999999E-4</v>
      </c>
    </row>
    <row r="2843" spans="1:12" x14ac:dyDescent="0.25">
      <c r="A2843">
        <v>1159</v>
      </c>
      <c r="B2843">
        <v>13.30453</v>
      </c>
      <c r="C2843">
        <v>10.44961</v>
      </c>
      <c r="D2843">
        <v>7.2083000000000004</v>
      </c>
      <c r="E2843">
        <v>9.6822700000000008</v>
      </c>
      <c r="H2843">
        <v>2659</v>
      </c>
      <c r="I2843">
        <v>3.64E-3</v>
      </c>
      <c r="J2843">
        <v>4.9899999999999996E-3</v>
      </c>
      <c r="K2843" s="22">
        <v>7.7426700000000003E-4</v>
      </c>
      <c r="L2843" s="22">
        <v>5.8999900000000001E-4</v>
      </c>
    </row>
    <row r="2844" spans="1:12" x14ac:dyDescent="0.25">
      <c r="A2844">
        <v>1158</v>
      </c>
      <c r="B2844">
        <v>13.277570000000001</v>
      </c>
      <c r="C2844">
        <v>10.42286</v>
      </c>
      <c r="D2844">
        <v>7.2378099999999996</v>
      </c>
      <c r="E2844">
        <v>9.7011400000000005</v>
      </c>
      <c r="H2844">
        <v>2658</v>
      </c>
      <c r="I2844">
        <v>3.62E-3</v>
      </c>
      <c r="J2844">
        <v>4.96E-3</v>
      </c>
      <c r="K2844" s="22">
        <v>7.7274600000000004E-4</v>
      </c>
      <c r="L2844" s="22">
        <v>5.8409800000000002E-4</v>
      </c>
    </row>
    <row r="2845" spans="1:12" x14ac:dyDescent="0.25">
      <c r="A2845">
        <v>1157</v>
      </c>
      <c r="B2845">
        <v>13.30166</v>
      </c>
      <c r="C2845">
        <v>10.42876</v>
      </c>
      <c r="D2845">
        <v>7.2699600000000002</v>
      </c>
      <c r="E2845">
        <v>9.7500900000000001</v>
      </c>
      <c r="H2845">
        <v>2657</v>
      </c>
      <c r="I2845">
        <v>3.6099999999999999E-3</v>
      </c>
      <c r="J2845">
        <v>4.9399999999999999E-3</v>
      </c>
      <c r="K2845" s="22">
        <v>7.7234700000000005E-4</v>
      </c>
      <c r="L2845" s="22">
        <v>5.78857E-4</v>
      </c>
    </row>
    <row r="2846" spans="1:12" x14ac:dyDescent="0.25">
      <c r="A2846">
        <v>1156</v>
      </c>
      <c r="B2846">
        <v>13.42671</v>
      </c>
      <c r="C2846">
        <v>10.500500000000001</v>
      </c>
      <c r="D2846">
        <v>7.3121999999999998</v>
      </c>
      <c r="E2846">
        <v>9.8514599999999994</v>
      </c>
      <c r="H2846">
        <v>2656</v>
      </c>
      <c r="I2846">
        <v>3.5799999999999998E-3</v>
      </c>
      <c r="J2846">
        <v>4.9100000000000003E-3</v>
      </c>
      <c r="K2846" s="22">
        <v>7.6945699999999998E-4</v>
      </c>
      <c r="L2846" s="22">
        <v>5.7343200000000002E-4</v>
      </c>
    </row>
    <row r="2847" spans="1:12" x14ac:dyDescent="0.25">
      <c r="A2847">
        <v>1155</v>
      </c>
      <c r="B2847">
        <v>13.51742</v>
      </c>
      <c r="C2847">
        <v>10.545210000000001</v>
      </c>
      <c r="D2847">
        <v>7.3350600000000004</v>
      </c>
      <c r="E2847">
        <v>9.9159600000000001</v>
      </c>
      <c r="H2847">
        <v>2655</v>
      </c>
      <c r="I2847">
        <v>3.5500000000000002E-3</v>
      </c>
      <c r="J2847">
        <v>4.8900000000000002E-3</v>
      </c>
      <c r="K2847" s="22">
        <v>7.6464600000000001E-4</v>
      </c>
      <c r="L2847" s="22">
        <v>5.6740100000000004E-4</v>
      </c>
    </row>
    <row r="2848" spans="1:12" x14ac:dyDescent="0.25">
      <c r="A2848">
        <v>1154</v>
      </c>
      <c r="B2848">
        <v>13.51885</v>
      </c>
      <c r="C2848">
        <v>10.532349999999999</v>
      </c>
      <c r="D2848">
        <v>7.3367500000000003</v>
      </c>
      <c r="E2848">
        <v>9.9177999999999997</v>
      </c>
      <c r="H2848">
        <v>2654</v>
      </c>
      <c r="I2848">
        <v>3.5200000000000001E-3</v>
      </c>
      <c r="J2848">
        <v>4.8700000000000002E-3</v>
      </c>
      <c r="K2848" s="22">
        <v>7.5682699999999996E-4</v>
      </c>
      <c r="L2848" s="22">
        <v>5.59893E-4</v>
      </c>
    </row>
    <row r="2849" spans="1:12" x14ac:dyDescent="0.25">
      <c r="A2849">
        <v>1153</v>
      </c>
      <c r="B2849">
        <v>13.56972</v>
      </c>
      <c r="C2849">
        <v>10.559139999999999</v>
      </c>
      <c r="D2849">
        <v>7.3587499999999997</v>
      </c>
      <c r="E2849">
        <v>9.9513200000000008</v>
      </c>
      <c r="H2849">
        <v>2653</v>
      </c>
      <c r="I2849">
        <v>3.49E-3</v>
      </c>
      <c r="J2849">
        <v>4.8500000000000001E-3</v>
      </c>
      <c r="K2849" s="22">
        <v>7.4999099999999998E-4</v>
      </c>
      <c r="L2849" s="22">
        <v>5.5398100000000005E-4</v>
      </c>
    </row>
    <row r="2850" spans="1:12" x14ac:dyDescent="0.25">
      <c r="A2850">
        <v>1152</v>
      </c>
      <c r="B2850">
        <v>13.72064</v>
      </c>
      <c r="C2850">
        <v>10.653919999999999</v>
      </c>
      <c r="D2850">
        <v>7.4150799999999997</v>
      </c>
      <c r="E2850">
        <v>10.044639999999999</v>
      </c>
      <c r="H2850">
        <v>2652</v>
      </c>
      <c r="I2850">
        <v>3.47E-3</v>
      </c>
      <c r="J2850">
        <v>4.8399999999999997E-3</v>
      </c>
      <c r="K2850" s="22">
        <v>7.4484099999999999E-4</v>
      </c>
      <c r="L2850" s="22">
        <v>5.5052499999999995E-4</v>
      </c>
    </row>
    <row r="2851" spans="1:12" x14ac:dyDescent="0.25">
      <c r="A2851">
        <v>1151</v>
      </c>
      <c r="B2851">
        <v>13.81249</v>
      </c>
      <c r="C2851">
        <v>10.710649999999999</v>
      </c>
      <c r="D2851">
        <v>7.4717799999999999</v>
      </c>
      <c r="E2851">
        <v>10.09815</v>
      </c>
      <c r="H2851">
        <v>2651</v>
      </c>
      <c r="I2851">
        <v>3.4499999999999999E-3</v>
      </c>
      <c r="J2851">
        <v>4.8300000000000001E-3</v>
      </c>
      <c r="K2851" s="22">
        <v>7.4232300000000003E-4</v>
      </c>
      <c r="L2851" s="22">
        <v>5.4703100000000001E-4</v>
      </c>
    </row>
    <row r="2852" spans="1:12" x14ac:dyDescent="0.25">
      <c r="A2852">
        <v>1150</v>
      </c>
      <c r="B2852">
        <v>13.766730000000001</v>
      </c>
      <c r="C2852">
        <v>10.69378</v>
      </c>
      <c r="D2852">
        <v>7.5141999999999998</v>
      </c>
      <c r="E2852">
        <v>10.07532</v>
      </c>
      <c r="H2852">
        <v>2650</v>
      </c>
      <c r="I2852">
        <v>3.4299999999999999E-3</v>
      </c>
      <c r="J2852">
        <v>4.7999999999999996E-3</v>
      </c>
      <c r="K2852" s="22">
        <v>7.3956200000000003E-4</v>
      </c>
      <c r="L2852" s="22">
        <v>5.4232300000000005E-4</v>
      </c>
    </row>
    <row r="2853" spans="1:12" x14ac:dyDescent="0.25">
      <c r="A2853">
        <v>1149</v>
      </c>
      <c r="B2853">
        <v>13.731719999999999</v>
      </c>
      <c r="C2853">
        <v>10.714790000000001</v>
      </c>
      <c r="D2853">
        <v>7.5694299999999997</v>
      </c>
      <c r="E2853">
        <v>10.076610000000001</v>
      </c>
      <c r="H2853">
        <v>2649</v>
      </c>
      <c r="I2853">
        <v>3.4199999999999999E-3</v>
      </c>
      <c r="J2853">
        <v>4.7800000000000004E-3</v>
      </c>
      <c r="K2853" s="22">
        <v>7.3706599999999998E-4</v>
      </c>
      <c r="L2853" s="22">
        <v>5.3771099999999996E-4</v>
      </c>
    </row>
    <row r="2854" spans="1:12" x14ac:dyDescent="0.25">
      <c r="A2854">
        <v>1148</v>
      </c>
      <c r="B2854">
        <v>13.793139999999999</v>
      </c>
      <c r="C2854">
        <v>10.819599999999999</v>
      </c>
      <c r="D2854">
        <v>7.6398900000000003</v>
      </c>
      <c r="E2854">
        <v>10.147869999999999</v>
      </c>
      <c r="H2854">
        <v>2648</v>
      </c>
      <c r="I2854">
        <v>3.4099999999999998E-3</v>
      </c>
      <c r="J2854">
        <v>4.7600000000000003E-3</v>
      </c>
      <c r="K2854" s="22">
        <v>7.3320000000000004E-4</v>
      </c>
      <c r="L2854" s="22">
        <v>5.3468400000000001E-4</v>
      </c>
    </row>
    <row r="2855" spans="1:12" x14ac:dyDescent="0.25">
      <c r="A2855">
        <v>1147</v>
      </c>
      <c r="B2855">
        <v>13.83493</v>
      </c>
      <c r="C2855">
        <v>10.90291</v>
      </c>
      <c r="D2855">
        <v>7.6861199999999998</v>
      </c>
      <c r="E2855">
        <v>10.20496</v>
      </c>
      <c r="H2855">
        <v>2647</v>
      </c>
      <c r="I2855">
        <v>3.3999999999999998E-3</v>
      </c>
      <c r="J2855">
        <v>4.7400000000000003E-3</v>
      </c>
      <c r="K2855" s="22">
        <v>7.27551E-4</v>
      </c>
      <c r="L2855" s="22">
        <v>5.3276099999999998E-4</v>
      </c>
    </row>
    <row r="2856" spans="1:12" x14ac:dyDescent="0.25">
      <c r="A2856">
        <v>1146</v>
      </c>
      <c r="B2856">
        <v>13.804360000000001</v>
      </c>
      <c r="C2856">
        <v>10.909840000000001</v>
      </c>
      <c r="D2856">
        <v>7.7007500000000002</v>
      </c>
      <c r="E2856">
        <v>10.21454</v>
      </c>
      <c r="H2856">
        <v>2646</v>
      </c>
      <c r="I2856">
        <v>3.3899999999999998E-3</v>
      </c>
      <c r="J2856">
        <v>4.7200000000000002E-3</v>
      </c>
      <c r="K2856" s="22">
        <v>7.2154900000000004E-4</v>
      </c>
      <c r="L2856" s="22">
        <v>5.2988600000000003E-4</v>
      </c>
    </row>
    <row r="2857" spans="1:12" x14ac:dyDescent="0.25">
      <c r="A2857">
        <v>1145</v>
      </c>
      <c r="B2857">
        <v>13.83961</v>
      </c>
      <c r="C2857">
        <v>10.93126</v>
      </c>
      <c r="D2857">
        <v>7.7275700000000001</v>
      </c>
      <c r="E2857">
        <v>10.270160000000001</v>
      </c>
      <c r="H2857">
        <v>2645</v>
      </c>
      <c r="I2857">
        <v>3.3700000000000002E-3</v>
      </c>
      <c r="J2857">
        <v>4.6899999999999997E-3</v>
      </c>
      <c r="K2857" s="22">
        <v>7.1487600000000003E-4</v>
      </c>
      <c r="L2857" s="22">
        <v>5.2393800000000005E-4</v>
      </c>
    </row>
    <row r="2858" spans="1:12" x14ac:dyDescent="0.25">
      <c r="A2858">
        <v>1144</v>
      </c>
      <c r="B2858">
        <v>13.99708</v>
      </c>
      <c r="C2858">
        <v>11.006919999999999</v>
      </c>
      <c r="D2858">
        <v>7.7827000000000002</v>
      </c>
      <c r="E2858">
        <v>10.407439999999999</v>
      </c>
      <c r="H2858">
        <v>2644</v>
      </c>
      <c r="I2858">
        <v>3.3400000000000001E-3</v>
      </c>
      <c r="J2858">
        <v>4.6600000000000001E-3</v>
      </c>
      <c r="K2858" s="22">
        <v>7.0812499999999999E-4</v>
      </c>
      <c r="L2858" s="22">
        <v>5.1447299999999999E-4</v>
      </c>
    </row>
    <row r="2859" spans="1:12" x14ac:dyDescent="0.25">
      <c r="A2859">
        <v>1143</v>
      </c>
      <c r="B2859">
        <v>14.124169999999999</v>
      </c>
      <c r="C2859">
        <v>11.043710000000001</v>
      </c>
      <c r="D2859">
        <v>7.8296299999999999</v>
      </c>
      <c r="E2859">
        <v>10.52495</v>
      </c>
      <c r="H2859">
        <v>2643</v>
      </c>
      <c r="I2859">
        <v>3.32E-3</v>
      </c>
      <c r="J2859">
        <v>4.6299999999999996E-3</v>
      </c>
      <c r="K2859" s="22">
        <v>7.0043600000000003E-4</v>
      </c>
      <c r="L2859" s="22">
        <v>5.0286299999999999E-4</v>
      </c>
    </row>
    <row r="2860" spans="1:12" x14ac:dyDescent="0.25">
      <c r="A2860">
        <v>1142</v>
      </c>
      <c r="B2860">
        <v>14.137320000000001</v>
      </c>
      <c r="C2860">
        <v>11.01225</v>
      </c>
      <c r="D2860">
        <v>7.8533499999999998</v>
      </c>
      <c r="E2860">
        <v>10.568569999999999</v>
      </c>
      <c r="H2860">
        <v>2642</v>
      </c>
      <c r="I2860">
        <v>3.29E-3</v>
      </c>
      <c r="J2860">
        <v>4.5999999999999999E-3</v>
      </c>
      <c r="K2860" s="22">
        <v>6.93163E-4</v>
      </c>
      <c r="L2860" s="22">
        <v>4.9106799999999999E-4</v>
      </c>
    </row>
    <row r="2861" spans="1:12" x14ac:dyDescent="0.25">
      <c r="A2861">
        <v>1141</v>
      </c>
      <c r="B2861">
        <v>14.169700000000001</v>
      </c>
      <c r="C2861">
        <v>11.017760000000001</v>
      </c>
      <c r="D2861">
        <v>7.8861800000000004</v>
      </c>
      <c r="E2861">
        <v>10.622400000000001</v>
      </c>
      <c r="H2861">
        <v>2641</v>
      </c>
      <c r="I2861">
        <v>3.2699999999999999E-3</v>
      </c>
      <c r="J2861">
        <v>4.5700000000000003E-3</v>
      </c>
      <c r="K2861" s="22">
        <v>6.8851800000000005E-4</v>
      </c>
      <c r="L2861" s="22">
        <v>4.8135099999999998E-4</v>
      </c>
    </row>
    <row r="2862" spans="1:12" x14ac:dyDescent="0.25">
      <c r="A2862">
        <v>1140</v>
      </c>
      <c r="B2862">
        <v>14.289429999999999</v>
      </c>
      <c r="C2862">
        <v>11.093830000000001</v>
      </c>
      <c r="D2862">
        <v>7.9368100000000004</v>
      </c>
      <c r="E2862">
        <v>10.72569</v>
      </c>
      <c r="H2862">
        <v>2640</v>
      </c>
      <c r="I2862">
        <v>3.2499999999999999E-3</v>
      </c>
      <c r="J2862">
        <v>4.5399999999999998E-3</v>
      </c>
      <c r="K2862" s="22">
        <v>6.8538500000000005E-4</v>
      </c>
      <c r="L2862" s="22">
        <v>4.74711E-4</v>
      </c>
    </row>
    <row r="2863" spans="1:12" x14ac:dyDescent="0.25">
      <c r="A2863">
        <v>1139</v>
      </c>
      <c r="B2863">
        <v>14.35965</v>
      </c>
      <c r="C2863">
        <v>11.13733</v>
      </c>
      <c r="D2863">
        <v>7.9703299999999997</v>
      </c>
      <c r="E2863">
        <v>10.79289</v>
      </c>
      <c r="H2863">
        <v>2639</v>
      </c>
      <c r="I2863">
        <v>3.2299999999999998E-3</v>
      </c>
      <c r="J2863">
        <v>4.5199999999999997E-3</v>
      </c>
      <c r="K2863" s="22">
        <v>6.8305799999999995E-4</v>
      </c>
      <c r="L2863" s="22">
        <v>4.7040299999999999E-4</v>
      </c>
    </row>
    <row r="2864" spans="1:12" x14ac:dyDescent="0.25">
      <c r="A2864">
        <v>1138</v>
      </c>
      <c r="B2864">
        <v>14.319290000000001</v>
      </c>
      <c r="C2864">
        <v>11.120559999999999</v>
      </c>
      <c r="D2864">
        <v>7.9825299999999997</v>
      </c>
      <c r="E2864">
        <v>10.79663</v>
      </c>
      <c r="H2864">
        <v>2638</v>
      </c>
      <c r="I2864">
        <v>3.2200000000000002E-3</v>
      </c>
      <c r="J2864">
        <v>4.4900000000000001E-3</v>
      </c>
      <c r="K2864" s="22">
        <v>6.8052900000000003E-4</v>
      </c>
      <c r="L2864" s="22">
        <v>4.67577E-4</v>
      </c>
    </row>
    <row r="2865" spans="1:12" x14ac:dyDescent="0.25">
      <c r="A2865">
        <v>1137</v>
      </c>
      <c r="B2865">
        <v>14.32307</v>
      </c>
      <c r="C2865">
        <v>11.15596</v>
      </c>
      <c r="D2865">
        <v>8.01722</v>
      </c>
      <c r="E2865">
        <v>10.83677</v>
      </c>
      <c r="H2865">
        <v>2637</v>
      </c>
      <c r="I2865">
        <v>3.2100000000000002E-3</v>
      </c>
      <c r="J2865">
        <v>4.47E-3</v>
      </c>
      <c r="K2865" s="22">
        <v>6.7904700000000001E-4</v>
      </c>
      <c r="L2865" s="22">
        <v>4.6454200000000003E-4</v>
      </c>
    </row>
    <row r="2866" spans="1:12" x14ac:dyDescent="0.25">
      <c r="A2866">
        <v>1136</v>
      </c>
      <c r="B2866">
        <v>14.44903</v>
      </c>
      <c r="C2866">
        <v>11.26684</v>
      </c>
      <c r="D2866">
        <v>8.0855700000000006</v>
      </c>
      <c r="E2866">
        <v>10.9411</v>
      </c>
      <c r="H2866">
        <v>2636</v>
      </c>
      <c r="I2866">
        <v>3.1900000000000001E-3</v>
      </c>
      <c r="J2866">
        <v>4.4400000000000004E-3</v>
      </c>
      <c r="K2866" s="22">
        <v>6.7796899999999995E-4</v>
      </c>
      <c r="L2866" s="22">
        <v>4.6055999999999999E-4</v>
      </c>
    </row>
    <row r="2867" spans="1:12" x14ac:dyDescent="0.25">
      <c r="A2867">
        <v>1135</v>
      </c>
      <c r="B2867">
        <v>14.556520000000001</v>
      </c>
      <c r="C2867">
        <v>11.31845</v>
      </c>
      <c r="D2867">
        <v>8.1435300000000002</v>
      </c>
      <c r="E2867">
        <v>11.0022</v>
      </c>
      <c r="H2867">
        <v>2635</v>
      </c>
      <c r="I2867">
        <v>3.16E-3</v>
      </c>
      <c r="J2867">
        <v>4.4200000000000003E-3</v>
      </c>
      <c r="K2867" s="22">
        <v>6.7461500000000005E-4</v>
      </c>
      <c r="L2867" s="22">
        <v>4.5452699999999998E-4</v>
      </c>
    </row>
    <row r="2868" spans="1:12" x14ac:dyDescent="0.25">
      <c r="A2868">
        <v>1134</v>
      </c>
      <c r="B2868">
        <v>14.5602</v>
      </c>
      <c r="C2868">
        <v>11.26783</v>
      </c>
      <c r="D2868">
        <v>8.1716899999999999</v>
      </c>
      <c r="E2868">
        <v>10.99061</v>
      </c>
      <c r="H2868">
        <v>2634</v>
      </c>
      <c r="I2868">
        <v>3.14E-3</v>
      </c>
      <c r="J2868">
        <v>4.3899999999999998E-3</v>
      </c>
      <c r="K2868" s="22">
        <v>6.6912700000000005E-4</v>
      </c>
      <c r="L2868" s="22">
        <v>4.4825699999999997E-4</v>
      </c>
    </row>
    <row r="2869" spans="1:12" x14ac:dyDescent="0.25">
      <c r="A2869">
        <v>1133</v>
      </c>
      <c r="B2869">
        <v>14.57724</v>
      </c>
      <c r="C2869">
        <v>11.25755</v>
      </c>
      <c r="D2869">
        <v>8.2038200000000003</v>
      </c>
      <c r="E2869">
        <v>11.025650000000001</v>
      </c>
      <c r="H2869">
        <v>2633</v>
      </c>
      <c r="I2869">
        <v>3.1199999999999999E-3</v>
      </c>
      <c r="J2869">
        <v>4.3699999999999998E-3</v>
      </c>
      <c r="K2869" s="22">
        <v>6.6292800000000002E-4</v>
      </c>
      <c r="L2869" s="22">
        <v>4.4263000000000001E-4</v>
      </c>
    </row>
    <row r="2870" spans="1:12" x14ac:dyDescent="0.25">
      <c r="A2870">
        <v>1132</v>
      </c>
      <c r="B2870">
        <v>14.65906</v>
      </c>
      <c r="C2870">
        <v>11.35732</v>
      </c>
      <c r="D2870">
        <v>8.2533300000000001</v>
      </c>
      <c r="E2870">
        <v>11.15155</v>
      </c>
      <c r="H2870">
        <v>2632</v>
      </c>
      <c r="I2870">
        <v>3.0999999999999999E-3</v>
      </c>
      <c r="J2870">
        <v>4.3499999999999997E-3</v>
      </c>
      <c r="K2870" s="22">
        <v>6.5767500000000003E-4</v>
      </c>
      <c r="L2870" s="22">
        <v>4.3836999999999999E-4</v>
      </c>
    </row>
    <row r="2871" spans="1:12" x14ac:dyDescent="0.25">
      <c r="A2871">
        <v>1131</v>
      </c>
      <c r="B2871">
        <v>14.67962</v>
      </c>
      <c r="C2871">
        <v>11.449960000000001</v>
      </c>
      <c r="D2871">
        <v>8.2920300000000005</v>
      </c>
      <c r="E2871">
        <v>11.258800000000001</v>
      </c>
      <c r="H2871">
        <v>2631</v>
      </c>
      <c r="I2871">
        <v>3.0799999999999998E-3</v>
      </c>
      <c r="J2871">
        <v>4.3299999999999996E-3</v>
      </c>
      <c r="K2871" s="22">
        <v>6.5108099999999997E-4</v>
      </c>
      <c r="L2871" s="22">
        <v>4.3429699999999999E-4</v>
      </c>
    </row>
    <row r="2872" spans="1:12" x14ac:dyDescent="0.25">
      <c r="A2872">
        <v>1130</v>
      </c>
      <c r="B2872">
        <v>14.61558</v>
      </c>
      <c r="C2872">
        <v>11.4573</v>
      </c>
      <c r="D2872">
        <v>8.3216699999999992</v>
      </c>
      <c r="E2872">
        <v>11.303240000000001</v>
      </c>
      <c r="H2872">
        <v>2630</v>
      </c>
      <c r="I2872">
        <v>3.0799999999999998E-3</v>
      </c>
      <c r="J2872">
        <v>4.3099999999999996E-3</v>
      </c>
      <c r="K2872" s="22">
        <v>6.4308799999999999E-4</v>
      </c>
      <c r="L2872" s="22">
        <v>4.2988999999999999E-4</v>
      </c>
    </row>
    <row r="2873" spans="1:12" x14ac:dyDescent="0.25">
      <c r="A2873">
        <v>1129</v>
      </c>
      <c r="B2873">
        <v>14.63551</v>
      </c>
      <c r="C2873">
        <v>11.471270000000001</v>
      </c>
      <c r="D2873">
        <v>8.3829999999999991</v>
      </c>
      <c r="E2873">
        <v>11.39396</v>
      </c>
      <c r="H2873">
        <v>2629</v>
      </c>
      <c r="I2873">
        <v>3.0699999999999998E-3</v>
      </c>
      <c r="J2873">
        <v>4.3E-3</v>
      </c>
      <c r="K2873" s="22">
        <v>6.3419099999999999E-4</v>
      </c>
      <c r="L2873" s="22">
        <v>4.258E-4</v>
      </c>
    </row>
    <row r="2874" spans="1:12" x14ac:dyDescent="0.25">
      <c r="A2874">
        <v>1128</v>
      </c>
      <c r="B2874">
        <v>14.78308</v>
      </c>
      <c r="C2874">
        <v>11.54636</v>
      </c>
      <c r="D2874">
        <v>8.4736700000000003</v>
      </c>
      <c r="E2874">
        <v>11.56681</v>
      </c>
      <c r="H2874">
        <v>2628</v>
      </c>
      <c r="I2874">
        <v>3.0599999999999998E-3</v>
      </c>
      <c r="J2874">
        <v>4.2900000000000004E-3</v>
      </c>
      <c r="K2874" s="22">
        <v>6.2727300000000002E-4</v>
      </c>
      <c r="L2874" s="22">
        <v>4.2333900000000001E-4</v>
      </c>
    </row>
    <row r="2875" spans="1:12" x14ac:dyDescent="0.25">
      <c r="A2875">
        <v>1127</v>
      </c>
      <c r="B2875">
        <v>14.875999999999999</v>
      </c>
      <c r="C2875">
        <v>11.59224</v>
      </c>
      <c r="D2875">
        <v>8.5398599999999991</v>
      </c>
      <c r="E2875">
        <v>11.694430000000001</v>
      </c>
      <c r="H2875">
        <v>2627</v>
      </c>
      <c r="I2875">
        <v>3.0500000000000002E-3</v>
      </c>
      <c r="J2875">
        <v>4.28E-3</v>
      </c>
      <c r="K2875" s="22">
        <v>6.2343399999999997E-4</v>
      </c>
      <c r="L2875" s="22">
        <v>4.2085499999999998E-4</v>
      </c>
    </row>
    <row r="2876" spans="1:12" x14ac:dyDescent="0.25">
      <c r="A2876">
        <v>1126</v>
      </c>
      <c r="B2876">
        <v>14.843059999999999</v>
      </c>
      <c r="C2876">
        <v>11.576840000000001</v>
      </c>
      <c r="D2876">
        <v>8.5725899999999999</v>
      </c>
      <c r="E2876">
        <v>11.7242</v>
      </c>
      <c r="H2876">
        <v>2626</v>
      </c>
      <c r="I2876">
        <v>3.0400000000000002E-3</v>
      </c>
      <c r="J2876">
        <v>4.2599999999999999E-3</v>
      </c>
      <c r="K2876" s="22">
        <v>6.2203499999999995E-4</v>
      </c>
      <c r="L2876" s="22">
        <v>4.1754999999999998E-4</v>
      </c>
    </row>
    <row r="2877" spans="1:12" x14ac:dyDescent="0.25">
      <c r="A2877">
        <v>1125</v>
      </c>
      <c r="B2877">
        <v>14.86176</v>
      </c>
      <c r="C2877">
        <v>11.61266</v>
      </c>
      <c r="D2877">
        <v>8.6259800000000002</v>
      </c>
      <c r="E2877">
        <v>11.7837</v>
      </c>
      <c r="H2877">
        <v>2625</v>
      </c>
      <c r="I2877">
        <v>3.0200000000000001E-3</v>
      </c>
      <c r="J2877">
        <v>4.2399999999999998E-3</v>
      </c>
      <c r="K2877" s="22">
        <v>6.2186700000000001E-4</v>
      </c>
      <c r="L2877" s="22">
        <v>4.14246E-4</v>
      </c>
    </row>
    <row r="2878" spans="1:12" x14ac:dyDescent="0.25">
      <c r="A2878">
        <v>1124</v>
      </c>
      <c r="B2878">
        <v>15.016170000000001</v>
      </c>
      <c r="C2878">
        <v>11.736280000000001</v>
      </c>
      <c r="D2878">
        <v>8.7162100000000002</v>
      </c>
      <c r="E2878">
        <v>11.938029999999999</v>
      </c>
      <c r="H2878">
        <v>2624</v>
      </c>
      <c r="I2878">
        <v>3.0100000000000001E-3</v>
      </c>
      <c r="J2878">
        <v>4.2100000000000002E-3</v>
      </c>
      <c r="K2878" s="22">
        <v>6.2056700000000004E-4</v>
      </c>
      <c r="L2878" s="22">
        <v>4.1169999999999998E-4</v>
      </c>
    </row>
    <row r="2879" spans="1:12" x14ac:dyDescent="0.25">
      <c r="A2879">
        <v>1123</v>
      </c>
      <c r="B2879">
        <v>15.15123</v>
      </c>
      <c r="C2879">
        <v>11.82559</v>
      </c>
      <c r="D2879">
        <v>8.7954299999999996</v>
      </c>
      <c r="E2879">
        <v>12.086410000000001</v>
      </c>
      <c r="H2879">
        <v>2623</v>
      </c>
      <c r="I2879">
        <v>3.0000000000000001E-3</v>
      </c>
      <c r="J2879">
        <v>4.1999999999999997E-3</v>
      </c>
      <c r="K2879" s="22">
        <v>6.1687799999999996E-4</v>
      </c>
      <c r="L2879" s="22">
        <v>4.1007700000000001E-4</v>
      </c>
    </row>
    <row r="2880" spans="1:12" x14ac:dyDescent="0.25">
      <c r="A2880">
        <v>1122</v>
      </c>
      <c r="B2880">
        <v>15.19163</v>
      </c>
      <c r="C2880">
        <v>11.83404</v>
      </c>
      <c r="D2880">
        <v>8.8485200000000006</v>
      </c>
      <c r="E2880">
        <v>12.19065</v>
      </c>
      <c r="H2880">
        <v>2622</v>
      </c>
      <c r="I2880">
        <v>2.99E-3</v>
      </c>
      <c r="J2880">
        <v>4.1900000000000001E-3</v>
      </c>
      <c r="K2880" s="22">
        <v>6.1146400000000004E-4</v>
      </c>
      <c r="L2880" s="22">
        <v>4.0839400000000002E-4</v>
      </c>
    </row>
    <row r="2881" spans="1:12" x14ac:dyDescent="0.25">
      <c r="A2881">
        <v>1121</v>
      </c>
      <c r="B2881">
        <v>15.29007</v>
      </c>
      <c r="C2881">
        <v>11.88405</v>
      </c>
      <c r="D2881">
        <v>8.9208999999999996</v>
      </c>
      <c r="E2881">
        <v>12.36797</v>
      </c>
      <c r="H2881">
        <v>2621</v>
      </c>
      <c r="I2881">
        <v>2.97E-3</v>
      </c>
      <c r="J2881">
        <v>4.1799999999999997E-3</v>
      </c>
      <c r="K2881" s="22">
        <v>6.0755100000000001E-4</v>
      </c>
      <c r="L2881" s="22">
        <v>4.0679600000000001E-4</v>
      </c>
    </row>
    <row r="2882" spans="1:12" x14ac:dyDescent="0.25">
      <c r="A2882">
        <v>1120</v>
      </c>
      <c r="B2882">
        <v>15.498100000000001</v>
      </c>
      <c r="C2882">
        <v>12.018789999999999</v>
      </c>
      <c r="D2882">
        <v>9.0224600000000006</v>
      </c>
      <c r="E2882">
        <v>12.6417</v>
      </c>
      <c r="H2882">
        <v>2620</v>
      </c>
      <c r="I2882">
        <v>2.96E-3</v>
      </c>
      <c r="J2882">
        <v>4.1700000000000001E-3</v>
      </c>
      <c r="K2882" s="22">
        <v>6.0613500000000005E-4</v>
      </c>
      <c r="L2882" s="22">
        <v>4.0503300000000001E-4</v>
      </c>
    </row>
    <row r="2883" spans="1:12" x14ac:dyDescent="0.25">
      <c r="A2883">
        <v>1119</v>
      </c>
      <c r="B2883">
        <v>15.62907</v>
      </c>
      <c r="C2883">
        <v>12.10319</v>
      </c>
      <c r="D2883">
        <v>9.10459</v>
      </c>
      <c r="E2883">
        <v>12.85135</v>
      </c>
      <c r="H2883">
        <v>2619</v>
      </c>
      <c r="I2883">
        <v>2.9399999999999999E-3</v>
      </c>
      <c r="J2883">
        <v>4.1599999999999996E-3</v>
      </c>
      <c r="K2883" s="22">
        <v>6.0621299999999998E-4</v>
      </c>
      <c r="L2883" s="22">
        <v>4.0104499999999999E-4</v>
      </c>
    </row>
    <row r="2884" spans="1:12" x14ac:dyDescent="0.25">
      <c r="A2884">
        <v>1118</v>
      </c>
      <c r="B2884">
        <v>15.61655</v>
      </c>
      <c r="C2884">
        <v>12.08142</v>
      </c>
      <c r="D2884">
        <v>9.1617800000000003</v>
      </c>
      <c r="E2884">
        <v>12.94261</v>
      </c>
      <c r="H2884">
        <v>2618</v>
      </c>
      <c r="I2884">
        <v>2.9199999999999999E-3</v>
      </c>
      <c r="J2884">
        <v>4.13E-3</v>
      </c>
      <c r="K2884" s="22">
        <v>6.0490200000000004E-4</v>
      </c>
      <c r="L2884" s="22">
        <v>3.9533100000000001E-4</v>
      </c>
    </row>
    <row r="2885" spans="1:12" x14ac:dyDescent="0.25">
      <c r="A2885">
        <v>1117</v>
      </c>
      <c r="B2885">
        <v>15.66994</v>
      </c>
      <c r="C2885">
        <v>12.09385</v>
      </c>
      <c r="D2885">
        <v>9.2536100000000001</v>
      </c>
      <c r="E2885">
        <v>13.083959999999999</v>
      </c>
      <c r="H2885">
        <v>2617</v>
      </c>
      <c r="I2885">
        <v>2.9099999999999998E-3</v>
      </c>
      <c r="J2885">
        <v>4.1099999999999999E-3</v>
      </c>
      <c r="K2885" s="22">
        <v>6.0106000000000005E-4</v>
      </c>
      <c r="L2885" s="22">
        <v>3.8975799999999998E-4</v>
      </c>
    </row>
    <row r="2886" spans="1:12" x14ac:dyDescent="0.25">
      <c r="A2886">
        <v>1116</v>
      </c>
      <c r="B2886">
        <v>15.885389999999999</v>
      </c>
      <c r="C2886">
        <v>12.21461</v>
      </c>
      <c r="D2886">
        <v>9.3931299999999993</v>
      </c>
      <c r="E2886">
        <v>13.34975</v>
      </c>
      <c r="H2886">
        <v>2616</v>
      </c>
      <c r="I2886">
        <v>2.8999999999999998E-3</v>
      </c>
      <c r="J2886">
        <v>4.1000000000000003E-3</v>
      </c>
      <c r="K2886" s="22">
        <v>5.9434199999999998E-4</v>
      </c>
      <c r="L2886" s="22">
        <v>3.8570800000000001E-4</v>
      </c>
    </row>
    <row r="2887" spans="1:12" x14ac:dyDescent="0.25">
      <c r="A2887">
        <v>1115</v>
      </c>
      <c r="B2887">
        <v>16.063269999999999</v>
      </c>
      <c r="C2887">
        <v>12.32489</v>
      </c>
      <c r="D2887">
        <v>9.5184700000000007</v>
      </c>
      <c r="E2887">
        <v>13.588559999999999</v>
      </c>
      <c r="H2887">
        <v>2615</v>
      </c>
      <c r="I2887">
        <v>2.8900000000000002E-3</v>
      </c>
      <c r="J2887">
        <v>4.0800000000000003E-3</v>
      </c>
      <c r="K2887" s="22">
        <v>5.8606999999999995E-4</v>
      </c>
      <c r="L2887" s="22">
        <v>3.82271E-4</v>
      </c>
    </row>
    <row r="2888" spans="1:12" x14ac:dyDescent="0.25">
      <c r="A2888">
        <v>1114</v>
      </c>
      <c r="B2888">
        <v>16.07593</v>
      </c>
      <c r="C2888">
        <v>12.35136</v>
      </c>
      <c r="D2888">
        <v>9.60975</v>
      </c>
      <c r="E2888">
        <v>13.73438</v>
      </c>
      <c r="H2888">
        <v>2614</v>
      </c>
      <c r="I2888">
        <v>2.8700000000000002E-3</v>
      </c>
      <c r="J2888">
        <v>4.0600000000000002E-3</v>
      </c>
      <c r="K2888" s="22">
        <v>5.7792E-4</v>
      </c>
      <c r="L2888" s="22">
        <v>3.7872600000000002E-4</v>
      </c>
    </row>
    <row r="2889" spans="1:12" x14ac:dyDescent="0.25">
      <c r="A2889">
        <v>1113</v>
      </c>
      <c r="B2889">
        <v>16.089230000000001</v>
      </c>
      <c r="C2889">
        <v>12.39934</v>
      </c>
      <c r="D2889">
        <v>9.7284500000000005</v>
      </c>
      <c r="E2889">
        <v>13.951269999999999</v>
      </c>
      <c r="H2889">
        <v>2613</v>
      </c>
      <c r="I2889">
        <v>2.8500000000000001E-3</v>
      </c>
      <c r="J2889">
        <v>4.0400000000000002E-3</v>
      </c>
      <c r="K2889" s="22">
        <v>5.7064099999999999E-4</v>
      </c>
      <c r="L2889" s="22">
        <v>3.7500700000000001E-4</v>
      </c>
    </row>
    <row r="2890" spans="1:12" x14ac:dyDescent="0.25">
      <c r="A2890">
        <v>1112</v>
      </c>
      <c r="B2890">
        <v>16.218150000000001</v>
      </c>
      <c r="C2890">
        <v>12.52582</v>
      </c>
      <c r="D2890">
        <v>9.9012799999999999</v>
      </c>
      <c r="E2890">
        <v>14.297650000000001</v>
      </c>
      <c r="H2890">
        <v>2612</v>
      </c>
      <c r="I2890">
        <v>2.8400000000000001E-3</v>
      </c>
      <c r="J2890">
        <v>4.0299999999999997E-3</v>
      </c>
      <c r="K2890" s="22">
        <v>5.6555500000000003E-4</v>
      </c>
      <c r="L2890" s="22">
        <v>3.72345E-4</v>
      </c>
    </row>
    <row r="2891" spans="1:12" x14ac:dyDescent="0.25">
      <c r="A2891">
        <v>1111</v>
      </c>
      <c r="B2891">
        <v>16.33709</v>
      </c>
      <c r="C2891">
        <v>12.63213</v>
      </c>
      <c r="D2891">
        <v>10.077629999999999</v>
      </c>
      <c r="E2891">
        <v>14.578060000000001</v>
      </c>
      <c r="H2891">
        <v>2611</v>
      </c>
      <c r="I2891">
        <v>2.8300000000000001E-3</v>
      </c>
      <c r="J2891">
        <v>4.0099999999999997E-3</v>
      </c>
      <c r="K2891" s="22">
        <v>5.6322399999999997E-4</v>
      </c>
      <c r="L2891" s="22">
        <v>3.7013999999999998E-4</v>
      </c>
    </row>
    <row r="2892" spans="1:12" x14ac:dyDescent="0.25">
      <c r="A2892">
        <v>1110</v>
      </c>
      <c r="B2892">
        <v>16.3902</v>
      </c>
      <c r="C2892">
        <v>12.690519999999999</v>
      </c>
      <c r="D2892">
        <v>10.238160000000001</v>
      </c>
      <c r="E2892">
        <v>14.71405</v>
      </c>
      <c r="H2892">
        <v>2610</v>
      </c>
      <c r="I2892">
        <v>2.82E-3</v>
      </c>
      <c r="J2892">
        <v>4.0000000000000001E-3</v>
      </c>
      <c r="K2892" s="22">
        <v>5.6387500000000003E-4</v>
      </c>
      <c r="L2892" s="22">
        <v>3.6815099999999999E-4</v>
      </c>
    </row>
    <row r="2893" spans="1:12" x14ac:dyDescent="0.25">
      <c r="A2893">
        <v>1109</v>
      </c>
      <c r="B2893">
        <v>16.530889999999999</v>
      </c>
      <c r="C2893">
        <v>12.82629</v>
      </c>
      <c r="D2893">
        <v>10.430569999999999</v>
      </c>
      <c r="E2893">
        <v>14.927720000000001</v>
      </c>
      <c r="H2893">
        <v>2609</v>
      </c>
      <c r="I2893">
        <v>2.82E-3</v>
      </c>
      <c r="J2893">
        <v>3.9899999999999996E-3</v>
      </c>
      <c r="K2893" s="22">
        <v>5.6687700000000003E-4</v>
      </c>
      <c r="L2893" s="22">
        <v>3.6648399999999998E-4</v>
      </c>
    </row>
    <row r="2894" spans="1:12" x14ac:dyDescent="0.25">
      <c r="A2894">
        <v>1108</v>
      </c>
      <c r="B2894">
        <v>16.781279999999999</v>
      </c>
      <c r="C2894">
        <v>13.059570000000001</v>
      </c>
      <c r="D2894">
        <v>10.65455</v>
      </c>
      <c r="E2894">
        <v>15.336320000000001</v>
      </c>
      <c r="H2894">
        <v>2608</v>
      </c>
      <c r="I2894">
        <v>2.81E-3</v>
      </c>
      <c r="J2894">
        <v>3.9899999999999996E-3</v>
      </c>
      <c r="K2894" s="22">
        <v>5.6913600000000003E-4</v>
      </c>
      <c r="L2894" s="22">
        <v>3.6557899999999999E-4</v>
      </c>
    </row>
    <row r="2895" spans="1:12" x14ac:dyDescent="0.25">
      <c r="A2895">
        <v>1107</v>
      </c>
      <c r="B2895">
        <v>16.921230000000001</v>
      </c>
      <c r="C2895">
        <v>13.224299999999999</v>
      </c>
      <c r="D2895">
        <v>10.8392</v>
      </c>
      <c r="E2895">
        <v>15.73737</v>
      </c>
      <c r="H2895">
        <v>2607</v>
      </c>
      <c r="I2895">
        <v>2.81E-3</v>
      </c>
      <c r="J2895">
        <v>3.98E-3</v>
      </c>
      <c r="K2895" s="22">
        <v>5.6850300000000004E-4</v>
      </c>
      <c r="L2895" s="22">
        <v>3.6389000000000001E-4</v>
      </c>
    </row>
    <row r="2896" spans="1:12" x14ac:dyDescent="0.25">
      <c r="A2896">
        <v>1106</v>
      </c>
      <c r="B2896">
        <v>16.901389999999999</v>
      </c>
      <c r="C2896">
        <v>13.26746</v>
      </c>
      <c r="D2896">
        <v>10.984730000000001</v>
      </c>
      <c r="E2896">
        <v>15.99198</v>
      </c>
      <c r="H2896">
        <v>2606</v>
      </c>
      <c r="I2896">
        <v>2.8E-3</v>
      </c>
      <c r="J2896">
        <v>3.9699999999999996E-3</v>
      </c>
      <c r="K2896" s="22">
        <v>5.6490999999999996E-4</v>
      </c>
      <c r="L2896" s="22">
        <v>3.6117099999999997E-4</v>
      </c>
    </row>
    <row r="2897" spans="1:12" x14ac:dyDescent="0.25">
      <c r="A2897">
        <v>1105</v>
      </c>
      <c r="B2897">
        <v>16.97466</v>
      </c>
      <c r="C2897">
        <v>13.355320000000001</v>
      </c>
      <c r="D2897">
        <v>11.184799999999999</v>
      </c>
      <c r="E2897">
        <v>16.275510000000001</v>
      </c>
      <c r="H2897">
        <v>2605</v>
      </c>
      <c r="I2897">
        <v>2.7899999999999999E-3</v>
      </c>
      <c r="J2897">
        <v>3.9500000000000004E-3</v>
      </c>
      <c r="K2897" s="22">
        <v>5.6072399999999997E-4</v>
      </c>
      <c r="L2897" s="22">
        <v>3.5805800000000002E-4</v>
      </c>
    </row>
    <row r="2898" spans="1:12" x14ac:dyDescent="0.25">
      <c r="A2898">
        <v>1104</v>
      </c>
      <c r="B2898">
        <v>17.237359999999999</v>
      </c>
      <c r="C2898">
        <v>13.545859999999999</v>
      </c>
      <c r="D2898">
        <v>11.45743</v>
      </c>
      <c r="E2898">
        <v>16.674209999999999</v>
      </c>
      <c r="H2898">
        <v>2604</v>
      </c>
      <c r="I2898">
        <v>2.7699999999999999E-3</v>
      </c>
      <c r="J2898">
        <v>3.9399999999999999E-3</v>
      </c>
      <c r="K2898" s="22">
        <v>5.5680300000000003E-4</v>
      </c>
      <c r="L2898" s="22">
        <v>3.55068E-4</v>
      </c>
    </row>
    <row r="2899" spans="1:12" x14ac:dyDescent="0.25">
      <c r="A2899">
        <v>1103</v>
      </c>
      <c r="B2899">
        <v>17.46407</v>
      </c>
      <c r="C2899">
        <v>13.673999999999999</v>
      </c>
      <c r="D2899">
        <v>11.70438</v>
      </c>
      <c r="E2899">
        <v>16.95495</v>
      </c>
      <c r="H2899">
        <v>2603</v>
      </c>
      <c r="I2899">
        <v>2.7599999999999999E-3</v>
      </c>
      <c r="J2899">
        <v>3.9300000000000003E-3</v>
      </c>
      <c r="K2899" s="22">
        <v>5.5270999999999999E-4</v>
      </c>
      <c r="L2899" s="22">
        <v>3.5204700000000003E-4</v>
      </c>
    </row>
    <row r="2900" spans="1:12" x14ac:dyDescent="0.25">
      <c r="A2900">
        <v>1102</v>
      </c>
      <c r="B2900">
        <v>17.548159999999999</v>
      </c>
      <c r="C2900">
        <v>13.68709</v>
      </c>
      <c r="D2900">
        <v>11.89761</v>
      </c>
      <c r="E2900">
        <v>17.015979999999999</v>
      </c>
      <c r="H2900">
        <v>2602</v>
      </c>
      <c r="I2900">
        <v>2.7399999999999998E-3</v>
      </c>
      <c r="J2900">
        <v>3.9100000000000003E-3</v>
      </c>
      <c r="K2900" s="22">
        <v>5.4827900000000004E-4</v>
      </c>
      <c r="L2900" s="22">
        <v>3.4918200000000002E-4</v>
      </c>
    </row>
    <row r="2901" spans="1:12" x14ac:dyDescent="0.25">
      <c r="A2901">
        <v>1101</v>
      </c>
      <c r="B2901">
        <v>17.70157</v>
      </c>
      <c r="C2901">
        <v>13.775740000000001</v>
      </c>
      <c r="D2901">
        <v>12.14226</v>
      </c>
      <c r="E2901">
        <v>17.127130000000001</v>
      </c>
      <c r="H2901">
        <v>2601</v>
      </c>
      <c r="I2901">
        <v>2.7200000000000002E-3</v>
      </c>
      <c r="J2901">
        <v>3.9100000000000003E-3</v>
      </c>
      <c r="K2901" s="22">
        <v>5.4413200000000001E-4</v>
      </c>
      <c r="L2901" s="22">
        <v>3.47036E-4</v>
      </c>
    </row>
    <row r="2902" spans="1:12" x14ac:dyDescent="0.25">
      <c r="A2902">
        <v>1100</v>
      </c>
      <c r="B2902">
        <v>18.008759999999999</v>
      </c>
      <c r="C2902">
        <v>14.01585</v>
      </c>
      <c r="D2902">
        <v>12.48208</v>
      </c>
      <c r="E2902">
        <v>17.433229999999998</v>
      </c>
      <c r="H2902">
        <v>2600</v>
      </c>
      <c r="I2902">
        <v>2.7000000000000001E-3</v>
      </c>
      <c r="J2902">
        <v>3.8999999999999998E-3</v>
      </c>
      <c r="K2902" s="22">
        <v>5.4022900000000003E-4</v>
      </c>
      <c r="L2902" s="22">
        <v>3.4561800000000001E-4</v>
      </c>
    </row>
    <row r="2903" spans="1:12" x14ac:dyDescent="0.25">
      <c r="A2903">
        <v>1099</v>
      </c>
      <c r="B2903">
        <v>18.249780000000001</v>
      </c>
      <c r="C2903">
        <v>14.21489</v>
      </c>
      <c r="D2903">
        <v>12.818630000000001</v>
      </c>
      <c r="E2903">
        <v>17.715679999999999</v>
      </c>
      <c r="H2903">
        <v>2599</v>
      </c>
      <c r="I2903">
        <v>2.6900000000000001E-3</v>
      </c>
      <c r="J2903">
        <v>3.8899999999999998E-3</v>
      </c>
      <c r="K2903" s="22">
        <v>5.3675000000000001E-4</v>
      </c>
      <c r="L2903" s="22">
        <v>3.4438699999999998E-4</v>
      </c>
    </row>
    <row r="2904" spans="1:12" x14ac:dyDescent="0.25">
      <c r="A2904">
        <v>1098</v>
      </c>
      <c r="B2904">
        <v>18.361339999999998</v>
      </c>
      <c r="C2904">
        <v>14.26009</v>
      </c>
      <c r="D2904">
        <v>13.098509999999999</v>
      </c>
      <c r="E2904">
        <v>17.862290000000002</v>
      </c>
      <c r="H2904">
        <v>2598</v>
      </c>
      <c r="I2904">
        <v>2.6800000000000001E-3</v>
      </c>
      <c r="J2904">
        <v>3.8800000000000002E-3</v>
      </c>
      <c r="K2904" s="22">
        <v>5.3309899999999999E-4</v>
      </c>
      <c r="L2904" s="22">
        <v>3.42901E-4</v>
      </c>
    </row>
    <row r="2905" spans="1:12" x14ac:dyDescent="0.25">
      <c r="A2905">
        <v>1097</v>
      </c>
      <c r="B2905">
        <v>18.599550000000001</v>
      </c>
      <c r="C2905">
        <v>14.310079999999999</v>
      </c>
      <c r="D2905">
        <v>13.394780000000001</v>
      </c>
      <c r="E2905">
        <v>18.102029999999999</v>
      </c>
      <c r="H2905">
        <v>2597</v>
      </c>
      <c r="I2905">
        <v>2.6800000000000001E-3</v>
      </c>
      <c r="J2905">
        <v>3.8700000000000002E-3</v>
      </c>
      <c r="K2905" s="22">
        <v>5.3075300000000002E-4</v>
      </c>
      <c r="L2905" s="22">
        <v>3.4195100000000001E-4</v>
      </c>
    </row>
    <row r="2906" spans="1:12" x14ac:dyDescent="0.25">
      <c r="A2906">
        <v>1096</v>
      </c>
      <c r="B2906">
        <v>19.005890000000001</v>
      </c>
      <c r="C2906">
        <v>14.448399999999999</v>
      </c>
      <c r="D2906">
        <v>13.70492</v>
      </c>
      <c r="E2906">
        <v>18.492840000000001</v>
      </c>
      <c r="H2906">
        <v>2596</v>
      </c>
      <c r="I2906">
        <v>2.6800000000000001E-3</v>
      </c>
      <c r="J2906">
        <v>3.8600000000000001E-3</v>
      </c>
      <c r="K2906" s="22">
        <v>5.2880099999999997E-4</v>
      </c>
      <c r="L2906" s="22">
        <v>3.4107799999999998E-4</v>
      </c>
    </row>
    <row r="2907" spans="1:12" x14ac:dyDescent="0.25">
      <c r="A2907">
        <v>1095</v>
      </c>
      <c r="B2907">
        <v>19.22099</v>
      </c>
      <c r="C2907">
        <v>14.51737</v>
      </c>
      <c r="D2907">
        <v>13.89213</v>
      </c>
      <c r="E2907">
        <v>18.711189999999998</v>
      </c>
      <c r="H2907">
        <v>2595</v>
      </c>
      <c r="I2907">
        <v>2.6700000000000001E-3</v>
      </c>
      <c r="J2907">
        <v>3.8400000000000001E-3</v>
      </c>
      <c r="K2907" s="22">
        <v>5.26083E-4</v>
      </c>
      <c r="L2907" s="22">
        <v>3.3922299999999999E-4</v>
      </c>
    </row>
    <row r="2908" spans="1:12" x14ac:dyDescent="0.25">
      <c r="A2908">
        <v>1094</v>
      </c>
      <c r="B2908">
        <v>19.114370000000001</v>
      </c>
      <c r="C2908">
        <v>14.456770000000001</v>
      </c>
      <c r="D2908">
        <v>13.945309999999999</v>
      </c>
      <c r="E2908">
        <v>18.657350000000001</v>
      </c>
      <c r="H2908">
        <v>2594</v>
      </c>
      <c r="I2908">
        <v>2.66E-3</v>
      </c>
      <c r="J2908">
        <v>3.8300000000000001E-3</v>
      </c>
      <c r="K2908" s="22">
        <v>5.2185800000000004E-4</v>
      </c>
      <c r="L2908" s="22">
        <v>3.3549200000000001E-4</v>
      </c>
    </row>
    <row r="2909" spans="1:12" x14ac:dyDescent="0.25">
      <c r="A2909">
        <v>1093</v>
      </c>
      <c r="B2909">
        <v>19.0519</v>
      </c>
      <c r="C2909">
        <v>14.4519</v>
      </c>
      <c r="D2909">
        <v>14.051539999999999</v>
      </c>
      <c r="E2909">
        <v>18.70504</v>
      </c>
      <c r="H2909">
        <v>2593</v>
      </c>
      <c r="I2909">
        <v>2.65E-3</v>
      </c>
      <c r="J2909">
        <v>3.81E-3</v>
      </c>
      <c r="K2909" s="22">
        <v>5.17021E-4</v>
      </c>
      <c r="L2909" s="22">
        <v>3.3094599999999999E-4</v>
      </c>
    </row>
    <row r="2910" spans="1:12" x14ac:dyDescent="0.25">
      <c r="A2910">
        <v>1092</v>
      </c>
      <c r="B2910">
        <v>19.225359999999998</v>
      </c>
      <c r="C2910">
        <v>14.57544</v>
      </c>
      <c r="D2910">
        <v>14.30057</v>
      </c>
      <c r="E2910">
        <v>19.030740000000002</v>
      </c>
      <c r="H2910">
        <v>2592</v>
      </c>
      <c r="I2910">
        <v>2.64E-3</v>
      </c>
      <c r="J2910">
        <v>3.7799999999999999E-3</v>
      </c>
      <c r="K2910" s="22">
        <v>5.11926E-4</v>
      </c>
      <c r="L2910" s="22">
        <v>3.2739999999999999E-4</v>
      </c>
    </row>
    <row r="2911" spans="1:12" x14ac:dyDescent="0.25">
      <c r="A2911">
        <v>1091</v>
      </c>
      <c r="B2911">
        <v>19.355399999999999</v>
      </c>
      <c r="C2911">
        <v>14.651730000000001</v>
      </c>
      <c r="D2911">
        <v>14.57098</v>
      </c>
      <c r="E2911">
        <v>19.31071</v>
      </c>
      <c r="H2911">
        <v>2591</v>
      </c>
      <c r="I2911">
        <v>2.6199999999999999E-3</v>
      </c>
      <c r="J2911">
        <v>3.7699999999999999E-3</v>
      </c>
      <c r="K2911" s="22">
        <v>5.0590900000000002E-4</v>
      </c>
      <c r="L2911" s="22">
        <v>3.2491099999999999E-4</v>
      </c>
    </row>
    <row r="2912" spans="1:12" x14ac:dyDescent="0.25">
      <c r="A2912">
        <v>1090</v>
      </c>
      <c r="B2912">
        <v>19.268660000000001</v>
      </c>
      <c r="C2912">
        <v>14.61622</v>
      </c>
      <c r="D2912">
        <v>14.784140000000001</v>
      </c>
      <c r="E2912">
        <v>19.31973</v>
      </c>
      <c r="H2912">
        <v>2590</v>
      </c>
      <c r="I2912">
        <v>2.6099999999999999E-3</v>
      </c>
      <c r="J2912">
        <v>3.7499999999999999E-3</v>
      </c>
      <c r="K2912" s="22">
        <v>5.0055399999999995E-4</v>
      </c>
      <c r="L2912" s="22">
        <v>3.2302200000000001E-4</v>
      </c>
    </row>
    <row r="2913" spans="1:12" x14ac:dyDescent="0.25">
      <c r="A2913">
        <v>1089</v>
      </c>
      <c r="B2913">
        <v>19.22662</v>
      </c>
      <c r="C2913">
        <v>14.656230000000001</v>
      </c>
      <c r="D2913">
        <v>15.03431</v>
      </c>
      <c r="E2913">
        <v>19.305060000000001</v>
      </c>
      <c r="H2913">
        <v>2589</v>
      </c>
      <c r="I2913">
        <v>2.5999999999999999E-3</v>
      </c>
      <c r="J2913">
        <v>3.7399999999999998E-3</v>
      </c>
      <c r="K2913" s="22">
        <v>4.9757600000000001E-4</v>
      </c>
      <c r="L2913" s="22">
        <v>3.2186200000000002E-4</v>
      </c>
    </row>
    <row r="2914" spans="1:12" x14ac:dyDescent="0.25">
      <c r="A2914">
        <v>1088</v>
      </c>
      <c r="B2914">
        <v>19.385090000000002</v>
      </c>
      <c r="C2914">
        <v>14.83182</v>
      </c>
      <c r="D2914">
        <v>15.345050000000001</v>
      </c>
      <c r="E2914">
        <v>19.426259999999999</v>
      </c>
      <c r="H2914">
        <v>2588</v>
      </c>
      <c r="I2914">
        <v>2.5899999999999999E-3</v>
      </c>
      <c r="J2914">
        <v>3.7399999999999998E-3</v>
      </c>
      <c r="K2914" s="22">
        <v>4.9698699999999995E-4</v>
      </c>
      <c r="L2914" s="22">
        <v>3.2077800000000002E-4</v>
      </c>
    </row>
    <row r="2915" spans="1:12" x14ac:dyDescent="0.25">
      <c r="A2915">
        <v>1087</v>
      </c>
      <c r="B2915">
        <v>19.517219999999998</v>
      </c>
      <c r="C2915">
        <v>14.936500000000001</v>
      </c>
      <c r="D2915">
        <v>15.56245</v>
      </c>
      <c r="E2915">
        <v>19.475570000000001</v>
      </c>
      <c r="H2915">
        <v>2587</v>
      </c>
      <c r="I2915">
        <v>2.5799999999999998E-3</v>
      </c>
      <c r="J2915">
        <v>3.7299999999999998E-3</v>
      </c>
      <c r="K2915" s="22">
        <v>4.9693100000000004E-4</v>
      </c>
      <c r="L2915" s="22">
        <v>3.1899400000000002E-4</v>
      </c>
    </row>
    <row r="2916" spans="1:12" x14ac:dyDescent="0.25">
      <c r="A2916">
        <v>1086</v>
      </c>
      <c r="B2916">
        <v>19.509920000000001</v>
      </c>
      <c r="C2916">
        <v>14.893359999999999</v>
      </c>
      <c r="D2916">
        <v>15.63265</v>
      </c>
      <c r="E2916">
        <v>19.406610000000001</v>
      </c>
      <c r="H2916">
        <v>2586</v>
      </c>
      <c r="I2916">
        <v>2.5699999999999998E-3</v>
      </c>
      <c r="J2916">
        <v>3.7200000000000002E-3</v>
      </c>
      <c r="K2916" s="22">
        <v>4.9676699999999996E-4</v>
      </c>
      <c r="L2916" s="22">
        <v>3.1519099999999998E-4</v>
      </c>
    </row>
    <row r="2917" spans="1:12" x14ac:dyDescent="0.25">
      <c r="A2917">
        <v>1085</v>
      </c>
      <c r="B2917">
        <v>19.605830000000001</v>
      </c>
      <c r="C2917">
        <v>14.91859</v>
      </c>
      <c r="D2917">
        <v>15.71123</v>
      </c>
      <c r="E2917">
        <v>19.506430000000002</v>
      </c>
      <c r="H2917">
        <v>2585</v>
      </c>
      <c r="I2917">
        <v>2.5500000000000002E-3</v>
      </c>
      <c r="J2917">
        <v>3.7000000000000002E-3</v>
      </c>
      <c r="K2917" s="22">
        <v>4.9644499999999998E-4</v>
      </c>
      <c r="L2917" s="22">
        <v>3.10606E-4</v>
      </c>
    </row>
    <row r="2918" spans="1:12" x14ac:dyDescent="0.25">
      <c r="A2918">
        <v>1084</v>
      </c>
      <c r="B2918">
        <v>19.877780000000001</v>
      </c>
      <c r="C2918">
        <v>15.10303</v>
      </c>
      <c r="D2918">
        <v>15.854620000000001</v>
      </c>
      <c r="E2918">
        <v>19.797830000000001</v>
      </c>
      <c r="H2918">
        <v>2584</v>
      </c>
      <c r="I2918">
        <v>2.5400000000000002E-3</v>
      </c>
      <c r="J2918">
        <v>3.6900000000000001E-3</v>
      </c>
      <c r="K2918" s="22">
        <v>4.9733000000000004E-4</v>
      </c>
      <c r="L2918" s="22">
        <v>3.0719100000000001E-4</v>
      </c>
    </row>
    <row r="2919" spans="1:12" x14ac:dyDescent="0.25">
      <c r="A2919">
        <v>1083</v>
      </c>
      <c r="B2919">
        <v>20.017430000000001</v>
      </c>
      <c r="C2919">
        <v>15.22972</v>
      </c>
      <c r="D2919">
        <v>15.910130000000001</v>
      </c>
      <c r="E2919">
        <v>19.89218</v>
      </c>
      <c r="H2919">
        <v>2583</v>
      </c>
      <c r="I2919">
        <v>2.5300000000000001E-3</v>
      </c>
      <c r="J2919">
        <v>3.6900000000000001E-3</v>
      </c>
      <c r="K2919" s="22">
        <v>4.9769600000000005E-4</v>
      </c>
      <c r="L2919" s="22">
        <v>3.0500999999999998E-4</v>
      </c>
    </row>
    <row r="2920" spans="1:12" x14ac:dyDescent="0.25">
      <c r="A2920">
        <v>1082</v>
      </c>
      <c r="B2920">
        <v>19.908750000000001</v>
      </c>
      <c r="C2920">
        <v>15.172359999999999</v>
      </c>
      <c r="D2920">
        <v>15.82564</v>
      </c>
      <c r="E2920">
        <v>19.693709999999999</v>
      </c>
      <c r="H2920">
        <v>2582</v>
      </c>
      <c r="I2920">
        <v>2.5200000000000001E-3</v>
      </c>
      <c r="J2920">
        <v>3.6800000000000001E-3</v>
      </c>
      <c r="K2920" s="22">
        <v>4.9607500000000001E-4</v>
      </c>
      <c r="L2920" s="22">
        <v>3.04006E-4</v>
      </c>
    </row>
    <row r="2921" spans="1:12" x14ac:dyDescent="0.25">
      <c r="A2921">
        <v>1081</v>
      </c>
      <c r="B2921">
        <v>19.86345</v>
      </c>
      <c r="C2921">
        <v>15.116009999999999</v>
      </c>
      <c r="D2921">
        <v>15.76585</v>
      </c>
      <c r="E2921">
        <v>19.59986</v>
      </c>
      <c r="H2921">
        <v>2581</v>
      </c>
      <c r="I2921">
        <v>2.5200000000000001E-3</v>
      </c>
      <c r="J2921">
        <v>3.6700000000000001E-3</v>
      </c>
      <c r="K2921" s="22">
        <v>4.9253600000000002E-4</v>
      </c>
      <c r="L2921" s="22">
        <v>3.0390300000000001E-4</v>
      </c>
    </row>
    <row r="2922" spans="1:12" x14ac:dyDescent="0.25">
      <c r="A2922">
        <v>1080</v>
      </c>
      <c r="B2922">
        <v>20.002980000000001</v>
      </c>
      <c r="C2922">
        <v>15.17042</v>
      </c>
      <c r="D2922">
        <v>15.812379999999999</v>
      </c>
      <c r="E2922">
        <v>19.742699999999999</v>
      </c>
      <c r="H2922">
        <v>2580</v>
      </c>
      <c r="I2922">
        <v>2.5200000000000001E-3</v>
      </c>
      <c r="J2922">
        <v>3.65E-3</v>
      </c>
      <c r="K2922" s="22">
        <v>4.8803399999999998E-4</v>
      </c>
      <c r="L2922" s="22">
        <v>3.0390000000000001E-4</v>
      </c>
    </row>
    <row r="2923" spans="1:12" x14ac:dyDescent="0.25">
      <c r="A2923">
        <v>1079</v>
      </c>
      <c r="B2923">
        <v>20.040990000000001</v>
      </c>
      <c r="C2923">
        <v>15.1797</v>
      </c>
      <c r="D2923">
        <v>15.8544</v>
      </c>
      <c r="E2923">
        <v>19.769559999999998</v>
      </c>
      <c r="H2923">
        <v>2579</v>
      </c>
      <c r="I2923">
        <v>2.5200000000000001E-3</v>
      </c>
      <c r="J2923">
        <v>3.64E-3</v>
      </c>
      <c r="K2923" s="22">
        <v>4.83294E-4</v>
      </c>
      <c r="L2923" s="22">
        <v>3.0264700000000002E-4</v>
      </c>
    </row>
    <row r="2924" spans="1:12" x14ac:dyDescent="0.25">
      <c r="A2924">
        <v>1078</v>
      </c>
      <c r="B2924">
        <v>19.88306</v>
      </c>
      <c r="C2924">
        <v>15.073</v>
      </c>
      <c r="D2924">
        <v>15.8447</v>
      </c>
      <c r="E2924">
        <v>19.555810000000001</v>
      </c>
      <c r="H2924">
        <v>2578</v>
      </c>
      <c r="I2924">
        <v>2.5100000000000001E-3</v>
      </c>
      <c r="J2924">
        <v>3.63E-3</v>
      </c>
      <c r="K2924" s="22">
        <v>4.7891299999999997E-4</v>
      </c>
      <c r="L2924" s="22">
        <v>3.0006400000000001E-4</v>
      </c>
    </row>
    <row r="2925" spans="1:12" x14ac:dyDescent="0.25">
      <c r="A2925">
        <v>1077</v>
      </c>
      <c r="B2925">
        <v>19.8431</v>
      </c>
      <c r="C2925">
        <v>15.01709</v>
      </c>
      <c r="D2925">
        <v>15.8774</v>
      </c>
      <c r="E2925">
        <v>19.44979</v>
      </c>
      <c r="H2925">
        <v>2577</v>
      </c>
      <c r="I2925">
        <v>2.5000000000000001E-3</v>
      </c>
      <c r="J2925">
        <v>3.6099999999999999E-3</v>
      </c>
      <c r="K2925" s="22">
        <v>4.7531899999999998E-4</v>
      </c>
      <c r="L2925" s="22">
        <v>2.9790300000000002E-4</v>
      </c>
    </row>
    <row r="2926" spans="1:12" x14ac:dyDescent="0.25">
      <c r="A2926">
        <v>1076</v>
      </c>
      <c r="B2926">
        <v>20.021470000000001</v>
      </c>
      <c r="C2926">
        <v>15.05911</v>
      </c>
      <c r="D2926">
        <v>15.92928</v>
      </c>
      <c r="E2926">
        <v>19.556290000000001</v>
      </c>
      <c r="H2926">
        <v>2576</v>
      </c>
      <c r="I2926">
        <v>2.49E-3</v>
      </c>
      <c r="J2926">
        <v>3.5999999999999999E-3</v>
      </c>
      <c r="K2926" s="22">
        <v>4.7294999999999998E-4</v>
      </c>
      <c r="L2926" s="22">
        <v>2.9698799999999998E-4</v>
      </c>
    </row>
    <row r="2927" spans="1:12" x14ac:dyDescent="0.25">
      <c r="A2927">
        <v>1075</v>
      </c>
      <c r="B2927">
        <v>20.08437</v>
      </c>
      <c r="C2927">
        <v>15.012029999999999</v>
      </c>
      <c r="D2927">
        <v>15.82746</v>
      </c>
      <c r="E2927">
        <v>19.515930000000001</v>
      </c>
      <c r="H2927">
        <v>2575</v>
      </c>
      <c r="I2927">
        <v>2.47E-3</v>
      </c>
      <c r="J2927">
        <v>3.5899999999999999E-3</v>
      </c>
      <c r="K2927" s="22">
        <v>4.7063600000000003E-4</v>
      </c>
      <c r="L2927" s="22">
        <v>2.9659199999999998E-4</v>
      </c>
    </row>
    <row r="2928" spans="1:12" x14ac:dyDescent="0.25">
      <c r="A2928">
        <v>1074</v>
      </c>
      <c r="B2928">
        <v>19.893249999999998</v>
      </c>
      <c r="C2928">
        <v>14.83145</v>
      </c>
      <c r="D2928">
        <v>15.573880000000001</v>
      </c>
      <c r="E2928">
        <v>19.209800000000001</v>
      </c>
      <c r="H2928">
        <v>2574</v>
      </c>
      <c r="I2928">
        <v>2.47E-3</v>
      </c>
      <c r="J2928">
        <v>3.5799999999999998E-3</v>
      </c>
      <c r="K2928" s="22">
        <v>4.6866600000000002E-4</v>
      </c>
      <c r="L2928" s="22">
        <v>2.9553700000000001E-4</v>
      </c>
    </row>
    <row r="2929" spans="1:12" x14ac:dyDescent="0.25">
      <c r="A2929">
        <v>1073</v>
      </c>
      <c r="B2929">
        <v>19.76961</v>
      </c>
      <c r="C2929">
        <v>14.726039999999999</v>
      </c>
      <c r="D2929">
        <v>15.38321</v>
      </c>
      <c r="E2929">
        <v>19.00395</v>
      </c>
      <c r="H2929">
        <v>2573</v>
      </c>
      <c r="I2929">
        <v>2.47E-3</v>
      </c>
      <c r="J2929">
        <v>3.5699999999999998E-3</v>
      </c>
      <c r="K2929" s="22">
        <v>4.6728500000000001E-4</v>
      </c>
      <c r="L2929" s="22">
        <v>2.9375899999999999E-4</v>
      </c>
    </row>
    <row r="2930" spans="1:12" x14ac:dyDescent="0.25">
      <c r="A2930">
        <v>1072</v>
      </c>
      <c r="B2930">
        <v>19.854590000000002</v>
      </c>
      <c r="C2930">
        <v>14.758710000000001</v>
      </c>
      <c r="D2930">
        <v>15.3315</v>
      </c>
      <c r="E2930">
        <v>19.037849999999999</v>
      </c>
      <c r="H2930">
        <v>2572</v>
      </c>
      <c r="I2930">
        <v>2.47E-3</v>
      </c>
      <c r="J2930">
        <v>3.5699999999999998E-3</v>
      </c>
      <c r="K2930" s="22">
        <v>4.65907E-4</v>
      </c>
      <c r="L2930" s="22">
        <v>2.92117E-4</v>
      </c>
    </row>
    <row r="2931" spans="1:12" x14ac:dyDescent="0.25">
      <c r="A2931">
        <v>1071</v>
      </c>
      <c r="B2931">
        <v>19.856590000000001</v>
      </c>
      <c r="C2931">
        <v>14.731400000000001</v>
      </c>
      <c r="D2931">
        <v>15.26918</v>
      </c>
      <c r="E2931">
        <v>18.984010000000001</v>
      </c>
      <c r="H2931">
        <v>2571</v>
      </c>
      <c r="I2931">
        <v>2.4599999999999999E-3</v>
      </c>
      <c r="J2931">
        <v>3.5699999999999998E-3</v>
      </c>
      <c r="K2931" s="22">
        <v>4.6410199999999998E-4</v>
      </c>
      <c r="L2931" s="22">
        <v>2.9002100000000001E-4</v>
      </c>
    </row>
    <row r="2932" spans="1:12" x14ac:dyDescent="0.25">
      <c r="A2932">
        <v>1070</v>
      </c>
      <c r="B2932">
        <v>19.64302</v>
      </c>
      <c r="C2932">
        <v>14.573510000000001</v>
      </c>
      <c r="D2932">
        <v>15.10777</v>
      </c>
      <c r="E2932">
        <v>18.684519999999999</v>
      </c>
      <c r="H2932">
        <v>2570</v>
      </c>
      <c r="I2932">
        <v>2.4499999999999999E-3</v>
      </c>
      <c r="J2932">
        <v>3.5599999999999998E-3</v>
      </c>
      <c r="K2932" s="22">
        <v>4.6168899999999999E-4</v>
      </c>
      <c r="L2932" s="22">
        <v>2.8745000000000002E-4</v>
      </c>
    </row>
    <row r="2933" spans="1:12" x14ac:dyDescent="0.25">
      <c r="A2933">
        <v>1069</v>
      </c>
      <c r="B2933">
        <v>19.500820000000001</v>
      </c>
      <c r="C2933">
        <v>14.4758</v>
      </c>
      <c r="D2933">
        <v>14.928699999999999</v>
      </c>
      <c r="E2933">
        <v>18.417439999999999</v>
      </c>
      <c r="H2933">
        <v>2569</v>
      </c>
      <c r="I2933">
        <v>2.4399999999999999E-3</v>
      </c>
      <c r="J2933">
        <v>3.5599999999999998E-3</v>
      </c>
      <c r="K2933" s="22">
        <v>4.5880200000000002E-4</v>
      </c>
      <c r="L2933" s="22">
        <v>2.8533299999999997E-4</v>
      </c>
    </row>
    <row r="2934" spans="1:12" x14ac:dyDescent="0.25">
      <c r="A2934">
        <v>1068</v>
      </c>
      <c r="B2934">
        <v>19.550640000000001</v>
      </c>
      <c r="C2934">
        <v>14.50759</v>
      </c>
      <c r="D2934">
        <v>14.75553</v>
      </c>
      <c r="E2934">
        <v>18.301909999999999</v>
      </c>
      <c r="H2934">
        <v>2568</v>
      </c>
      <c r="I2934">
        <v>2.4199999999999998E-3</v>
      </c>
      <c r="J2934">
        <v>3.5500000000000002E-3</v>
      </c>
      <c r="K2934" s="22">
        <v>4.5544599999999998E-4</v>
      </c>
      <c r="L2934" s="22">
        <v>2.8389799999999998E-4</v>
      </c>
    </row>
    <row r="2935" spans="1:12" x14ac:dyDescent="0.25">
      <c r="A2935">
        <v>1067</v>
      </c>
      <c r="B2935">
        <v>19.518059999999998</v>
      </c>
      <c r="C2935">
        <v>14.490119999999999</v>
      </c>
      <c r="D2935">
        <v>14.505879999999999</v>
      </c>
      <c r="E2935">
        <v>18.10473</v>
      </c>
      <c r="H2935">
        <v>2567</v>
      </c>
      <c r="I2935">
        <v>2.4099999999999998E-3</v>
      </c>
      <c r="J2935">
        <v>3.5400000000000002E-3</v>
      </c>
      <c r="K2935" s="22">
        <v>4.5153599999999999E-4</v>
      </c>
      <c r="L2935" s="22">
        <v>2.8200099999999999E-4</v>
      </c>
    </row>
    <row r="2936" spans="1:12" x14ac:dyDescent="0.25">
      <c r="A2936">
        <v>1066</v>
      </c>
      <c r="B2936">
        <v>19.280349999999999</v>
      </c>
      <c r="C2936">
        <v>14.35589</v>
      </c>
      <c r="D2936">
        <v>14.210889999999999</v>
      </c>
      <c r="E2936">
        <v>17.780349999999999</v>
      </c>
      <c r="H2936">
        <v>2566</v>
      </c>
      <c r="I2936">
        <v>2.3999999999999998E-3</v>
      </c>
      <c r="J2936">
        <v>3.5300000000000002E-3</v>
      </c>
      <c r="K2936" s="22">
        <v>4.49612E-4</v>
      </c>
      <c r="L2936" s="22">
        <v>2.7919899999999999E-4</v>
      </c>
    </row>
    <row r="2937" spans="1:12" x14ac:dyDescent="0.25">
      <c r="A2937">
        <v>1065</v>
      </c>
      <c r="B2937">
        <v>19.092600000000001</v>
      </c>
      <c r="C2937">
        <v>14.27361</v>
      </c>
      <c r="D2937">
        <v>14.010260000000001</v>
      </c>
      <c r="E2937">
        <v>17.604649999999999</v>
      </c>
      <c r="H2937">
        <v>2565</v>
      </c>
      <c r="I2937">
        <v>2.3900000000000002E-3</v>
      </c>
      <c r="J2937">
        <v>3.5200000000000001E-3</v>
      </c>
      <c r="K2937" s="22">
        <v>4.4976199999999998E-4</v>
      </c>
      <c r="L2937" s="22">
        <v>2.7622399999999999E-4</v>
      </c>
    </row>
    <row r="2938" spans="1:12" x14ac:dyDescent="0.25">
      <c r="A2938">
        <v>1064</v>
      </c>
      <c r="B2938">
        <v>19.048760000000001</v>
      </c>
      <c r="C2938">
        <v>14.28645</v>
      </c>
      <c r="D2938">
        <v>13.90521</v>
      </c>
      <c r="E2938">
        <v>17.61889</v>
      </c>
      <c r="H2938">
        <v>2564</v>
      </c>
      <c r="I2938">
        <v>2.3800000000000002E-3</v>
      </c>
      <c r="J2938">
        <v>3.5000000000000001E-3</v>
      </c>
      <c r="K2938" s="22">
        <v>4.5030999999999999E-4</v>
      </c>
      <c r="L2938" s="22">
        <v>2.74331E-4</v>
      </c>
    </row>
    <row r="2939" spans="1:12" x14ac:dyDescent="0.25">
      <c r="A2939">
        <v>1063</v>
      </c>
      <c r="B2939">
        <v>18.898019999999999</v>
      </c>
      <c r="C2939">
        <v>14.20102</v>
      </c>
      <c r="D2939">
        <v>13.750999999999999</v>
      </c>
      <c r="E2939">
        <v>17.500800000000002</v>
      </c>
      <c r="H2939">
        <v>2563</v>
      </c>
      <c r="I2939">
        <v>2.3700000000000001E-3</v>
      </c>
      <c r="J2939">
        <v>3.48E-3</v>
      </c>
      <c r="K2939" s="22">
        <v>4.4812600000000003E-4</v>
      </c>
      <c r="L2939" s="22">
        <v>2.7339699999999998E-4</v>
      </c>
    </row>
    <row r="2940" spans="1:12" x14ac:dyDescent="0.25">
      <c r="A2940">
        <v>1062</v>
      </c>
      <c r="B2940">
        <v>18.56578</v>
      </c>
      <c r="C2940">
        <v>13.960430000000001</v>
      </c>
      <c r="D2940">
        <v>13.50827</v>
      </c>
      <c r="E2940">
        <v>17.13448</v>
      </c>
      <c r="H2940">
        <v>2562</v>
      </c>
      <c r="I2940">
        <v>2.3700000000000001E-3</v>
      </c>
      <c r="J2940">
        <v>3.47E-3</v>
      </c>
      <c r="K2940" s="22">
        <v>4.4443199999999998E-4</v>
      </c>
      <c r="L2940" s="22">
        <v>2.7259799999999998E-4</v>
      </c>
    </row>
    <row r="2941" spans="1:12" x14ac:dyDescent="0.25">
      <c r="A2941">
        <v>1061</v>
      </c>
      <c r="B2941">
        <v>18.317969999999999</v>
      </c>
      <c r="C2941">
        <v>13.769259999999999</v>
      </c>
      <c r="D2941">
        <v>13.277509999999999</v>
      </c>
      <c r="E2941">
        <v>16.79447</v>
      </c>
      <c r="H2941">
        <v>2561</v>
      </c>
      <c r="I2941">
        <v>2.3600000000000001E-3</v>
      </c>
      <c r="J2941">
        <v>3.47E-3</v>
      </c>
      <c r="K2941" s="22">
        <v>4.4230000000000002E-4</v>
      </c>
      <c r="L2941" s="22">
        <v>2.7204200000000001E-4</v>
      </c>
    </row>
    <row r="2942" spans="1:12" x14ac:dyDescent="0.25">
      <c r="A2942">
        <v>1060</v>
      </c>
      <c r="B2942">
        <v>18.237629999999999</v>
      </c>
      <c r="C2942">
        <v>13.72142</v>
      </c>
      <c r="D2942">
        <v>13.06911</v>
      </c>
      <c r="E2942">
        <v>16.600860000000001</v>
      </c>
      <c r="H2942">
        <v>2560</v>
      </c>
      <c r="I2942">
        <v>2.3600000000000001E-3</v>
      </c>
      <c r="J2942">
        <v>3.46E-3</v>
      </c>
      <c r="K2942" s="22">
        <v>4.4259699999999998E-4</v>
      </c>
      <c r="L2942" s="22">
        <v>2.7273400000000001E-4</v>
      </c>
    </row>
    <row r="2943" spans="1:12" x14ac:dyDescent="0.25">
      <c r="A2943">
        <v>1059</v>
      </c>
      <c r="B2943">
        <v>18.076090000000001</v>
      </c>
      <c r="C2943">
        <v>13.66075</v>
      </c>
      <c r="D2943">
        <v>12.783099999999999</v>
      </c>
      <c r="E2943">
        <v>16.357869999999998</v>
      </c>
      <c r="H2943">
        <v>2559</v>
      </c>
      <c r="I2943">
        <v>2.3600000000000001E-3</v>
      </c>
      <c r="J2943">
        <v>3.46E-3</v>
      </c>
      <c r="K2943" s="22">
        <v>4.44416E-4</v>
      </c>
      <c r="L2943" s="22">
        <v>2.7358599999999998E-4</v>
      </c>
    </row>
    <row r="2944" spans="1:12" x14ac:dyDescent="0.25">
      <c r="A2944">
        <v>1058</v>
      </c>
      <c r="B2944">
        <v>17.74484</v>
      </c>
      <c r="C2944">
        <v>13.493460000000001</v>
      </c>
      <c r="D2944">
        <v>12.42841</v>
      </c>
      <c r="E2944">
        <v>16.00301</v>
      </c>
      <c r="H2944">
        <v>2558</v>
      </c>
      <c r="I2944">
        <v>2.3600000000000001E-3</v>
      </c>
      <c r="J2944">
        <v>3.46E-3</v>
      </c>
      <c r="K2944" s="22">
        <v>4.4563799999999999E-4</v>
      </c>
      <c r="L2944" s="22">
        <v>2.7301499999999999E-4</v>
      </c>
    </row>
    <row r="2945" spans="1:12" x14ac:dyDescent="0.25">
      <c r="A2945">
        <v>1057</v>
      </c>
      <c r="B2945">
        <v>17.471769999999999</v>
      </c>
      <c r="C2945">
        <v>13.33616</v>
      </c>
      <c r="D2945">
        <v>12.13086</v>
      </c>
      <c r="E2945">
        <v>15.7277</v>
      </c>
      <c r="H2945">
        <v>2557</v>
      </c>
      <c r="I2945">
        <v>2.3600000000000001E-3</v>
      </c>
      <c r="J2945">
        <v>3.46E-3</v>
      </c>
      <c r="K2945" s="22">
        <v>4.4756400000000001E-4</v>
      </c>
      <c r="L2945" s="22">
        <v>2.7192699999999999E-4</v>
      </c>
    </row>
    <row r="2946" spans="1:12" x14ac:dyDescent="0.25">
      <c r="A2946">
        <v>1056</v>
      </c>
      <c r="B2946">
        <v>17.326329999999999</v>
      </c>
      <c r="C2946">
        <v>13.23681</v>
      </c>
      <c r="D2946">
        <v>11.91503</v>
      </c>
      <c r="E2946">
        <v>15.558260000000001</v>
      </c>
      <c r="H2946">
        <v>2556</v>
      </c>
      <c r="I2946">
        <v>2.3500000000000001E-3</v>
      </c>
      <c r="J2946">
        <v>3.46E-3</v>
      </c>
      <c r="K2946" s="22">
        <v>4.4834900000000001E-4</v>
      </c>
      <c r="L2946" s="22">
        <v>2.7073899999999998E-4</v>
      </c>
    </row>
    <row r="2947" spans="1:12" x14ac:dyDescent="0.25">
      <c r="A2947">
        <v>1055</v>
      </c>
      <c r="B2947">
        <v>17.087620000000001</v>
      </c>
      <c r="C2947">
        <v>13.065759999999999</v>
      </c>
      <c r="D2947">
        <v>11.67802</v>
      </c>
      <c r="E2947">
        <v>15.27985</v>
      </c>
      <c r="H2947">
        <v>2555</v>
      </c>
      <c r="I2947">
        <v>2.3500000000000001E-3</v>
      </c>
      <c r="J2947">
        <v>3.46E-3</v>
      </c>
      <c r="K2947" s="22">
        <v>4.4765000000000001E-4</v>
      </c>
      <c r="L2947" s="22">
        <v>2.7046900000000002E-4</v>
      </c>
    </row>
    <row r="2948" spans="1:12" x14ac:dyDescent="0.25">
      <c r="A2948">
        <v>1054</v>
      </c>
      <c r="B2948">
        <v>16.700130000000001</v>
      </c>
      <c r="C2948">
        <v>12.78238</v>
      </c>
      <c r="D2948">
        <v>11.38003</v>
      </c>
      <c r="E2948">
        <v>14.85717</v>
      </c>
      <c r="H2948">
        <v>2554</v>
      </c>
      <c r="I2948">
        <v>2.3400000000000001E-3</v>
      </c>
      <c r="J2948">
        <v>3.46E-3</v>
      </c>
      <c r="K2948" s="22">
        <v>4.4462700000000001E-4</v>
      </c>
      <c r="L2948" s="22">
        <v>2.7010400000000001E-4</v>
      </c>
    </row>
    <row r="2949" spans="1:12" x14ac:dyDescent="0.25">
      <c r="A2949">
        <v>1053</v>
      </c>
      <c r="B2949">
        <v>16.40279</v>
      </c>
      <c r="C2949">
        <v>12.52284</v>
      </c>
      <c r="D2949">
        <v>11.08731</v>
      </c>
      <c r="E2949">
        <v>14.505520000000001</v>
      </c>
      <c r="H2949">
        <v>2553</v>
      </c>
      <c r="I2949">
        <v>2.33E-3</v>
      </c>
      <c r="J2949">
        <v>3.4499999999999999E-3</v>
      </c>
      <c r="K2949" s="22">
        <v>4.4171800000000002E-4</v>
      </c>
      <c r="L2949" s="22">
        <v>2.6896999999999999E-4</v>
      </c>
    </row>
    <row r="2950" spans="1:12" x14ac:dyDescent="0.25">
      <c r="A2950">
        <v>1052</v>
      </c>
      <c r="B2950">
        <v>16.280370000000001</v>
      </c>
      <c r="C2950">
        <v>12.340529999999999</v>
      </c>
      <c r="D2950">
        <v>10.81822</v>
      </c>
      <c r="E2950">
        <v>14.277469999999999</v>
      </c>
      <c r="H2950">
        <v>2552</v>
      </c>
      <c r="I2950">
        <v>2.32E-3</v>
      </c>
      <c r="J2950">
        <v>3.4499999999999999E-3</v>
      </c>
      <c r="K2950" s="22">
        <v>4.4004200000000003E-4</v>
      </c>
      <c r="L2950" s="22">
        <v>2.6769499999999998E-4</v>
      </c>
    </row>
    <row r="2951" spans="1:12" x14ac:dyDescent="0.25">
      <c r="A2951">
        <v>1051</v>
      </c>
      <c r="B2951">
        <v>16.118770000000001</v>
      </c>
      <c r="C2951">
        <v>12.13447</v>
      </c>
      <c r="D2951">
        <v>10.519209999999999</v>
      </c>
      <c r="E2951">
        <v>13.991709999999999</v>
      </c>
      <c r="H2951">
        <v>2551</v>
      </c>
      <c r="I2951">
        <v>2.31E-3</v>
      </c>
      <c r="J2951">
        <v>3.4399999999999999E-3</v>
      </c>
      <c r="K2951" s="22">
        <v>4.3904099999999999E-4</v>
      </c>
      <c r="L2951" s="22">
        <v>2.6598700000000003E-4</v>
      </c>
    </row>
    <row r="2952" spans="1:12" x14ac:dyDescent="0.25">
      <c r="A2952">
        <v>1050</v>
      </c>
      <c r="B2952">
        <v>15.799810000000001</v>
      </c>
      <c r="C2952">
        <v>11.88067</v>
      </c>
      <c r="D2952">
        <v>10.196820000000001</v>
      </c>
      <c r="E2952">
        <v>13.60014</v>
      </c>
      <c r="H2952">
        <v>2550</v>
      </c>
      <c r="I2952">
        <v>2.31E-3</v>
      </c>
      <c r="J2952">
        <v>3.4399999999999999E-3</v>
      </c>
      <c r="K2952" s="22">
        <v>4.3710199999999998E-4</v>
      </c>
      <c r="L2952" s="22">
        <v>2.64047E-4</v>
      </c>
    </row>
    <row r="2953" spans="1:12" x14ac:dyDescent="0.25">
      <c r="A2953">
        <v>1049</v>
      </c>
      <c r="B2953">
        <v>15.47556</v>
      </c>
      <c r="C2953">
        <v>11.68366</v>
      </c>
      <c r="D2953">
        <v>9.92</v>
      </c>
      <c r="E2953">
        <v>13.2613</v>
      </c>
      <c r="H2953">
        <v>2549</v>
      </c>
      <c r="I2953">
        <v>2.31E-3</v>
      </c>
      <c r="J2953">
        <v>3.4399999999999999E-3</v>
      </c>
      <c r="K2953" s="22">
        <v>4.3443699999999997E-4</v>
      </c>
      <c r="L2953" s="22">
        <v>2.62408E-4</v>
      </c>
    </row>
    <row r="2954" spans="1:12" x14ac:dyDescent="0.25">
      <c r="A2954">
        <v>1048</v>
      </c>
      <c r="B2954">
        <v>15.22701</v>
      </c>
      <c r="C2954">
        <v>11.548769999999999</v>
      </c>
      <c r="D2954">
        <v>9.68797</v>
      </c>
      <c r="E2954">
        <v>13.007210000000001</v>
      </c>
      <c r="H2954">
        <v>2548</v>
      </c>
      <c r="I2954">
        <v>2.31E-3</v>
      </c>
      <c r="J2954">
        <v>3.4499999999999999E-3</v>
      </c>
      <c r="K2954" s="22">
        <v>4.3188200000000002E-4</v>
      </c>
      <c r="L2954" s="22">
        <v>2.61654E-4</v>
      </c>
    </row>
    <row r="2955" spans="1:12" x14ac:dyDescent="0.25">
      <c r="A2955">
        <v>1047</v>
      </c>
      <c r="B2955">
        <v>14.928599999999999</v>
      </c>
      <c r="C2955">
        <v>11.341200000000001</v>
      </c>
      <c r="D2955">
        <v>9.4264600000000005</v>
      </c>
      <c r="E2955">
        <v>12.6891</v>
      </c>
      <c r="H2955">
        <v>2547</v>
      </c>
      <c r="I2955">
        <v>2.31E-3</v>
      </c>
      <c r="J2955">
        <v>3.4499999999999999E-3</v>
      </c>
      <c r="K2955" s="22">
        <v>4.2899399999999998E-4</v>
      </c>
      <c r="L2955" s="22">
        <v>2.62556E-4</v>
      </c>
    </row>
    <row r="2956" spans="1:12" x14ac:dyDescent="0.25">
      <c r="A2956">
        <v>1046</v>
      </c>
      <c r="B2956">
        <v>14.53528</v>
      </c>
      <c r="C2956">
        <v>11.02483</v>
      </c>
      <c r="D2956">
        <v>9.1157699999999995</v>
      </c>
      <c r="E2956">
        <v>12.28335</v>
      </c>
      <c r="H2956">
        <v>2546</v>
      </c>
      <c r="I2956">
        <v>2.31E-3</v>
      </c>
      <c r="J2956">
        <v>3.4499999999999999E-3</v>
      </c>
      <c r="K2956" s="22">
        <v>4.26258E-4</v>
      </c>
      <c r="L2956" s="22">
        <v>2.6430699999999998E-4</v>
      </c>
    </row>
    <row r="2957" spans="1:12" x14ac:dyDescent="0.25">
      <c r="A2957">
        <v>1045</v>
      </c>
      <c r="B2957">
        <v>14.17083</v>
      </c>
      <c r="C2957">
        <v>10.72146</v>
      </c>
      <c r="D2957">
        <v>8.8080200000000008</v>
      </c>
      <c r="E2957">
        <v>11.93732</v>
      </c>
      <c r="H2957">
        <v>2545</v>
      </c>
      <c r="I2957">
        <v>2.31E-3</v>
      </c>
      <c r="J2957">
        <v>3.4499999999999999E-3</v>
      </c>
      <c r="K2957" s="22">
        <v>4.2342699999999998E-4</v>
      </c>
      <c r="L2957" s="22">
        <v>2.6549800000000003E-4</v>
      </c>
    </row>
    <row r="2958" spans="1:12" x14ac:dyDescent="0.25">
      <c r="A2958">
        <v>1044</v>
      </c>
      <c r="B2958">
        <v>13.85927</v>
      </c>
      <c r="C2958">
        <v>10.486079999999999</v>
      </c>
      <c r="D2958">
        <v>8.5174699999999994</v>
      </c>
      <c r="E2958">
        <v>11.678929999999999</v>
      </c>
      <c r="H2958">
        <v>2544</v>
      </c>
      <c r="I2958">
        <v>2.3E-3</v>
      </c>
      <c r="J2958">
        <v>3.4399999999999999E-3</v>
      </c>
      <c r="K2958" s="22">
        <v>4.2094700000000002E-4</v>
      </c>
      <c r="L2958" s="22">
        <v>2.6500999999999999E-4</v>
      </c>
    </row>
    <row r="2959" spans="1:12" x14ac:dyDescent="0.25">
      <c r="A2959">
        <v>1043</v>
      </c>
      <c r="B2959">
        <v>13.47458</v>
      </c>
      <c r="C2959">
        <v>10.24131</v>
      </c>
      <c r="D2959">
        <v>8.2049800000000008</v>
      </c>
      <c r="E2959">
        <v>11.3672</v>
      </c>
      <c r="H2959">
        <v>2543</v>
      </c>
      <c r="I2959">
        <v>2.2799999999999999E-3</v>
      </c>
      <c r="J2959">
        <v>3.4199999999999999E-3</v>
      </c>
      <c r="K2959" s="22">
        <v>4.18615E-4</v>
      </c>
      <c r="L2959" s="22">
        <v>2.6198600000000002E-4</v>
      </c>
    </row>
    <row r="2960" spans="1:12" x14ac:dyDescent="0.25">
      <c r="A2960">
        <v>1042</v>
      </c>
      <c r="B2960">
        <v>13.00529</v>
      </c>
      <c r="C2960">
        <v>9.9517900000000008</v>
      </c>
      <c r="D2960">
        <v>7.8674600000000003</v>
      </c>
      <c r="E2960">
        <v>10.956</v>
      </c>
      <c r="H2960">
        <v>2542</v>
      </c>
      <c r="I2960">
        <v>2.2599999999999999E-3</v>
      </c>
      <c r="J2960">
        <v>3.3899999999999998E-3</v>
      </c>
      <c r="K2960" s="22">
        <v>4.1646499999999998E-4</v>
      </c>
      <c r="L2960" s="22">
        <v>2.5795400000000002E-4</v>
      </c>
    </row>
    <row r="2961" spans="1:12" x14ac:dyDescent="0.25">
      <c r="A2961">
        <v>1041</v>
      </c>
      <c r="B2961">
        <v>12.588559999999999</v>
      </c>
      <c r="C2961">
        <v>9.6797199999999997</v>
      </c>
      <c r="D2961">
        <v>7.54725</v>
      </c>
      <c r="E2961">
        <v>10.55939</v>
      </c>
      <c r="H2961">
        <v>2541</v>
      </c>
      <c r="I2961">
        <v>2.2599999999999999E-3</v>
      </c>
      <c r="J2961">
        <v>3.3700000000000002E-3</v>
      </c>
      <c r="K2961" s="22">
        <v>4.14487E-4</v>
      </c>
      <c r="L2961" s="22">
        <v>2.5572099999999999E-4</v>
      </c>
    </row>
    <row r="2962" spans="1:12" x14ac:dyDescent="0.25">
      <c r="A2962">
        <v>1040</v>
      </c>
      <c r="B2962">
        <v>12.24929</v>
      </c>
      <c r="C2962">
        <v>9.4384499999999996</v>
      </c>
      <c r="D2962">
        <v>7.25488</v>
      </c>
      <c r="E2962">
        <v>10.222810000000001</v>
      </c>
      <c r="H2962">
        <v>2540</v>
      </c>
      <c r="I2962">
        <v>2.2599999999999999E-3</v>
      </c>
      <c r="J2962">
        <v>3.3600000000000001E-3</v>
      </c>
      <c r="K2962" s="22">
        <v>4.1366100000000001E-4</v>
      </c>
      <c r="L2962" s="22">
        <v>2.5624000000000003E-4</v>
      </c>
    </row>
    <row r="2963" spans="1:12" x14ac:dyDescent="0.25">
      <c r="A2963">
        <v>1039</v>
      </c>
      <c r="B2963">
        <v>11.863020000000001</v>
      </c>
      <c r="C2963">
        <v>9.1584199999999996</v>
      </c>
      <c r="D2963">
        <v>6.9622000000000002</v>
      </c>
      <c r="E2963">
        <v>9.8654399999999995</v>
      </c>
      <c r="H2963">
        <v>2539</v>
      </c>
      <c r="I2963">
        <v>2.2699999999999999E-3</v>
      </c>
      <c r="J2963">
        <v>3.3700000000000002E-3</v>
      </c>
      <c r="K2963" s="22">
        <v>4.14466E-4</v>
      </c>
      <c r="L2963" s="22">
        <v>2.5693899999999997E-4</v>
      </c>
    </row>
    <row r="2964" spans="1:12" x14ac:dyDescent="0.25">
      <c r="A2964">
        <v>1038</v>
      </c>
      <c r="B2964">
        <v>11.396710000000001</v>
      </c>
      <c r="C2964">
        <v>8.8240800000000004</v>
      </c>
      <c r="D2964">
        <v>6.6647800000000004</v>
      </c>
      <c r="E2964">
        <v>9.4620200000000008</v>
      </c>
      <c r="H2964">
        <v>2538</v>
      </c>
      <c r="I2964">
        <v>2.2799999999999999E-3</v>
      </c>
      <c r="J2964">
        <v>3.3700000000000002E-3</v>
      </c>
      <c r="K2964" s="22">
        <v>4.1717600000000001E-4</v>
      </c>
      <c r="L2964" s="22">
        <v>2.5622999999999998E-4</v>
      </c>
    </row>
    <row r="2965" spans="1:12" x14ac:dyDescent="0.25">
      <c r="A2965">
        <v>1037</v>
      </c>
      <c r="B2965">
        <v>10.96584</v>
      </c>
      <c r="C2965">
        <v>8.5003499999999992</v>
      </c>
      <c r="D2965">
        <v>6.3857299999999997</v>
      </c>
      <c r="E2965">
        <v>9.0884099999999997</v>
      </c>
      <c r="H2965">
        <v>2537</v>
      </c>
      <c r="I2965">
        <v>2.2699999999999999E-3</v>
      </c>
      <c r="J2965">
        <v>3.3600000000000001E-3</v>
      </c>
      <c r="K2965" s="22">
        <v>4.2009000000000003E-4</v>
      </c>
      <c r="L2965" s="22">
        <v>2.5477799999999999E-4</v>
      </c>
    </row>
    <row r="2966" spans="1:12" x14ac:dyDescent="0.25">
      <c r="A2966">
        <v>1036</v>
      </c>
      <c r="B2966">
        <v>10.62107</v>
      </c>
      <c r="C2966">
        <v>8.2069299999999998</v>
      </c>
      <c r="D2966">
        <v>6.1231799999999996</v>
      </c>
      <c r="E2966">
        <v>8.7689299999999992</v>
      </c>
      <c r="H2966">
        <v>2536</v>
      </c>
      <c r="I2966">
        <v>2.2699999999999999E-3</v>
      </c>
      <c r="J2966">
        <v>3.3600000000000001E-3</v>
      </c>
      <c r="K2966" s="22">
        <v>4.2010700000000002E-4</v>
      </c>
      <c r="L2966" s="22">
        <v>2.5337100000000001E-4</v>
      </c>
    </row>
    <row r="2967" spans="1:12" x14ac:dyDescent="0.25">
      <c r="A2967">
        <v>1035</v>
      </c>
      <c r="B2967">
        <v>10.276450000000001</v>
      </c>
      <c r="C2967">
        <v>7.8962000000000003</v>
      </c>
      <c r="D2967">
        <v>5.8507899999999999</v>
      </c>
      <c r="E2967">
        <v>8.4425799999999995</v>
      </c>
      <c r="H2967">
        <v>2535</v>
      </c>
      <c r="I2967">
        <v>2.2599999999999999E-3</v>
      </c>
      <c r="J2967">
        <v>3.3500000000000001E-3</v>
      </c>
      <c r="K2967" s="22">
        <v>4.1649100000000001E-4</v>
      </c>
      <c r="L2967" s="22">
        <v>2.5268300000000002E-4</v>
      </c>
    </row>
    <row r="2968" spans="1:12" x14ac:dyDescent="0.25">
      <c r="A2968">
        <v>1034</v>
      </c>
      <c r="B2968">
        <v>9.8672299999999993</v>
      </c>
      <c r="C2968">
        <v>7.5601500000000001</v>
      </c>
      <c r="D2968">
        <v>5.5663999999999998</v>
      </c>
      <c r="E2968">
        <v>8.0883500000000002</v>
      </c>
      <c r="H2968">
        <v>2534</v>
      </c>
      <c r="I2968">
        <v>2.2499999999999998E-3</v>
      </c>
      <c r="J2968">
        <v>3.3300000000000001E-3</v>
      </c>
      <c r="K2968" s="22">
        <v>4.1053699999999999E-4</v>
      </c>
      <c r="L2968" s="22">
        <v>2.5195600000000001E-4</v>
      </c>
    </row>
    <row r="2969" spans="1:12" x14ac:dyDescent="0.25">
      <c r="A2969">
        <v>1033</v>
      </c>
      <c r="B2969">
        <v>9.4307999999999996</v>
      </c>
      <c r="C2969">
        <v>7.2465700000000002</v>
      </c>
      <c r="D2969">
        <v>5.2936100000000001</v>
      </c>
      <c r="E2969">
        <v>7.7516400000000001</v>
      </c>
      <c r="H2969">
        <v>2533</v>
      </c>
      <c r="I2969">
        <v>2.2399999999999998E-3</v>
      </c>
      <c r="J2969">
        <v>3.3300000000000001E-3</v>
      </c>
      <c r="K2969" s="22">
        <v>4.0576400000000003E-4</v>
      </c>
      <c r="L2969" s="22">
        <v>2.5148800000000002E-4</v>
      </c>
    </row>
    <row r="2970" spans="1:12" x14ac:dyDescent="0.25">
      <c r="A2970">
        <v>1032</v>
      </c>
      <c r="B2970">
        <v>9.0048300000000001</v>
      </c>
      <c r="C2970">
        <v>6.9643699999999997</v>
      </c>
      <c r="D2970">
        <v>5.0405199999999999</v>
      </c>
      <c r="E2970">
        <v>7.4389599999999998</v>
      </c>
      <c r="H2970">
        <v>2532</v>
      </c>
      <c r="I2970">
        <v>2.2399999999999998E-3</v>
      </c>
      <c r="J2970">
        <v>3.3300000000000001E-3</v>
      </c>
      <c r="K2970" s="22">
        <v>4.0381800000000002E-4</v>
      </c>
      <c r="L2970" s="22">
        <v>2.5164700000000003E-4</v>
      </c>
    </row>
    <row r="2971" spans="1:12" x14ac:dyDescent="0.25">
      <c r="A2971">
        <v>1031</v>
      </c>
      <c r="B2971">
        <v>8.5810300000000002</v>
      </c>
      <c r="C2971">
        <v>6.6710000000000003</v>
      </c>
      <c r="D2971">
        <v>4.7953200000000002</v>
      </c>
      <c r="E2971">
        <v>7.1034300000000004</v>
      </c>
      <c r="H2971">
        <v>2531</v>
      </c>
      <c r="I2971">
        <v>2.2300000000000002E-3</v>
      </c>
      <c r="J2971">
        <v>3.3300000000000001E-3</v>
      </c>
      <c r="K2971" s="22">
        <v>4.0305000000000001E-4</v>
      </c>
      <c r="L2971" s="22">
        <v>2.5174000000000003E-4</v>
      </c>
    </row>
    <row r="2972" spans="1:12" x14ac:dyDescent="0.25">
      <c r="A2972">
        <v>1030</v>
      </c>
      <c r="B2972">
        <v>8.1690400000000007</v>
      </c>
      <c r="C2972">
        <v>6.3550199999999997</v>
      </c>
      <c r="D2972">
        <v>4.5552999999999999</v>
      </c>
      <c r="E2972">
        <v>6.7378400000000003</v>
      </c>
      <c r="H2972">
        <v>2530</v>
      </c>
      <c r="I2972">
        <v>2.2200000000000002E-3</v>
      </c>
      <c r="J2972">
        <v>3.3300000000000001E-3</v>
      </c>
      <c r="K2972" s="22">
        <v>4.0225699999999999E-4</v>
      </c>
      <c r="L2972" s="22">
        <v>2.5195699999999997E-4</v>
      </c>
    </row>
    <row r="2973" spans="1:12" x14ac:dyDescent="0.25">
      <c r="A2973">
        <v>1029</v>
      </c>
      <c r="B2973">
        <v>7.7970699999999997</v>
      </c>
      <c r="C2973">
        <v>6.0506399999999996</v>
      </c>
      <c r="D2973">
        <v>4.3278299999999996</v>
      </c>
      <c r="E2973">
        <v>6.3859199999999996</v>
      </c>
      <c r="H2973">
        <v>2529</v>
      </c>
      <c r="I2973">
        <v>2.2200000000000002E-3</v>
      </c>
      <c r="J2973">
        <v>3.32E-3</v>
      </c>
      <c r="K2973" s="22">
        <v>4.01362E-4</v>
      </c>
      <c r="L2973" s="22">
        <v>2.5297900000000002E-4</v>
      </c>
    </row>
    <row r="2974" spans="1:12" x14ac:dyDescent="0.25">
      <c r="A2974">
        <v>1028</v>
      </c>
      <c r="B2974">
        <v>7.4474600000000004</v>
      </c>
      <c r="C2974">
        <v>5.7695400000000001</v>
      </c>
      <c r="D2974">
        <v>4.1085799999999999</v>
      </c>
      <c r="E2974">
        <v>6.0620200000000004</v>
      </c>
      <c r="H2974">
        <v>2528</v>
      </c>
      <c r="I2974">
        <v>2.2300000000000002E-3</v>
      </c>
      <c r="J2974">
        <v>3.32E-3</v>
      </c>
      <c r="K2974" s="22">
        <v>4.0026299999999999E-4</v>
      </c>
      <c r="L2974" s="22">
        <v>2.5481000000000001E-4</v>
      </c>
    </row>
    <row r="2975" spans="1:12" x14ac:dyDescent="0.25">
      <c r="A2975">
        <v>1027</v>
      </c>
      <c r="B2975">
        <v>7.07376</v>
      </c>
      <c r="C2975">
        <v>5.4885400000000004</v>
      </c>
      <c r="D2975">
        <v>3.88584</v>
      </c>
      <c r="E2975">
        <v>5.7413999999999996</v>
      </c>
      <c r="H2975">
        <v>2527</v>
      </c>
      <c r="I2975">
        <v>2.2300000000000002E-3</v>
      </c>
      <c r="J2975">
        <v>3.31E-3</v>
      </c>
      <c r="K2975" s="22">
        <v>3.9899899999999998E-4</v>
      </c>
      <c r="L2975" s="22">
        <v>2.56001E-4</v>
      </c>
    </row>
    <row r="2976" spans="1:12" x14ac:dyDescent="0.25">
      <c r="A2976">
        <v>1026</v>
      </c>
      <c r="B2976">
        <v>6.6782500000000002</v>
      </c>
      <c r="C2976">
        <v>5.2028699999999999</v>
      </c>
      <c r="D2976">
        <v>3.6625100000000002</v>
      </c>
      <c r="E2976">
        <v>5.4216199999999999</v>
      </c>
      <c r="H2976">
        <v>2526</v>
      </c>
      <c r="I2976">
        <v>2.2200000000000002E-3</v>
      </c>
      <c r="J2976">
        <v>3.3E-3</v>
      </c>
      <c r="K2976" s="22">
        <v>3.9668400000000001E-4</v>
      </c>
      <c r="L2976" s="22">
        <v>2.5561399999999998E-4</v>
      </c>
    </row>
    <row r="2977" spans="1:12" x14ac:dyDescent="0.25">
      <c r="A2977">
        <v>1025</v>
      </c>
      <c r="B2977">
        <v>6.3044200000000004</v>
      </c>
      <c r="C2977">
        <v>4.9341200000000001</v>
      </c>
      <c r="D2977">
        <v>3.4519500000000001</v>
      </c>
      <c r="E2977">
        <v>5.1270800000000003</v>
      </c>
      <c r="H2977">
        <v>2525</v>
      </c>
      <c r="I2977">
        <v>2.2200000000000002E-3</v>
      </c>
      <c r="J2977">
        <v>3.29E-3</v>
      </c>
      <c r="K2977" s="22">
        <v>3.9375199999999998E-4</v>
      </c>
      <c r="L2977" s="22">
        <v>2.5433600000000003E-4</v>
      </c>
    </row>
    <row r="2978" spans="1:12" x14ac:dyDescent="0.25">
      <c r="A2978">
        <v>1024</v>
      </c>
      <c r="B2978">
        <v>5.9660299999999999</v>
      </c>
      <c r="C2978">
        <v>4.6864400000000002</v>
      </c>
      <c r="D2978">
        <v>3.2570999999999999</v>
      </c>
      <c r="E2978">
        <v>4.8583299999999996</v>
      </c>
      <c r="H2978">
        <v>2524</v>
      </c>
      <c r="I2978">
        <v>2.2100000000000002E-3</v>
      </c>
      <c r="J2978">
        <v>3.3E-3</v>
      </c>
      <c r="K2978" s="22">
        <v>3.9103100000000002E-4</v>
      </c>
      <c r="L2978" s="22">
        <v>2.5349699999999999E-4</v>
      </c>
    </row>
    <row r="2979" spans="1:12" x14ac:dyDescent="0.25">
      <c r="A2979">
        <v>1023</v>
      </c>
      <c r="B2979">
        <v>5.6434300000000004</v>
      </c>
      <c r="C2979">
        <v>4.4409700000000001</v>
      </c>
      <c r="D2979">
        <v>3.0711300000000001</v>
      </c>
      <c r="E2979">
        <v>4.5904800000000003</v>
      </c>
      <c r="H2979">
        <v>2523</v>
      </c>
      <c r="I2979">
        <v>2.2100000000000002E-3</v>
      </c>
      <c r="J2979">
        <v>3.3E-3</v>
      </c>
      <c r="K2979" s="22">
        <v>3.8930399999999998E-4</v>
      </c>
      <c r="L2979" s="22">
        <v>2.5244299999999998E-4</v>
      </c>
    </row>
    <row r="2980" spans="1:12" x14ac:dyDescent="0.25">
      <c r="A2980">
        <v>1022</v>
      </c>
      <c r="B2980">
        <v>5.3324400000000001</v>
      </c>
      <c r="C2980">
        <v>4.19224</v>
      </c>
      <c r="D2980">
        <v>2.8932000000000002</v>
      </c>
      <c r="E2980">
        <v>4.3174999999999999</v>
      </c>
      <c r="H2980">
        <v>2522</v>
      </c>
      <c r="I2980">
        <v>2.2000000000000001E-3</v>
      </c>
      <c r="J2980">
        <v>3.3E-3</v>
      </c>
      <c r="K2980" s="22">
        <v>3.88627E-4</v>
      </c>
      <c r="L2980" s="22">
        <v>2.51136E-4</v>
      </c>
    </row>
    <row r="2981" spans="1:12" x14ac:dyDescent="0.25">
      <c r="A2981">
        <v>1021</v>
      </c>
      <c r="B2981">
        <v>5.0465400000000002</v>
      </c>
      <c r="C2981">
        <v>3.9540999999999999</v>
      </c>
      <c r="D2981">
        <v>2.72864</v>
      </c>
      <c r="E2981">
        <v>4.05687</v>
      </c>
      <c r="H2981">
        <v>2521</v>
      </c>
      <c r="I2981">
        <v>2.1900000000000001E-3</v>
      </c>
      <c r="J2981">
        <v>3.3E-3</v>
      </c>
      <c r="K2981" s="22">
        <v>3.88923E-4</v>
      </c>
      <c r="L2981" s="22">
        <v>2.49872E-4</v>
      </c>
    </row>
    <row r="2982" spans="1:12" x14ac:dyDescent="0.25">
      <c r="A2982">
        <v>1020</v>
      </c>
      <c r="B2982">
        <v>4.7811899999999996</v>
      </c>
      <c r="C2982">
        <v>3.73184</v>
      </c>
      <c r="D2982">
        <v>2.5766399999999998</v>
      </c>
      <c r="E2982">
        <v>3.8146499999999999</v>
      </c>
      <c r="H2982">
        <v>2520</v>
      </c>
      <c r="I2982">
        <v>2.1800000000000001E-3</v>
      </c>
      <c r="J2982">
        <v>3.3E-3</v>
      </c>
      <c r="K2982" s="22">
        <v>3.8866200000000001E-4</v>
      </c>
      <c r="L2982" s="22">
        <v>2.49938E-4</v>
      </c>
    </row>
    <row r="2983" spans="1:12" x14ac:dyDescent="0.25">
      <c r="A2983">
        <v>1019</v>
      </c>
      <c r="B2983">
        <v>4.5185300000000002</v>
      </c>
      <c r="C2983">
        <v>3.5183200000000001</v>
      </c>
      <c r="D2983">
        <v>2.4305699999999999</v>
      </c>
      <c r="E2983">
        <v>3.5813100000000002</v>
      </c>
      <c r="H2983">
        <v>2519</v>
      </c>
      <c r="I2983">
        <v>2.1700000000000001E-3</v>
      </c>
      <c r="J2983">
        <v>3.29E-3</v>
      </c>
      <c r="K2983" s="22">
        <v>3.8700699999999998E-4</v>
      </c>
      <c r="L2983" s="22">
        <v>2.5008799999999998E-4</v>
      </c>
    </row>
    <row r="2984" spans="1:12" x14ac:dyDescent="0.25">
      <c r="A2984">
        <v>1018</v>
      </c>
      <c r="B2984">
        <v>4.2602599999999997</v>
      </c>
      <c r="C2984">
        <v>3.31427</v>
      </c>
      <c r="D2984">
        <v>2.2886799999999998</v>
      </c>
      <c r="E2984">
        <v>3.3562400000000001</v>
      </c>
      <c r="H2984">
        <v>2518</v>
      </c>
      <c r="I2984">
        <v>2.1700000000000001E-3</v>
      </c>
      <c r="J2984">
        <v>3.2799999999999999E-3</v>
      </c>
      <c r="K2984" s="22">
        <v>3.84392E-4</v>
      </c>
      <c r="L2984" s="22">
        <v>2.4941399999999999E-4</v>
      </c>
    </row>
    <row r="2985" spans="1:12" x14ac:dyDescent="0.25">
      <c r="A2985">
        <v>1017</v>
      </c>
      <c r="B2985">
        <v>4.0228900000000003</v>
      </c>
      <c r="C2985">
        <v>3.1286499999999999</v>
      </c>
      <c r="D2985">
        <v>2.1549299999999998</v>
      </c>
      <c r="E2985">
        <v>3.1486200000000002</v>
      </c>
      <c r="H2985">
        <v>2517</v>
      </c>
      <c r="I2985">
        <v>2.1700000000000001E-3</v>
      </c>
      <c r="J2985">
        <v>3.2599999999999999E-3</v>
      </c>
      <c r="K2985" s="22">
        <v>3.82333E-4</v>
      </c>
      <c r="L2985" s="22">
        <v>2.4756399999999998E-4</v>
      </c>
    </row>
    <row r="2986" spans="1:12" x14ac:dyDescent="0.25">
      <c r="A2986">
        <v>1016</v>
      </c>
      <c r="B2986">
        <v>3.8073399999999999</v>
      </c>
      <c r="C2986">
        <v>2.9609299999999998</v>
      </c>
      <c r="D2986">
        <v>2.0310700000000002</v>
      </c>
      <c r="E2986">
        <v>2.9580099999999998</v>
      </c>
      <c r="H2986">
        <v>2516</v>
      </c>
      <c r="I2986">
        <v>2.1700000000000001E-3</v>
      </c>
      <c r="J2986">
        <v>3.2499999999999999E-3</v>
      </c>
      <c r="K2986" s="22">
        <v>3.8185600000000002E-4</v>
      </c>
      <c r="L2986" s="22">
        <v>2.45706E-4</v>
      </c>
    </row>
    <row r="2987" spans="1:12" x14ac:dyDescent="0.25">
      <c r="A2987">
        <v>1015</v>
      </c>
      <c r="B2987">
        <v>3.6005400000000001</v>
      </c>
      <c r="C2987">
        <v>2.8015500000000002</v>
      </c>
      <c r="D2987">
        <v>1.9154599999999999</v>
      </c>
      <c r="E2987">
        <v>2.7751299999999999</v>
      </c>
      <c r="H2987">
        <v>2515</v>
      </c>
      <c r="I2987">
        <v>2.1700000000000001E-3</v>
      </c>
      <c r="J2987">
        <v>3.2399999999999998E-3</v>
      </c>
      <c r="K2987" s="22">
        <v>3.8254000000000001E-4</v>
      </c>
      <c r="L2987" s="22">
        <v>2.43682E-4</v>
      </c>
    </row>
    <row r="2988" spans="1:12" x14ac:dyDescent="0.25">
      <c r="A2988">
        <v>1014</v>
      </c>
      <c r="B2988">
        <v>3.40042</v>
      </c>
      <c r="C2988">
        <v>2.6480199999999998</v>
      </c>
      <c r="D2988">
        <v>1.8080499999999999</v>
      </c>
      <c r="E2988">
        <v>2.5991399999999998</v>
      </c>
      <c r="H2988">
        <v>2514</v>
      </c>
      <c r="I2988">
        <v>2.1700000000000001E-3</v>
      </c>
      <c r="J2988">
        <v>3.2399999999999998E-3</v>
      </c>
      <c r="K2988" s="22">
        <v>3.8387000000000002E-4</v>
      </c>
      <c r="L2988" s="22">
        <v>2.41936E-4</v>
      </c>
    </row>
    <row r="2989" spans="1:12" x14ac:dyDescent="0.25">
      <c r="A2989">
        <v>1013</v>
      </c>
      <c r="B2989">
        <v>3.2165599999999999</v>
      </c>
      <c r="C2989">
        <v>2.5059999999999998</v>
      </c>
      <c r="D2989">
        <v>1.7102900000000001</v>
      </c>
      <c r="E2989">
        <v>2.4374099999999999</v>
      </c>
      <c r="H2989">
        <v>2513</v>
      </c>
      <c r="I2989">
        <v>2.1700000000000001E-3</v>
      </c>
      <c r="J2989">
        <v>3.2399999999999998E-3</v>
      </c>
      <c r="K2989" s="22">
        <v>3.8561900000000002E-4</v>
      </c>
      <c r="L2989" s="22">
        <v>2.4164499999999999E-4</v>
      </c>
    </row>
    <row r="2990" spans="1:12" x14ac:dyDescent="0.25">
      <c r="A2990">
        <v>1012</v>
      </c>
      <c r="B2990">
        <v>3.0507900000000001</v>
      </c>
      <c r="C2990">
        <v>2.3767399999999999</v>
      </c>
      <c r="D2990">
        <v>1.62097</v>
      </c>
      <c r="E2990">
        <v>2.2909000000000002</v>
      </c>
      <c r="H2990">
        <v>2512</v>
      </c>
      <c r="I2990">
        <v>2.1700000000000001E-3</v>
      </c>
      <c r="J2990">
        <v>3.2399999999999998E-3</v>
      </c>
      <c r="K2990" s="22">
        <v>3.8636200000000001E-4</v>
      </c>
      <c r="L2990" s="22">
        <v>2.4300299999999999E-4</v>
      </c>
    </row>
    <row r="2991" spans="1:12" x14ac:dyDescent="0.25">
      <c r="A2991">
        <v>1011</v>
      </c>
      <c r="B2991">
        <v>2.8955899999999999</v>
      </c>
      <c r="C2991">
        <v>2.2555399999999999</v>
      </c>
      <c r="D2991">
        <v>1.53722</v>
      </c>
      <c r="E2991">
        <v>2.1534399999999998</v>
      </c>
      <c r="H2991">
        <v>2511</v>
      </c>
      <c r="I2991">
        <v>2.1700000000000001E-3</v>
      </c>
      <c r="J2991">
        <v>3.2499999999999999E-3</v>
      </c>
      <c r="K2991" s="22">
        <v>3.8487699999999999E-4</v>
      </c>
      <c r="L2991" s="22">
        <v>2.4463399999999998E-4</v>
      </c>
    </row>
    <row r="2992" spans="1:12" x14ac:dyDescent="0.25">
      <c r="A2992">
        <v>1010</v>
      </c>
      <c r="B2992">
        <v>2.74918</v>
      </c>
      <c r="C2992">
        <v>2.1414599999999999</v>
      </c>
      <c r="D2992">
        <v>1.4585399999999999</v>
      </c>
      <c r="E2992">
        <v>2.02319</v>
      </c>
      <c r="H2992">
        <v>2510</v>
      </c>
      <c r="I2992">
        <v>2.16E-3</v>
      </c>
      <c r="J2992">
        <v>3.2499999999999999E-3</v>
      </c>
      <c r="K2992" s="22">
        <v>3.81985E-4</v>
      </c>
      <c r="L2992" s="22">
        <v>2.4525300000000002E-4</v>
      </c>
    </row>
    <row r="2993" spans="1:12" x14ac:dyDescent="0.25">
      <c r="A2993">
        <v>1009</v>
      </c>
      <c r="B2993">
        <v>2.6165500000000002</v>
      </c>
      <c r="C2993">
        <v>2.0380500000000001</v>
      </c>
      <c r="D2993">
        <v>1.38649</v>
      </c>
      <c r="E2993">
        <v>1.9037599999999999</v>
      </c>
      <c r="H2993">
        <v>2509</v>
      </c>
      <c r="I2993">
        <v>2.16E-3</v>
      </c>
      <c r="J2993">
        <v>3.2499999999999999E-3</v>
      </c>
      <c r="K2993" s="22">
        <v>3.7878800000000002E-4</v>
      </c>
      <c r="L2993" s="22">
        <v>2.45524E-4</v>
      </c>
    </row>
    <row r="2994" spans="1:12" x14ac:dyDescent="0.25">
      <c r="A2994">
        <v>1008</v>
      </c>
      <c r="B2994">
        <v>2.4978099999999999</v>
      </c>
      <c r="C2994">
        <v>1.9451799999999999</v>
      </c>
      <c r="D2994">
        <v>1.3209599999999999</v>
      </c>
      <c r="E2994">
        <v>1.7958000000000001</v>
      </c>
      <c r="H2994">
        <v>2508</v>
      </c>
      <c r="I2994">
        <v>2.16E-3</v>
      </c>
      <c r="J2994">
        <v>3.2399999999999998E-3</v>
      </c>
      <c r="K2994" s="22">
        <v>3.7573499999999998E-4</v>
      </c>
      <c r="L2994" s="22">
        <v>2.4622199999999999E-4</v>
      </c>
    </row>
    <row r="2995" spans="1:12" x14ac:dyDescent="0.25">
      <c r="A2995">
        <v>1007</v>
      </c>
      <c r="B2995">
        <v>2.3877000000000002</v>
      </c>
      <c r="C2995">
        <v>1.8582799999999999</v>
      </c>
      <c r="D2995">
        <v>1.26033</v>
      </c>
      <c r="E2995">
        <v>1.6959299999999999</v>
      </c>
      <c r="H2995">
        <v>2507</v>
      </c>
      <c r="I2995">
        <v>2.15E-3</v>
      </c>
      <c r="J2995">
        <v>3.2399999999999998E-3</v>
      </c>
      <c r="K2995" s="22">
        <v>3.7200299999999998E-4</v>
      </c>
      <c r="L2995" s="22">
        <v>2.4652000000000002E-4</v>
      </c>
    </row>
    <row r="2996" spans="1:12" x14ac:dyDescent="0.25">
      <c r="A2996">
        <v>1006</v>
      </c>
      <c r="B2996">
        <v>2.2853599999999998</v>
      </c>
      <c r="C2996">
        <v>1.7760400000000001</v>
      </c>
      <c r="D2996">
        <v>1.20444</v>
      </c>
      <c r="E2996">
        <v>1.6032500000000001</v>
      </c>
      <c r="H2996">
        <v>2506</v>
      </c>
      <c r="I2996">
        <v>2.15E-3</v>
      </c>
      <c r="J2996">
        <v>3.2299999999999998E-3</v>
      </c>
      <c r="K2996" s="22">
        <v>3.6848099999999998E-4</v>
      </c>
      <c r="L2996" s="22">
        <v>2.4475799999999998E-4</v>
      </c>
    </row>
    <row r="2997" spans="1:12" x14ac:dyDescent="0.25">
      <c r="A2997">
        <v>1005</v>
      </c>
      <c r="B2997">
        <v>2.1945899999999998</v>
      </c>
      <c r="C2997">
        <v>1.70198</v>
      </c>
      <c r="D2997">
        <v>1.15439</v>
      </c>
      <c r="E2997">
        <v>1.5197000000000001</v>
      </c>
      <c r="H2997">
        <v>2505</v>
      </c>
      <c r="I2997">
        <v>2.14E-3</v>
      </c>
      <c r="J2997">
        <v>3.2200000000000002E-3</v>
      </c>
      <c r="K2997" s="22">
        <v>3.6676299999999998E-4</v>
      </c>
      <c r="L2997" s="22">
        <v>2.4165999999999999E-4</v>
      </c>
    </row>
    <row r="2998" spans="1:12" x14ac:dyDescent="0.25">
      <c r="A2998">
        <v>1004</v>
      </c>
      <c r="B2998">
        <v>2.1151</v>
      </c>
      <c r="C2998">
        <v>1.6383300000000001</v>
      </c>
      <c r="D2998">
        <v>1.10995</v>
      </c>
      <c r="E2998">
        <v>1.4449099999999999</v>
      </c>
      <c r="H2998">
        <v>2504</v>
      </c>
      <c r="I2998">
        <v>2.1299999999999999E-3</v>
      </c>
      <c r="J2998">
        <v>3.2100000000000002E-3</v>
      </c>
      <c r="K2998" s="22">
        <v>3.6724400000000002E-4</v>
      </c>
      <c r="L2998" s="22">
        <v>2.38872E-4</v>
      </c>
    </row>
    <row r="2999" spans="1:12" x14ac:dyDescent="0.25">
      <c r="A2999">
        <v>1003</v>
      </c>
      <c r="B2999">
        <v>2.0420500000000001</v>
      </c>
      <c r="C2999">
        <v>1.5831299999999999</v>
      </c>
      <c r="D2999">
        <v>1.06952</v>
      </c>
      <c r="E2999">
        <v>1.3761000000000001</v>
      </c>
      <c r="H2999">
        <v>2503</v>
      </c>
      <c r="I2999">
        <v>2.1299999999999999E-3</v>
      </c>
      <c r="J2999">
        <v>3.2100000000000002E-3</v>
      </c>
      <c r="K2999" s="22">
        <v>3.68513E-4</v>
      </c>
      <c r="L2999" s="22">
        <v>2.36784E-4</v>
      </c>
    </row>
    <row r="3000" spans="1:12" x14ac:dyDescent="0.25">
      <c r="A3000">
        <v>1002</v>
      </c>
      <c r="B3000">
        <v>1.97384</v>
      </c>
      <c r="C3000">
        <v>1.53321</v>
      </c>
      <c r="D3000">
        <v>1.0324</v>
      </c>
      <c r="E3000">
        <v>1.31253</v>
      </c>
      <c r="H3000">
        <v>2502</v>
      </c>
      <c r="I3000">
        <v>2.14E-3</v>
      </c>
      <c r="J3000">
        <v>3.2000000000000002E-3</v>
      </c>
      <c r="K3000" s="22">
        <v>3.6906200000000003E-4</v>
      </c>
      <c r="L3000" s="22">
        <v>2.35689E-4</v>
      </c>
    </row>
    <row r="3001" spans="1:12" x14ac:dyDescent="0.25">
      <c r="A3001">
        <v>1001</v>
      </c>
      <c r="B3001">
        <v>1.9133500000000001</v>
      </c>
      <c r="C3001">
        <v>1.4863299999999999</v>
      </c>
      <c r="D3001">
        <v>0.99912000000000001</v>
      </c>
      <c r="E3001">
        <v>1.25562</v>
      </c>
      <c r="H3001">
        <v>2501</v>
      </c>
      <c r="I3001">
        <v>2.14E-3</v>
      </c>
      <c r="J3001">
        <v>3.2000000000000002E-3</v>
      </c>
      <c r="K3001" s="22">
        <v>3.69611E-4</v>
      </c>
      <c r="L3001" s="22">
        <v>2.3552299999999999E-4</v>
      </c>
    </row>
    <row r="3002" spans="1:12" x14ac:dyDescent="0.25">
      <c r="A3002">
        <v>1000</v>
      </c>
      <c r="B3002">
        <v>1.8613200000000001</v>
      </c>
      <c r="C3002">
        <v>1.4407300000000001</v>
      </c>
      <c r="D3002">
        <v>0.96960999999999997</v>
      </c>
      <c r="E3002">
        <v>1.2049099999999999</v>
      </c>
      <c r="H3002">
        <v>2500</v>
      </c>
      <c r="I3002">
        <v>2.14E-3</v>
      </c>
      <c r="J3002">
        <v>3.2000000000000002E-3</v>
      </c>
      <c r="K3002" s="22">
        <v>3.7047399999999998E-4</v>
      </c>
      <c r="L3002" s="22">
        <v>2.3628599999999999E-4</v>
      </c>
    </row>
    <row r="3003" spans="1:12" x14ac:dyDescent="0.25">
      <c r="A3003">
        <v>999</v>
      </c>
      <c r="B3003">
        <v>1.8149500000000001</v>
      </c>
      <c r="C3003">
        <v>1.39632</v>
      </c>
      <c r="D3003">
        <v>0.94298999999999999</v>
      </c>
      <c r="E3003">
        <v>1.15804</v>
      </c>
      <c r="H3003">
        <v>2499</v>
      </c>
      <c r="I3003">
        <v>2.14E-3</v>
      </c>
      <c r="J3003">
        <v>3.2000000000000002E-3</v>
      </c>
      <c r="K3003" s="22">
        <v>3.7174899999999999E-4</v>
      </c>
      <c r="L3003" s="22">
        <v>2.3642199999999999E-4</v>
      </c>
    </row>
    <row r="3004" spans="1:12" x14ac:dyDescent="0.25">
      <c r="A3004">
        <v>998</v>
      </c>
      <c r="B3004">
        <v>1.7735300000000001</v>
      </c>
      <c r="C3004">
        <v>1.3561700000000001</v>
      </c>
      <c r="D3004">
        <v>0.91922000000000004</v>
      </c>
      <c r="E3004">
        <v>1.1144000000000001</v>
      </c>
      <c r="H3004">
        <v>2498</v>
      </c>
      <c r="I3004">
        <v>2.14E-3</v>
      </c>
      <c r="J3004">
        <v>3.1900000000000001E-3</v>
      </c>
      <c r="K3004" s="22">
        <v>3.7290100000000003E-4</v>
      </c>
      <c r="L3004" s="22">
        <v>2.3521300000000001E-4</v>
      </c>
    </row>
    <row r="3005" spans="1:12" x14ac:dyDescent="0.25">
      <c r="A3005">
        <v>997</v>
      </c>
      <c r="B3005">
        <v>1.7392799999999999</v>
      </c>
      <c r="C3005">
        <v>1.32328</v>
      </c>
      <c r="D3005">
        <v>0.89908999999999994</v>
      </c>
      <c r="E3005">
        <v>1.0755999999999999</v>
      </c>
      <c r="H3005">
        <v>2497</v>
      </c>
      <c r="I3005">
        <v>2.1299999999999999E-3</v>
      </c>
      <c r="J3005">
        <v>3.1800000000000001E-3</v>
      </c>
      <c r="K3005" s="22">
        <v>3.7303899999999998E-4</v>
      </c>
      <c r="L3005" s="22">
        <v>2.3369499999999999E-4</v>
      </c>
    </row>
    <row r="3006" spans="1:12" x14ac:dyDescent="0.25">
      <c r="A3006">
        <v>996</v>
      </c>
      <c r="B3006">
        <v>1.7121900000000001</v>
      </c>
      <c r="C3006">
        <v>1.29667</v>
      </c>
      <c r="D3006">
        <v>0.88261999999999996</v>
      </c>
      <c r="E3006">
        <v>1.0420499999999999</v>
      </c>
      <c r="H3006">
        <v>2496</v>
      </c>
      <c r="I3006">
        <v>2.1299999999999999E-3</v>
      </c>
      <c r="J3006">
        <v>3.1700000000000001E-3</v>
      </c>
      <c r="K3006" s="22">
        <v>3.71911E-4</v>
      </c>
      <c r="L3006" s="22">
        <v>2.3334899999999999E-4</v>
      </c>
    </row>
    <row r="3007" spans="1:12" x14ac:dyDescent="0.25">
      <c r="A3007">
        <v>995</v>
      </c>
      <c r="B3007">
        <v>1.6892100000000001</v>
      </c>
      <c r="C3007">
        <v>1.2729299999999999</v>
      </c>
      <c r="D3007">
        <v>0.86909999999999998</v>
      </c>
      <c r="E3007">
        <v>1.0123</v>
      </c>
      <c r="H3007">
        <v>2495</v>
      </c>
      <c r="I3007">
        <v>2.1299999999999999E-3</v>
      </c>
      <c r="J3007">
        <v>3.1700000000000001E-3</v>
      </c>
      <c r="K3007" s="22">
        <v>3.6811599999999998E-4</v>
      </c>
      <c r="L3007" s="22">
        <v>2.3388799999999999E-4</v>
      </c>
    </row>
    <row r="3008" spans="1:12" x14ac:dyDescent="0.25">
      <c r="A3008">
        <v>994</v>
      </c>
      <c r="B3008">
        <v>1.6693100000000001</v>
      </c>
      <c r="C3008">
        <v>1.2514000000000001</v>
      </c>
      <c r="D3008">
        <v>0.85851999999999995</v>
      </c>
      <c r="E3008">
        <v>0.98565999999999998</v>
      </c>
      <c r="H3008">
        <v>2494</v>
      </c>
      <c r="I3008">
        <v>2.1299999999999999E-3</v>
      </c>
      <c r="J3008">
        <v>3.1700000000000001E-3</v>
      </c>
      <c r="K3008" s="22">
        <v>3.6331599999999998E-4</v>
      </c>
      <c r="L3008" s="22">
        <v>2.35104E-4</v>
      </c>
    </row>
    <row r="3009" spans="1:12" x14ac:dyDescent="0.25">
      <c r="A3009">
        <v>993</v>
      </c>
      <c r="B3009">
        <v>1.6548099999999999</v>
      </c>
      <c r="C3009">
        <v>1.2341599999999999</v>
      </c>
      <c r="D3009">
        <v>0.85157000000000005</v>
      </c>
      <c r="E3009">
        <v>0.96301999999999999</v>
      </c>
      <c r="H3009">
        <v>2493</v>
      </c>
      <c r="I3009">
        <v>2.14E-3</v>
      </c>
      <c r="J3009">
        <v>3.1700000000000001E-3</v>
      </c>
      <c r="K3009" s="22">
        <v>3.61245E-4</v>
      </c>
      <c r="L3009" s="22">
        <v>2.3673999999999999E-4</v>
      </c>
    </row>
    <row r="3010" spans="1:12" x14ac:dyDescent="0.25">
      <c r="A3010">
        <v>992</v>
      </c>
      <c r="B3010">
        <v>1.6466400000000001</v>
      </c>
      <c r="C3010">
        <v>1.2219199999999999</v>
      </c>
      <c r="D3010">
        <v>0.84807999999999995</v>
      </c>
      <c r="E3010">
        <v>0.94450000000000001</v>
      </c>
      <c r="H3010">
        <v>2492</v>
      </c>
      <c r="I3010">
        <v>2.14E-3</v>
      </c>
      <c r="J3010">
        <v>3.1800000000000001E-3</v>
      </c>
      <c r="K3010" s="22">
        <v>3.6212700000000001E-4</v>
      </c>
      <c r="L3010" s="22">
        <v>2.3918E-4</v>
      </c>
    </row>
    <row r="3011" spans="1:12" x14ac:dyDescent="0.25">
      <c r="A3011">
        <v>991</v>
      </c>
      <c r="B3011">
        <v>1.6429</v>
      </c>
      <c r="C3011">
        <v>1.21312</v>
      </c>
      <c r="D3011">
        <v>0.84689000000000003</v>
      </c>
      <c r="E3011">
        <v>0.92896999999999996</v>
      </c>
      <c r="H3011">
        <v>2491</v>
      </c>
      <c r="I3011">
        <v>2.15E-3</v>
      </c>
      <c r="J3011">
        <v>3.1800000000000001E-3</v>
      </c>
      <c r="K3011" s="22">
        <v>3.6391199999999998E-4</v>
      </c>
      <c r="L3011" s="22">
        <v>2.41248E-4</v>
      </c>
    </row>
    <row r="3012" spans="1:12" x14ac:dyDescent="0.25">
      <c r="A3012">
        <v>990</v>
      </c>
      <c r="B3012">
        <v>1.6432</v>
      </c>
      <c r="C3012">
        <v>1.2073</v>
      </c>
      <c r="D3012">
        <v>0.84763999999999995</v>
      </c>
      <c r="E3012">
        <v>0.91607000000000005</v>
      </c>
      <c r="H3012">
        <v>2490</v>
      </c>
      <c r="I3012">
        <v>2.14E-3</v>
      </c>
      <c r="J3012">
        <v>3.1700000000000001E-3</v>
      </c>
      <c r="K3012" s="22">
        <v>3.6401800000000002E-4</v>
      </c>
      <c r="L3012" s="22">
        <v>2.41843E-4</v>
      </c>
    </row>
    <row r="3013" spans="1:12" x14ac:dyDescent="0.25">
      <c r="A3013">
        <v>989</v>
      </c>
      <c r="B3013">
        <v>1.6498999999999999</v>
      </c>
      <c r="C3013">
        <v>1.2057800000000001</v>
      </c>
      <c r="D3013">
        <v>0.85107999999999995</v>
      </c>
      <c r="E3013">
        <v>0.90676999999999996</v>
      </c>
      <c r="H3013">
        <v>2489</v>
      </c>
      <c r="I3013">
        <v>2.14E-3</v>
      </c>
      <c r="J3013">
        <v>3.1700000000000001E-3</v>
      </c>
      <c r="K3013" s="22">
        <v>3.6151100000000002E-4</v>
      </c>
      <c r="L3013" s="22">
        <v>2.4125000000000001E-4</v>
      </c>
    </row>
    <row r="3014" spans="1:12" x14ac:dyDescent="0.25">
      <c r="A3014">
        <v>988</v>
      </c>
      <c r="B3014">
        <v>1.66367</v>
      </c>
      <c r="C3014">
        <v>1.2087000000000001</v>
      </c>
      <c r="D3014">
        <v>0.85763</v>
      </c>
      <c r="E3014">
        <v>0.90146999999999999</v>
      </c>
      <c r="H3014">
        <v>2488</v>
      </c>
      <c r="I3014">
        <v>2.14E-3</v>
      </c>
      <c r="J3014">
        <v>3.1700000000000001E-3</v>
      </c>
      <c r="K3014" s="22">
        <v>3.5864399999999998E-4</v>
      </c>
      <c r="L3014" s="22">
        <v>2.4019699999999999E-4</v>
      </c>
    </row>
    <row r="3015" spans="1:12" x14ac:dyDescent="0.25">
      <c r="A3015">
        <v>987</v>
      </c>
      <c r="B3015">
        <v>1.6818</v>
      </c>
      <c r="C3015">
        <v>1.21421</v>
      </c>
      <c r="D3015">
        <v>0.86665999999999999</v>
      </c>
      <c r="E3015">
        <v>0.89920999999999995</v>
      </c>
      <c r="H3015">
        <v>2487</v>
      </c>
      <c r="I3015">
        <v>2.1299999999999999E-3</v>
      </c>
      <c r="J3015">
        <v>3.1700000000000001E-3</v>
      </c>
      <c r="K3015" s="22">
        <v>3.5671599999999998E-4</v>
      </c>
      <c r="L3015" s="22">
        <v>2.3889899999999999E-4</v>
      </c>
    </row>
    <row r="3016" spans="1:12" x14ac:dyDescent="0.25">
      <c r="A3016">
        <v>986</v>
      </c>
      <c r="B3016">
        <v>1.7027600000000001</v>
      </c>
      <c r="C3016">
        <v>1.2214</v>
      </c>
      <c r="D3016">
        <v>0.87771999999999994</v>
      </c>
      <c r="E3016">
        <v>0.89946000000000004</v>
      </c>
      <c r="H3016">
        <v>2486</v>
      </c>
      <c r="I3016">
        <v>2.1299999999999999E-3</v>
      </c>
      <c r="J3016">
        <v>3.16E-3</v>
      </c>
      <c r="K3016" s="22">
        <v>3.5688700000000001E-4</v>
      </c>
      <c r="L3016" s="22">
        <v>2.37137E-4</v>
      </c>
    </row>
    <row r="3017" spans="1:12" x14ac:dyDescent="0.25">
      <c r="A3017">
        <v>985</v>
      </c>
      <c r="B3017">
        <v>1.72837</v>
      </c>
      <c r="C3017">
        <v>1.23132</v>
      </c>
      <c r="D3017">
        <v>0.89095999999999997</v>
      </c>
      <c r="E3017">
        <v>0.90268000000000004</v>
      </c>
      <c r="H3017">
        <v>2485</v>
      </c>
      <c r="I3017">
        <v>2.1199999999999999E-3</v>
      </c>
      <c r="J3017">
        <v>3.16E-3</v>
      </c>
      <c r="K3017" s="22">
        <v>3.5871999999999998E-4</v>
      </c>
      <c r="L3017" s="22">
        <v>2.3578499999999999E-4</v>
      </c>
    </row>
    <row r="3018" spans="1:12" x14ac:dyDescent="0.25">
      <c r="A3018">
        <v>984</v>
      </c>
      <c r="B3018">
        <v>1.75928</v>
      </c>
      <c r="C3018">
        <v>1.24413</v>
      </c>
      <c r="D3018">
        <v>0.90590999999999999</v>
      </c>
      <c r="E3018">
        <v>0.90851999999999999</v>
      </c>
      <c r="H3018">
        <v>2484</v>
      </c>
      <c r="I3018">
        <v>2.1099999999999999E-3</v>
      </c>
      <c r="J3018">
        <v>3.15E-3</v>
      </c>
      <c r="K3018" s="22">
        <v>3.6092600000000002E-4</v>
      </c>
      <c r="L3018" s="22">
        <v>2.3520299999999999E-4</v>
      </c>
    </row>
    <row r="3019" spans="1:12" x14ac:dyDescent="0.25">
      <c r="A3019">
        <v>983</v>
      </c>
      <c r="B3019">
        <v>1.79237</v>
      </c>
      <c r="C3019">
        <v>1.2581899999999999</v>
      </c>
      <c r="D3019">
        <v>0.92118999999999995</v>
      </c>
      <c r="E3019">
        <v>0.91530999999999996</v>
      </c>
      <c r="H3019">
        <v>2483</v>
      </c>
      <c r="I3019">
        <v>2.1099999999999999E-3</v>
      </c>
      <c r="J3019">
        <v>3.15E-3</v>
      </c>
      <c r="K3019" s="22">
        <v>3.6183800000000001E-4</v>
      </c>
      <c r="L3019" s="22">
        <v>2.3528500000000001E-4</v>
      </c>
    </row>
    <row r="3020" spans="1:12" x14ac:dyDescent="0.25">
      <c r="A3020">
        <v>982</v>
      </c>
      <c r="B3020">
        <v>1.8251299999999999</v>
      </c>
      <c r="C3020">
        <v>1.27274</v>
      </c>
      <c r="D3020">
        <v>0.93598999999999999</v>
      </c>
      <c r="E3020">
        <v>0.92201999999999995</v>
      </c>
      <c r="H3020">
        <v>2482</v>
      </c>
      <c r="I3020">
        <v>2.1199999999999999E-3</v>
      </c>
      <c r="J3020">
        <v>3.15E-3</v>
      </c>
      <c r="K3020" s="22">
        <v>3.6172899999999998E-4</v>
      </c>
      <c r="L3020" s="22">
        <v>2.35121E-4</v>
      </c>
    </row>
    <row r="3021" spans="1:12" x14ac:dyDescent="0.25">
      <c r="A3021">
        <v>981</v>
      </c>
      <c r="B3021">
        <v>1.8588899999999999</v>
      </c>
      <c r="C3021">
        <v>1.2887200000000001</v>
      </c>
      <c r="D3021">
        <v>0.95057999999999998</v>
      </c>
      <c r="E3021">
        <v>0.92910999999999999</v>
      </c>
      <c r="H3021">
        <v>2481</v>
      </c>
      <c r="I3021">
        <v>2.1199999999999999E-3</v>
      </c>
      <c r="J3021">
        <v>3.15E-3</v>
      </c>
      <c r="K3021" s="22">
        <v>3.61527E-4</v>
      </c>
      <c r="L3021" s="22">
        <v>2.3500800000000001E-4</v>
      </c>
    </row>
    <row r="3022" spans="1:12" x14ac:dyDescent="0.25">
      <c r="A3022">
        <v>980</v>
      </c>
      <c r="B3022">
        <v>1.8948400000000001</v>
      </c>
      <c r="C3022">
        <v>1.3059700000000001</v>
      </c>
      <c r="D3022">
        <v>0.96486000000000005</v>
      </c>
      <c r="E3022">
        <v>0.93655999999999995</v>
      </c>
      <c r="H3022">
        <v>2480</v>
      </c>
      <c r="I3022">
        <v>2.1299999999999999E-3</v>
      </c>
      <c r="J3022">
        <v>3.15E-3</v>
      </c>
      <c r="K3022" s="22">
        <v>3.6262099999999998E-4</v>
      </c>
      <c r="L3022" s="22">
        <v>2.3511499999999999E-4</v>
      </c>
    </row>
    <row r="3023" spans="1:12" x14ac:dyDescent="0.25">
      <c r="A3023">
        <v>979</v>
      </c>
      <c r="B3023">
        <v>1.931</v>
      </c>
      <c r="C3023">
        <v>1.3223800000000001</v>
      </c>
      <c r="D3023">
        <v>0.97777000000000003</v>
      </c>
      <c r="E3023">
        <v>0.94296999999999997</v>
      </c>
      <c r="H3023">
        <v>2479</v>
      </c>
      <c r="I3023">
        <v>2.1299999999999999E-3</v>
      </c>
      <c r="J3023">
        <v>3.15E-3</v>
      </c>
      <c r="K3023" s="22">
        <v>3.6356399999999998E-4</v>
      </c>
      <c r="L3023" s="22">
        <v>2.3445900000000001E-4</v>
      </c>
    </row>
    <row r="3024" spans="1:12" x14ac:dyDescent="0.25">
      <c r="A3024">
        <v>978</v>
      </c>
      <c r="B3024">
        <v>1.9659199999999999</v>
      </c>
      <c r="C3024">
        <v>1.3369500000000001</v>
      </c>
      <c r="D3024">
        <v>0.98875999999999997</v>
      </c>
      <c r="E3024">
        <v>0.94738</v>
      </c>
      <c r="H3024">
        <v>2478</v>
      </c>
      <c r="I3024">
        <v>2.1199999999999999E-3</v>
      </c>
      <c r="J3024">
        <v>3.15E-3</v>
      </c>
      <c r="K3024" s="22">
        <v>3.63641E-4</v>
      </c>
      <c r="L3024" s="22">
        <v>2.3336599999999999E-4</v>
      </c>
    </row>
    <row r="3025" spans="1:12" x14ac:dyDescent="0.25">
      <c r="A3025">
        <v>977</v>
      </c>
      <c r="B3025">
        <v>2.0013899999999998</v>
      </c>
      <c r="C3025">
        <v>1.3508500000000001</v>
      </c>
      <c r="D3025">
        <v>0.99824000000000002</v>
      </c>
      <c r="E3025">
        <v>0.95023000000000002</v>
      </c>
      <c r="H3025">
        <v>2477</v>
      </c>
      <c r="I3025">
        <v>2.1199999999999999E-3</v>
      </c>
      <c r="J3025">
        <v>3.15E-3</v>
      </c>
      <c r="K3025" s="22">
        <v>3.6247900000000002E-4</v>
      </c>
      <c r="L3025" s="22">
        <v>2.3321600000000001E-4</v>
      </c>
    </row>
    <row r="3026" spans="1:12" x14ac:dyDescent="0.25">
      <c r="A3026">
        <v>976</v>
      </c>
      <c r="B3026">
        <v>2.0381399999999998</v>
      </c>
      <c r="C3026">
        <v>1.36436</v>
      </c>
      <c r="D3026">
        <v>1.0061599999999999</v>
      </c>
      <c r="E3026">
        <v>0.95157999999999998</v>
      </c>
      <c r="H3026">
        <v>2476</v>
      </c>
      <c r="I3026">
        <v>2.1199999999999999E-3</v>
      </c>
      <c r="J3026">
        <v>3.14E-3</v>
      </c>
      <c r="K3026" s="22">
        <v>3.6033199999999999E-4</v>
      </c>
      <c r="L3026" s="22">
        <v>2.3506800000000001E-4</v>
      </c>
    </row>
    <row r="3027" spans="1:12" x14ac:dyDescent="0.25">
      <c r="A3027">
        <v>975</v>
      </c>
      <c r="B3027">
        <v>2.07362</v>
      </c>
      <c r="C3027">
        <v>1.3760699999999999</v>
      </c>
      <c r="D3027">
        <v>1.01169</v>
      </c>
      <c r="E3027">
        <v>0.95043</v>
      </c>
      <c r="H3027">
        <v>2475</v>
      </c>
      <c r="I3027">
        <v>2.1299999999999999E-3</v>
      </c>
      <c r="J3027">
        <v>3.14E-3</v>
      </c>
      <c r="K3027" s="22">
        <v>3.5733599999999998E-4</v>
      </c>
      <c r="L3027" s="22">
        <v>2.37915E-4</v>
      </c>
    </row>
    <row r="3028" spans="1:12" x14ac:dyDescent="0.25">
      <c r="A3028">
        <v>974</v>
      </c>
      <c r="B3028">
        <v>2.1066099999999999</v>
      </c>
      <c r="C3028">
        <v>1.3858600000000001</v>
      </c>
      <c r="D3028">
        <v>1.0148600000000001</v>
      </c>
      <c r="E3028">
        <v>0.94650999999999996</v>
      </c>
      <c r="H3028">
        <v>2474</v>
      </c>
      <c r="I3028">
        <v>2.1299999999999999E-3</v>
      </c>
      <c r="J3028">
        <v>3.14E-3</v>
      </c>
      <c r="K3028" s="22">
        <v>3.5527300000000003E-4</v>
      </c>
      <c r="L3028" s="22">
        <v>2.38936E-4</v>
      </c>
    </row>
    <row r="3029" spans="1:12" x14ac:dyDescent="0.25">
      <c r="A3029">
        <v>973</v>
      </c>
      <c r="B3029">
        <v>2.14</v>
      </c>
      <c r="C3029">
        <v>1.39534</v>
      </c>
      <c r="D3029">
        <v>1.0165999999999999</v>
      </c>
      <c r="E3029">
        <v>0.94103999999999999</v>
      </c>
      <c r="H3029">
        <v>2473</v>
      </c>
      <c r="I3029">
        <v>2.14E-3</v>
      </c>
      <c r="J3029">
        <v>3.15E-3</v>
      </c>
      <c r="K3029" s="22">
        <v>3.5559600000000002E-4</v>
      </c>
      <c r="L3029" s="22">
        <v>2.3792299999999999E-4</v>
      </c>
    </row>
    <row r="3030" spans="1:12" x14ac:dyDescent="0.25">
      <c r="A3030">
        <v>972</v>
      </c>
      <c r="B3030">
        <v>2.1753100000000001</v>
      </c>
      <c r="C3030">
        <v>1.40463</v>
      </c>
      <c r="D3030">
        <v>1.01708</v>
      </c>
      <c r="E3030">
        <v>0.93464999999999998</v>
      </c>
      <c r="H3030">
        <v>2472</v>
      </c>
      <c r="I3030">
        <v>2.14E-3</v>
      </c>
      <c r="J3030">
        <v>3.15E-3</v>
      </c>
      <c r="K3030" s="22">
        <v>3.5836800000000002E-4</v>
      </c>
      <c r="L3030" s="22">
        <v>2.37197E-4</v>
      </c>
    </row>
    <row r="3031" spans="1:12" x14ac:dyDescent="0.25">
      <c r="A3031">
        <v>971</v>
      </c>
      <c r="B3031">
        <v>2.20966</v>
      </c>
      <c r="C3031">
        <v>1.4118299999999999</v>
      </c>
      <c r="D3031">
        <v>1.01545</v>
      </c>
      <c r="E3031">
        <v>0.92669000000000001</v>
      </c>
      <c r="H3031">
        <v>2471</v>
      </c>
      <c r="I3031">
        <v>2.15E-3</v>
      </c>
      <c r="J3031">
        <v>3.1700000000000001E-3</v>
      </c>
      <c r="K3031" s="22">
        <v>3.6124099999999999E-4</v>
      </c>
      <c r="L3031" s="22">
        <v>2.37109E-4</v>
      </c>
    </row>
    <row r="3032" spans="1:12" x14ac:dyDescent="0.25">
      <c r="A3032">
        <v>970</v>
      </c>
      <c r="B3032">
        <v>2.24105</v>
      </c>
      <c r="C3032">
        <v>1.41686</v>
      </c>
      <c r="D3032">
        <v>1.0118400000000001</v>
      </c>
      <c r="E3032">
        <v>0.91688000000000003</v>
      </c>
      <c r="H3032">
        <v>2470</v>
      </c>
      <c r="I3032">
        <v>2.16E-3</v>
      </c>
      <c r="J3032">
        <v>3.1800000000000001E-3</v>
      </c>
      <c r="K3032" s="22">
        <v>3.6258299999999998E-4</v>
      </c>
      <c r="L3032" s="22">
        <v>2.3849099999999999E-4</v>
      </c>
    </row>
    <row r="3033" spans="1:12" x14ac:dyDescent="0.25">
      <c r="A3033">
        <v>969</v>
      </c>
      <c r="B3033">
        <v>2.2716500000000002</v>
      </c>
      <c r="C3033">
        <v>1.42188</v>
      </c>
      <c r="D3033">
        <v>1.0075099999999999</v>
      </c>
      <c r="E3033">
        <v>0.90619000000000005</v>
      </c>
      <c r="H3033">
        <v>2469</v>
      </c>
      <c r="I3033">
        <v>2.16E-3</v>
      </c>
      <c r="J3033">
        <v>3.1900000000000001E-3</v>
      </c>
      <c r="K3033" s="22">
        <v>3.6293700000000003E-4</v>
      </c>
      <c r="L3033" s="22">
        <v>2.40972E-4</v>
      </c>
    </row>
    <row r="3034" spans="1:12" x14ac:dyDescent="0.25">
      <c r="A3034">
        <v>968</v>
      </c>
      <c r="B3034">
        <v>2.3026</v>
      </c>
      <c r="C3034">
        <v>1.42726</v>
      </c>
      <c r="D3034">
        <v>1.00282</v>
      </c>
      <c r="E3034">
        <v>0.89507999999999999</v>
      </c>
      <c r="H3034">
        <v>2468</v>
      </c>
      <c r="I3034">
        <v>2.1700000000000001E-3</v>
      </c>
      <c r="J3034">
        <v>3.1900000000000001E-3</v>
      </c>
      <c r="K3034" s="22">
        <v>3.6331900000000002E-4</v>
      </c>
      <c r="L3034" s="22">
        <v>2.432E-4</v>
      </c>
    </row>
    <row r="3035" spans="1:12" x14ac:dyDescent="0.25">
      <c r="A3035">
        <v>967</v>
      </c>
      <c r="B3035">
        <v>2.3313999999999999</v>
      </c>
      <c r="C3035">
        <v>1.43099</v>
      </c>
      <c r="D3035">
        <v>0.99687999999999999</v>
      </c>
      <c r="E3035">
        <v>0.88305999999999996</v>
      </c>
      <c r="H3035">
        <v>2467</v>
      </c>
      <c r="I3035">
        <v>2.1700000000000001E-3</v>
      </c>
      <c r="J3035">
        <v>3.2000000000000002E-3</v>
      </c>
      <c r="K3035" s="22">
        <v>3.6487299999999999E-4</v>
      </c>
      <c r="L3035" s="22">
        <v>2.4325400000000001E-4</v>
      </c>
    </row>
    <row r="3036" spans="1:12" x14ac:dyDescent="0.25">
      <c r="A3036">
        <v>966</v>
      </c>
      <c r="B3036">
        <v>2.3570600000000002</v>
      </c>
      <c r="C3036">
        <v>1.4328700000000001</v>
      </c>
      <c r="D3036">
        <v>0.98973999999999995</v>
      </c>
      <c r="E3036">
        <v>0.87021999999999999</v>
      </c>
      <c r="H3036">
        <v>2466</v>
      </c>
      <c r="I3036">
        <v>2.1700000000000001E-3</v>
      </c>
      <c r="J3036">
        <v>3.1900000000000001E-3</v>
      </c>
      <c r="K3036" s="22">
        <v>3.6739200000000002E-4</v>
      </c>
      <c r="L3036" s="22">
        <v>2.4001400000000001E-4</v>
      </c>
    </row>
    <row r="3037" spans="1:12" x14ac:dyDescent="0.25">
      <c r="A3037">
        <v>965</v>
      </c>
      <c r="B3037">
        <v>2.3826700000000001</v>
      </c>
      <c r="C3037">
        <v>1.4353499999999999</v>
      </c>
      <c r="D3037">
        <v>0.98275000000000001</v>
      </c>
      <c r="E3037">
        <v>0.85758000000000001</v>
      </c>
      <c r="H3037">
        <v>2465</v>
      </c>
      <c r="I3037">
        <v>2.16E-3</v>
      </c>
      <c r="J3037">
        <v>3.1900000000000001E-3</v>
      </c>
      <c r="K3037" s="22">
        <v>3.7026099999999998E-4</v>
      </c>
      <c r="L3037" s="22">
        <v>2.3560700000000001E-4</v>
      </c>
    </row>
    <row r="3038" spans="1:12" x14ac:dyDescent="0.25">
      <c r="A3038">
        <v>964</v>
      </c>
      <c r="B3038">
        <v>2.4094099999999998</v>
      </c>
      <c r="C3038">
        <v>1.43923</v>
      </c>
      <c r="D3038">
        <v>0.97641999999999995</v>
      </c>
      <c r="E3038">
        <v>0.84547000000000005</v>
      </c>
      <c r="H3038">
        <v>2464</v>
      </c>
      <c r="I3038">
        <v>2.15E-3</v>
      </c>
      <c r="J3038">
        <v>3.1900000000000001E-3</v>
      </c>
      <c r="K3038" s="22">
        <v>3.72111E-4</v>
      </c>
      <c r="L3038" s="22">
        <v>2.3301100000000001E-4</v>
      </c>
    </row>
    <row r="3039" spans="1:12" x14ac:dyDescent="0.25">
      <c r="A3039">
        <v>963</v>
      </c>
      <c r="B3039">
        <v>2.43364</v>
      </c>
      <c r="C3039">
        <v>1.4422200000000001</v>
      </c>
      <c r="D3039">
        <v>0.96965999999999997</v>
      </c>
      <c r="E3039">
        <v>0.83309</v>
      </c>
      <c r="H3039">
        <v>2463</v>
      </c>
      <c r="I3039">
        <v>2.15E-3</v>
      </c>
      <c r="J3039">
        <v>3.1900000000000001E-3</v>
      </c>
      <c r="K3039" s="22">
        <v>3.7094599999999998E-4</v>
      </c>
      <c r="L3039" s="22">
        <v>2.3330000000000001E-4</v>
      </c>
    </row>
    <row r="3040" spans="1:12" x14ac:dyDescent="0.25">
      <c r="A3040">
        <v>962</v>
      </c>
      <c r="B3040">
        <v>2.4537100000000001</v>
      </c>
      <c r="C3040">
        <v>1.4432799999999999</v>
      </c>
      <c r="D3040">
        <v>0.96179000000000003</v>
      </c>
      <c r="E3040">
        <v>0.82025000000000003</v>
      </c>
      <c r="H3040">
        <v>2462</v>
      </c>
      <c r="I3040">
        <v>2.16E-3</v>
      </c>
      <c r="J3040">
        <v>3.1900000000000001E-3</v>
      </c>
      <c r="K3040" s="22">
        <v>3.6782999999999998E-4</v>
      </c>
      <c r="L3040" s="22">
        <v>2.3542999999999999E-4</v>
      </c>
    </row>
    <row r="3041" spans="1:12" x14ac:dyDescent="0.25">
      <c r="A3041">
        <v>961</v>
      </c>
      <c r="B3041">
        <v>2.47302</v>
      </c>
      <c r="C3041">
        <v>1.4441999999999999</v>
      </c>
      <c r="D3041">
        <v>0.95350999999999997</v>
      </c>
      <c r="E3041">
        <v>0.80784</v>
      </c>
      <c r="H3041">
        <v>2461</v>
      </c>
      <c r="I3041">
        <v>2.1700000000000001E-3</v>
      </c>
      <c r="J3041">
        <v>3.2000000000000002E-3</v>
      </c>
      <c r="K3041" s="22">
        <v>3.6704199999999999E-4</v>
      </c>
      <c r="L3041" s="22">
        <v>2.38514E-4</v>
      </c>
    </row>
    <row r="3042" spans="1:12" x14ac:dyDescent="0.25">
      <c r="A3042">
        <v>960</v>
      </c>
      <c r="B3042">
        <v>2.49356</v>
      </c>
      <c r="C3042">
        <v>1.4458</v>
      </c>
      <c r="D3042">
        <v>0.94542000000000004</v>
      </c>
      <c r="E3042">
        <v>0.79632000000000003</v>
      </c>
      <c r="H3042">
        <v>2460</v>
      </c>
      <c r="I3042">
        <v>2.1800000000000001E-3</v>
      </c>
      <c r="J3042">
        <v>3.2100000000000002E-3</v>
      </c>
      <c r="K3042" s="22">
        <v>3.6900600000000001E-4</v>
      </c>
      <c r="L3042" s="22">
        <v>2.4121E-4</v>
      </c>
    </row>
    <row r="3043" spans="1:12" x14ac:dyDescent="0.25">
      <c r="A3043">
        <v>959</v>
      </c>
      <c r="B3043">
        <v>2.5126200000000001</v>
      </c>
      <c r="C3043">
        <v>1.44648</v>
      </c>
      <c r="D3043">
        <v>0.93723000000000001</v>
      </c>
      <c r="E3043">
        <v>0.78510999999999997</v>
      </c>
      <c r="H3043">
        <v>2459</v>
      </c>
      <c r="I3043">
        <v>2.1900000000000001E-3</v>
      </c>
      <c r="J3043">
        <v>3.2200000000000002E-3</v>
      </c>
      <c r="K3043" s="22">
        <v>3.7231200000000002E-4</v>
      </c>
      <c r="L3043" s="22">
        <v>2.4315900000000001E-4</v>
      </c>
    </row>
    <row r="3044" spans="1:12" x14ac:dyDescent="0.25">
      <c r="A3044">
        <v>958</v>
      </c>
      <c r="B3044">
        <v>2.5281500000000001</v>
      </c>
      <c r="C3044">
        <v>1.4458200000000001</v>
      </c>
      <c r="D3044">
        <v>0.92900000000000005</v>
      </c>
      <c r="E3044">
        <v>0.77393999999999996</v>
      </c>
      <c r="H3044">
        <v>2458</v>
      </c>
      <c r="I3044">
        <v>2.1900000000000001E-3</v>
      </c>
      <c r="J3044">
        <v>3.2299999999999998E-3</v>
      </c>
      <c r="K3044" s="22">
        <v>3.7431999999999998E-4</v>
      </c>
      <c r="L3044" s="22">
        <v>2.4430399999999998E-4</v>
      </c>
    </row>
    <row r="3045" spans="1:12" x14ac:dyDescent="0.25">
      <c r="A3045">
        <v>957</v>
      </c>
      <c r="B3045">
        <v>2.5414500000000002</v>
      </c>
      <c r="C3045">
        <v>1.44594</v>
      </c>
      <c r="D3045">
        <v>0.92154000000000003</v>
      </c>
      <c r="E3045">
        <v>0.76322000000000001</v>
      </c>
      <c r="H3045">
        <v>2457</v>
      </c>
      <c r="I3045">
        <v>2.1900000000000001E-3</v>
      </c>
      <c r="J3045">
        <v>3.2299999999999998E-3</v>
      </c>
      <c r="K3045" s="22">
        <v>3.74053E-4</v>
      </c>
      <c r="L3045" s="22">
        <v>2.4532999999999998E-4</v>
      </c>
    </row>
    <row r="3046" spans="1:12" x14ac:dyDescent="0.25">
      <c r="A3046">
        <v>956</v>
      </c>
      <c r="B3046">
        <v>2.5516100000000002</v>
      </c>
      <c r="C3046">
        <v>1.4478200000000001</v>
      </c>
      <c r="D3046">
        <v>0.91507000000000005</v>
      </c>
      <c r="E3046">
        <v>0.75292000000000003</v>
      </c>
      <c r="H3046">
        <v>2456</v>
      </c>
      <c r="I3046">
        <v>2.1900000000000001E-3</v>
      </c>
      <c r="J3046">
        <v>3.2399999999999998E-3</v>
      </c>
      <c r="K3046" s="22">
        <v>3.72975E-4</v>
      </c>
      <c r="L3046" s="22">
        <v>2.4683000000000002E-4</v>
      </c>
    </row>
    <row r="3047" spans="1:12" x14ac:dyDescent="0.25">
      <c r="A3047">
        <v>955</v>
      </c>
      <c r="B3047">
        <v>2.5553300000000001</v>
      </c>
      <c r="C3047">
        <v>1.4498</v>
      </c>
      <c r="D3047">
        <v>0.90891999999999995</v>
      </c>
      <c r="E3047">
        <v>0.74246000000000001</v>
      </c>
      <c r="H3047">
        <v>2455</v>
      </c>
      <c r="I3047">
        <v>2.2000000000000001E-3</v>
      </c>
      <c r="J3047">
        <v>3.2399999999999998E-3</v>
      </c>
      <c r="K3047" s="22">
        <v>3.7152799999999998E-4</v>
      </c>
      <c r="L3047" s="22">
        <v>2.4615900000000003E-4</v>
      </c>
    </row>
    <row r="3048" spans="1:12" x14ac:dyDescent="0.25">
      <c r="A3048">
        <v>954</v>
      </c>
      <c r="B3048">
        <v>2.5544099999999998</v>
      </c>
      <c r="C3048">
        <v>1.4509099999999999</v>
      </c>
      <c r="D3048">
        <v>0.90290999999999999</v>
      </c>
      <c r="E3048">
        <v>0.73201000000000005</v>
      </c>
      <c r="H3048">
        <v>2454</v>
      </c>
      <c r="I3048">
        <v>2.2000000000000001E-3</v>
      </c>
      <c r="J3048">
        <v>3.2399999999999998E-3</v>
      </c>
      <c r="K3048" s="22">
        <v>3.7117200000000002E-4</v>
      </c>
      <c r="L3048" s="22">
        <v>2.43055E-4</v>
      </c>
    </row>
    <row r="3049" spans="1:12" x14ac:dyDescent="0.25">
      <c r="A3049">
        <v>953</v>
      </c>
      <c r="B3049">
        <v>2.55531</v>
      </c>
      <c r="C3049">
        <v>1.4523999999999999</v>
      </c>
      <c r="D3049">
        <v>0.89775000000000005</v>
      </c>
      <c r="E3049">
        <v>0.72255999999999998</v>
      </c>
      <c r="H3049">
        <v>2453</v>
      </c>
      <c r="I3049">
        <v>2.2000000000000001E-3</v>
      </c>
      <c r="J3049">
        <v>3.2399999999999998E-3</v>
      </c>
      <c r="K3049" s="22">
        <v>3.7258199999999999E-4</v>
      </c>
      <c r="L3049" s="22">
        <v>2.3927200000000001E-4</v>
      </c>
    </row>
    <row r="3050" spans="1:12" x14ac:dyDescent="0.25">
      <c r="A3050">
        <v>952</v>
      </c>
      <c r="B3050">
        <v>2.5591400000000002</v>
      </c>
      <c r="C3050">
        <v>1.4546600000000001</v>
      </c>
      <c r="D3050">
        <v>0.89353000000000005</v>
      </c>
      <c r="E3050">
        <v>0.71428999999999998</v>
      </c>
      <c r="H3050">
        <v>2452</v>
      </c>
      <c r="I3050">
        <v>2.2000000000000001E-3</v>
      </c>
      <c r="J3050">
        <v>3.2299999999999998E-3</v>
      </c>
      <c r="K3050" s="22">
        <v>3.75082E-4</v>
      </c>
      <c r="L3050" s="22">
        <v>2.3750400000000001E-4</v>
      </c>
    </row>
    <row r="3051" spans="1:12" x14ac:dyDescent="0.25">
      <c r="A3051">
        <v>951</v>
      </c>
      <c r="B3051">
        <v>2.56019</v>
      </c>
      <c r="C3051">
        <v>1.4561999999999999</v>
      </c>
      <c r="D3051">
        <v>0.88936999999999999</v>
      </c>
      <c r="E3051">
        <v>0.70635000000000003</v>
      </c>
      <c r="H3051">
        <v>2451</v>
      </c>
      <c r="I3051">
        <v>2.2100000000000002E-3</v>
      </c>
      <c r="J3051">
        <v>3.2399999999999998E-3</v>
      </c>
      <c r="K3051" s="22">
        <v>3.7656000000000001E-4</v>
      </c>
      <c r="L3051" s="22">
        <v>2.3797400000000001E-4</v>
      </c>
    </row>
    <row r="3052" spans="1:12" x14ac:dyDescent="0.25">
      <c r="A3052">
        <v>950</v>
      </c>
      <c r="B3052">
        <v>2.55633</v>
      </c>
      <c r="C3052">
        <v>1.4566399999999999</v>
      </c>
      <c r="D3052">
        <v>0.88485000000000003</v>
      </c>
      <c r="E3052">
        <v>0.69840000000000002</v>
      </c>
      <c r="H3052">
        <v>2450</v>
      </c>
      <c r="I3052">
        <v>2.2100000000000002E-3</v>
      </c>
      <c r="J3052">
        <v>3.2399999999999998E-3</v>
      </c>
      <c r="K3052" s="22">
        <v>3.7775800000000001E-4</v>
      </c>
      <c r="L3052" s="22">
        <v>2.3891E-4</v>
      </c>
    </row>
    <row r="3053" spans="1:12" x14ac:dyDescent="0.25">
      <c r="A3053">
        <v>949</v>
      </c>
      <c r="B3053">
        <v>2.55253</v>
      </c>
      <c r="C3053">
        <v>1.45747</v>
      </c>
      <c r="D3053">
        <v>0.88058000000000003</v>
      </c>
      <c r="E3053">
        <v>0.69121999999999995</v>
      </c>
      <c r="H3053">
        <v>2449</v>
      </c>
      <c r="I3053">
        <v>2.2200000000000002E-3</v>
      </c>
      <c r="J3053">
        <v>3.2399999999999998E-3</v>
      </c>
      <c r="K3053" s="22">
        <v>3.8002100000000003E-4</v>
      </c>
      <c r="L3053" s="22">
        <v>2.39368E-4</v>
      </c>
    </row>
    <row r="3054" spans="1:12" x14ac:dyDescent="0.25">
      <c r="A3054">
        <v>948</v>
      </c>
      <c r="B3054">
        <v>2.5509400000000002</v>
      </c>
      <c r="C3054">
        <v>1.45862</v>
      </c>
      <c r="D3054">
        <v>0.87680000000000002</v>
      </c>
      <c r="E3054">
        <v>0.68523000000000001</v>
      </c>
      <c r="H3054">
        <v>2448</v>
      </c>
      <c r="I3054">
        <v>2.2300000000000002E-3</v>
      </c>
      <c r="J3054">
        <v>3.2299999999999998E-3</v>
      </c>
      <c r="K3054" s="22">
        <v>3.8332399999999999E-4</v>
      </c>
      <c r="L3054" s="22">
        <v>2.3922900000000001E-4</v>
      </c>
    </row>
    <row r="3055" spans="1:12" x14ac:dyDescent="0.25">
      <c r="A3055">
        <v>947</v>
      </c>
      <c r="B3055">
        <v>2.5469400000000002</v>
      </c>
      <c r="C3055">
        <v>1.45824</v>
      </c>
      <c r="D3055">
        <v>0.87287999999999999</v>
      </c>
      <c r="E3055">
        <v>0.67971999999999999</v>
      </c>
      <c r="H3055">
        <v>2447</v>
      </c>
      <c r="I3055">
        <v>2.2300000000000002E-3</v>
      </c>
      <c r="J3055">
        <v>3.2299999999999998E-3</v>
      </c>
      <c r="K3055" s="22">
        <v>3.8617000000000002E-4</v>
      </c>
      <c r="L3055" s="22">
        <v>2.38328E-4</v>
      </c>
    </row>
    <row r="3056" spans="1:12" x14ac:dyDescent="0.25">
      <c r="A3056">
        <v>946</v>
      </c>
      <c r="B3056">
        <v>2.53783</v>
      </c>
      <c r="C3056">
        <v>1.45642</v>
      </c>
      <c r="D3056">
        <v>0.86860999999999999</v>
      </c>
      <c r="E3056">
        <v>0.67413000000000001</v>
      </c>
      <c r="H3056">
        <v>2446</v>
      </c>
      <c r="I3056">
        <v>2.2399999999999998E-3</v>
      </c>
      <c r="J3056">
        <v>3.2399999999999998E-3</v>
      </c>
      <c r="K3056" s="22">
        <v>3.8716100000000002E-4</v>
      </c>
      <c r="L3056" s="22">
        <v>2.3734099999999999E-4</v>
      </c>
    </row>
    <row r="3057" spans="1:12" x14ac:dyDescent="0.25">
      <c r="A3057">
        <v>945</v>
      </c>
      <c r="B3057">
        <v>2.5272600000000001</v>
      </c>
      <c r="C3057">
        <v>1.4555899999999999</v>
      </c>
      <c r="D3057">
        <v>0.86465999999999998</v>
      </c>
      <c r="E3057">
        <v>0.66864000000000001</v>
      </c>
      <c r="H3057">
        <v>2445</v>
      </c>
      <c r="I3057">
        <v>2.2399999999999998E-3</v>
      </c>
      <c r="J3057">
        <v>3.2499999999999999E-3</v>
      </c>
      <c r="K3057" s="22">
        <v>3.8707699999999999E-4</v>
      </c>
      <c r="L3057" s="22">
        <v>2.37617E-4</v>
      </c>
    </row>
    <row r="3058" spans="1:12" x14ac:dyDescent="0.25">
      <c r="A3058">
        <v>944</v>
      </c>
      <c r="B3058">
        <v>2.5171100000000002</v>
      </c>
      <c r="C3058">
        <v>1.4561200000000001</v>
      </c>
      <c r="D3058">
        <v>0.86126000000000003</v>
      </c>
      <c r="E3058">
        <v>0.66347999999999996</v>
      </c>
      <c r="H3058">
        <v>2444</v>
      </c>
      <c r="I3058">
        <v>2.2399999999999998E-3</v>
      </c>
      <c r="J3058">
        <v>3.2599999999999999E-3</v>
      </c>
      <c r="K3058" s="22">
        <v>3.86895E-4</v>
      </c>
      <c r="L3058" s="22">
        <v>2.3972500000000001E-4</v>
      </c>
    </row>
    <row r="3059" spans="1:12" x14ac:dyDescent="0.25">
      <c r="A3059">
        <v>943</v>
      </c>
      <c r="B3059">
        <v>2.5040800000000001</v>
      </c>
      <c r="C3059">
        <v>1.4558</v>
      </c>
      <c r="D3059">
        <v>0.85767000000000004</v>
      </c>
      <c r="E3059">
        <v>0.65837000000000001</v>
      </c>
      <c r="H3059">
        <v>2443</v>
      </c>
      <c r="I3059">
        <v>2.2499999999999998E-3</v>
      </c>
      <c r="J3059">
        <v>3.2699999999999999E-3</v>
      </c>
      <c r="K3059" s="22">
        <v>3.8731600000000002E-4</v>
      </c>
      <c r="L3059" s="22">
        <v>2.4248E-4</v>
      </c>
    </row>
    <row r="3060" spans="1:12" x14ac:dyDescent="0.25">
      <c r="A3060">
        <v>942</v>
      </c>
      <c r="B3060">
        <v>2.4868199999999998</v>
      </c>
      <c r="C3060">
        <v>1.45414</v>
      </c>
      <c r="D3060">
        <v>0.85346</v>
      </c>
      <c r="E3060">
        <v>0.65339999999999998</v>
      </c>
      <c r="H3060">
        <v>2442</v>
      </c>
      <c r="I3060">
        <v>2.2499999999999998E-3</v>
      </c>
      <c r="J3060">
        <v>3.2699999999999999E-3</v>
      </c>
      <c r="K3060" s="22">
        <v>3.8827700000000002E-4</v>
      </c>
      <c r="L3060" s="22">
        <v>2.4444000000000001E-4</v>
      </c>
    </row>
    <row r="3061" spans="1:12" x14ac:dyDescent="0.25">
      <c r="A3061">
        <v>941</v>
      </c>
      <c r="B3061">
        <v>2.4689100000000002</v>
      </c>
      <c r="C3061">
        <v>1.45326</v>
      </c>
      <c r="D3061">
        <v>0.84914999999999996</v>
      </c>
      <c r="E3061">
        <v>0.64919000000000004</v>
      </c>
      <c r="H3061">
        <v>2441</v>
      </c>
      <c r="I3061">
        <v>2.2499999999999998E-3</v>
      </c>
      <c r="J3061">
        <v>3.2699999999999999E-3</v>
      </c>
      <c r="K3061" s="22">
        <v>3.8989899999999997E-4</v>
      </c>
      <c r="L3061" s="22">
        <v>2.45045E-4</v>
      </c>
    </row>
    <row r="3062" spans="1:12" x14ac:dyDescent="0.25">
      <c r="A3062">
        <v>940</v>
      </c>
      <c r="B3062">
        <v>2.45187</v>
      </c>
      <c r="C3062">
        <v>1.4533199999999999</v>
      </c>
      <c r="D3062">
        <v>0.84518000000000004</v>
      </c>
      <c r="E3062">
        <v>0.64576999999999996</v>
      </c>
      <c r="H3062">
        <v>2440</v>
      </c>
      <c r="I3062">
        <v>2.2599999999999999E-3</v>
      </c>
      <c r="J3062">
        <v>3.2699999999999999E-3</v>
      </c>
      <c r="K3062" s="22">
        <v>3.9104299999999999E-4</v>
      </c>
      <c r="L3062" s="22">
        <v>2.4558300000000001E-4</v>
      </c>
    </row>
    <row r="3063" spans="1:12" x14ac:dyDescent="0.25">
      <c r="A3063">
        <v>939</v>
      </c>
      <c r="B3063">
        <v>2.4328599999999998</v>
      </c>
      <c r="C3063">
        <v>1.4515499999999999</v>
      </c>
      <c r="D3063">
        <v>0.84128000000000003</v>
      </c>
      <c r="E3063">
        <v>0.64239999999999997</v>
      </c>
      <c r="H3063">
        <v>2439</v>
      </c>
      <c r="I3063">
        <v>2.2699999999999999E-3</v>
      </c>
      <c r="J3063">
        <v>3.2799999999999999E-3</v>
      </c>
      <c r="K3063" s="22">
        <v>3.9092199999999998E-4</v>
      </c>
      <c r="L3063" s="22">
        <v>2.4610799999999998E-4</v>
      </c>
    </row>
    <row r="3064" spans="1:12" x14ac:dyDescent="0.25">
      <c r="A3064">
        <v>938</v>
      </c>
      <c r="B3064">
        <v>2.4117899999999999</v>
      </c>
      <c r="C3064">
        <v>1.4470099999999999</v>
      </c>
      <c r="D3064">
        <v>0.83740000000000003</v>
      </c>
      <c r="E3064">
        <v>0.63871999999999995</v>
      </c>
      <c r="H3064">
        <v>2438</v>
      </c>
      <c r="I3064">
        <v>2.2799999999999999E-3</v>
      </c>
      <c r="J3064">
        <v>3.2799999999999999E-3</v>
      </c>
      <c r="K3064" s="22">
        <v>3.9083599999999998E-4</v>
      </c>
      <c r="L3064" s="22">
        <v>2.4602000000000001E-4</v>
      </c>
    </row>
    <row r="3065" spans="1:12" x14ac:dyDescent="0.25">
      <c r="A3065">
        <v>937</v>
      </c>
      <c r="B3065">
        <v>2.3924500000000002</v>
      </c>
      <c r="C3065">
        <v>1.44201</v>
      </c>
      <c r="D3065">
        <v>0.83389999999999997</v>
      </c>
      <c r="E3065">
        <v>0.63524999999999998</v>
      </c>
      <c r="H3065">
        <v>2437</v>
      </c>
      <c r="I3065">
        <v>2.2899999999999999E-3</v>
      </c>
      <c r="J3065">
        <v>3.2799999999999999E-3</v>
      </c>
      <c r="K3065" s="22">
        <v>3.9223799999999999E-4</v>
      </c>
      <c r="L3065" s="22">
        <v>2.4544600000000002E-4</v>
      </c>
    </row>
    <row r="3066" spans="1:12" x14ac:dyDescent="0.25">
      <c r="A3066">
        <v>936</v>
      </c>
      <c r="B3066">
        <v>2.37439</v>
      </c>
      <c r="C3066">
        <v>1.43764</v>
      </c>
      <c r="D3066">
        <v>0.83062000000000002</v>
      </c>
      <c r="E3066">
        <v>0.63224999999999998</v>
      </c>
      <c r="H3066">
        <v>2436</v>
      </c>
      <c r="I3066">
        <v>2.2899999999999999E-3</v>
      </c>
      <c r="J3066">
        <v>3.29E-3</v>
      </c>
      <c r="K3066" s="22">
        <v>3.9494299999999998E-4</v>
      </c>
      <c r="L3066" s="22">
        <v>2.44052E-4</v>
      </c>
    </row>
    <row r="3067" spans="1:12" x14ac:dyDescent="0.25">
      <c r="A3067">
        <v>935</v>
      </c>
      <c r="B3067">
        <v>2.3517199999999998</v>
      </c>
      <c r="C3067">
        <v>1.43197</v>
      </c>
      <c r="D3067">
        <v>0.82672000000000001</v>
      </c>
      <c r="E3067">
        <v>0.62909999999999999</v>
      </c>
      <c r="H3067">
        <v>2435</v>
      </c>
      <c r="I3067">
        <v>2.2899999999999999E-3</v>
      </c>
      <c r="J3067">
        <v>3.2799999999999999E-3</v>
      </c>
      <c r="K3067" s="22">
        <v>3.9708300000000001E-4</v>
      </c>
      <c r="L3067" s="22">
        <v>2.4223499999999999E-4</v>
      </c>
    </row>
    <row r="3068" spans="1:12" x14ac:dyDescent="0.25">
      <c r="A3068">
        <v>934</v>
      </c>
      <c r="B3068">
        <v>2.3225099999999999</v>
      </c>
      <c r="C3068">
        <v>1.4240699999999999</v>
      </c>
      <c r="D3068">
        <v>0.82194</v>
      </c>
      <c r="E3068">
        <v>0.62526999999999999</v>
      </c>
      <c r="H3068">
        <v>2434</v>
      </c>
      <c r="I3068">
        <v>2.2899999999999999E-3</v>
      </c>
      <c r="J3068">
        <v>3.2799999999999999E-3</v>
      </c>
      <c r="K3068" s="22">
        <v>3.9721899999999998E-4</v>
      </c>
      <c r="L3068" s="22">
        <v>2.4045499999999999E-4</v>
      </c>
    </row>
    <row r="3069" spans="1:12" x14ac:dyDescent="0.25">
      <c r="A3069">
        <v>933</v>
      </c>
      <c r="B3069">
        <v>2.2919200000000002</v>
      </c>
      <c r="C3069">
        <v>1.4158299999999999</v>
      </c>
      <c r="D3069">
        <v>0.81684999999999997</v>
      </c>
      <c r="E3069">
        <v>0.62090000000000001</v>
      </c>
      <c r="H3069">
        <v>2433</v>
      </c>
      <c r="I3069">
        <v>2.3E-3</v>
      </c>
      <c r="J3069">
        <v>3.2799999999999999E-3</v>
      </c>
      <c r="K3069" s="22">
        <v>3.9649200000000002E-4</v>
      </c>
      <c r="L3069" s="22">
        <v>2.3989399999999999E-4</v>
      </c>
    </row>
    <row r="3070" spans="1:12" x14ac:dyDescent="0.25">
      <c r="A3070">
        <v>932</v>
      </c>
      <c r="B3070">
        <v>2.2637800000000001</v>
      </c>
      <c r="C3070">
        <v>1.4083000000000001</v>
      </c>
      <c r="D3070">
        <v>0.81176999999999999</v>
      </c>
      <c r="E3070">
        <v>0.61619999999999997</v>
      </c>
      <c r="H3070">
        <v>2432</v>
      </c>
      <c r="I3070">
        <v>2.31E-3</v>
      </c>
      <c r="J3070">
        <v>3.29E-3</v>
      </c>
      <c r="K3070" s="22">
        <v>3.9605100000000002E-4</v>
      </c>
      <c r="L3070" s="22">
        <v>2.4134699999999999E-4</v>
      </c>
    </row>
    <row r="3071" spans="1:12" x14ac:dyDescent="0.25">
      <c r="A3071">
        <v>931</v>
      </c>
      <c r="B3071">
        <v>2.2359900000000001</v>
      </c>
      <c r="C3071">
        <v>1.4001699999999999</v>
      </c>
      <c r="D3071">
        <v>0.80637000000000003</v>
      </c>
      <c r="E3071">
        <v>0.61124000000000001</v>
      </c>
      <c r="H3071">
        <v>2431</v>
      </c>
      <c r="I3071">
        <v>2.32E-3</v>
      </c>
      <c r="J3071">
        <v>3.3E-3</v>
      </c>
      <c r="K3071" s="22">
        <v>3.9580799999999999E-4</v>
      </c>
      <c r="L3071" s="22">
        <v>2.4364800000000001E-4</v>
      </c>
    </row>
    <row r="3072" spans="1:12" x14ac:dyDescent="0.25">
      <c r="A3072">
        <v>930</v>
      </c>
      <c r="B3072">
        <v>2.2067299999999999</v>
      </c>
      <c r="C3072">
        <v>1.3909</v>
      </c>
      <c r="D3072">
        <v>0.80066999999999999</v>
      </c>
      <c r="E3072">
        <v>0.60641999999999996</v>
      </c>
      <c r="H3072">
        <v>2430</v>
      </c>
      <c r="I3072">
        <v>2.33E-3</v>
      </c>
      <c r="J3072">
        <v>3.32E-3</v>
      </c>
      <c r="K3072" s="22">
        <v>3.9570000000000002E-4</v>
      </c>
      <c r="L3072" s="22">
        <v>2.4550499999999997E-4</v>
      </c>
    </row>
    <row r="3073" spans="1:12" x14ac:dyDescent="0.25">
      <c r="A3073">
        <v>929</v>
      </c>
      <c r="B3073">
        <v>2.1780599999999999</v>
      </c>
      <c r="C3073">
        <v>1.38178</v>
      </c>
      <c r="D3073">
        <v>0.79515000000000002</v>
      </c>
      <c r="E3073">
        <v>0.60238999999999998</v>
      </c>
      <c r="H3073">
        <v>2429</v>
      </c>
      <c r="I3073">
        <v>2.33E-3</v>
      </c>
      <c r="J3073">
        <v>3.32E-3</v>
      </c>
      <c r="K3073" s="22">
        <v>3.96291E-4</v>
      </c>
      <c r="L3073" s="22">
        <v>2.4683099999999998E-4</v>
      </c>
    </row>
    <row r="3074" spans="1:12" x14ac:dyDescent="0.25">
      <c r="A3074">
        <v>928</v>
      </c>
      <c r="B3074">
        <v>2.1507499999999999</v>
      </c>
      <c r="C3074">
        <v>1.3728899999999999</v>
      </c>
      <c r="D3074">
        <v>0.78978000000000004</v>
      </c>
      <c r="E3074">
        <v>0.59902999999999995</v>
      </c>
      <c r="H3074">
        <v>2428</v>
      </c>
      <c r="I3074">
        <v>2.33E-3</v>
      </c>
      <c r="J3074">
        <v>3.32E-3</v>
      </c>
      <c r="K3074" s="22">
        <v>3.97802E-4</v>
      </c>
      <c r="L3074" s="22">
        <v>2.4857900000000002E-4</v>
      </c>
    </row>
    <row r="3075" spans="1:12" x14ac:dyDescent="0.25">
      <c r="A3075">
        <v>927</v>
      </c>
      <c r="B3075">
        <v>2.1223299999999998</v>
      </c>
      <c r="C3075">
        <v>1.36232</v>
      </c>
      <c r="D3075">
        <v>0.78388000000000002</v>
      </c>
      <c r="E3075">
        <v>0.59543000000000001</v>
      </c>
      <c r="H3075">
        <v>2427</v>
      </c>
      <c r="I3075">
        <v>2.33E-3</v>
      </c>
      <c r="J3075">
        <v>3.3300000000000001E-3</v>
      </c>
      <c r="K3075" s="22">
        <v>3.9889800000000002E-4</v>
      </c>
      <c r="L3075" s="22">
        <v>2.5054199999999997E-4</v>
      </c>
    </row>
    <row r="3076" spans="1:12" x14ac:dyDescent="0.25">
      <c r="A3076">
        <v>926</v>
      </c>
      <c r="B3076">
        <v>2.0922100000000001</v>
      </c>
      <c r="C3076">
        <v>1.34982</v>
      </c>
      <c r="D3076">
        <v>0.77742999999999995</v>
      </c>
      <c r="E3076">
        <v>0.59116000000000002</v>
      </c>
      <c r="H3076">
        <v>2426</v>
      </c>
      <c r="I3076">
        <v>2.3400000000000001E-3</v>
      </c>
      <c r="J3076">
        <v>3.3400000000000001E-3</v>
      </c>
      <c r="K3076" s="22">
        <v>3.9894000000000003E-4</v>
      </c>
      <c r="L3076" s="22">
        <v>2.52775E-4</v>
      </c>
    </row>
    <row r="3077" spans="1:12" x14ac:dyDescent="0.25">
      <c r="A3077">
        <v>925</v>
      </c>
      <c r="B3077">
        <v>2.0629</v>
      </c>
      <c r="C3077">
        <v>1.33745</v>
      </c>
      <c r="D3077">
        <v>0.77112999999999998</v>
      </c>
      <c r="E3077">
        <v>0.58675999999999995</v>
      </c>
      <c r="H3077">
        <v>2425</v>
      </c>
      <c r="I3077">
        <v>2.3600000000000001E-3</v>
      </c>
      <c r="J3077">
        <v>3.3600000000000001E-3</v>
      </c>
      <c r="K3077" s="22">
        <v>3.9862200000000001E-4</v>
      </c>
      <c r="L3077" s="22">
        <v>2.5431999999999999E-4</v>
      </c>
    </row>
    <row r="3078" spans="1:12" x14ac:dyDescent="0.25">
      <c r="A3078">
        <v>924</v>
      </c>
      <c r="B3078">
        <v>2.0348099999999998</v>
      </c>
      <c r="C3078">
        <v>1.3258700000000001</v>
      </c>
      <c r="D3078">
        <v>0.76520999999999995</v>
      </c>
      <c r="E3078">
        <v>0.58255999999999997</v>
      </c>
      <c r="H3078">
        <v>2424</v>
      </c>
      <c r="I3078">
        <v>2.3700000000000001E-3</v>
      </c>
      <c r="J3078">
        <v>3.3800000000000002E-3</v>
      </c>
      <c r="K3078" s="22">
        <v>3.9951100000000002E-4</v>
      </c>
      <c r="L3078" s="22">
        <v>2.5547900000000003E-4</v>
      </c>
    </row>
    <row r="3079" spans="1:12" x14ac:dyDescent="0.25">
      <c r="A3079">
        <v>923</v>
      </c>
      <c r="B3079">
        <v>2.0049999999999999</v>
      </c>
      <c r="C3079">
        <v>1.31342</v>
      </c>
      <c r="D3079">
        <v>0.75912000000000002</v>
      </c>
      <c r="E3079">
        <v>0.57823000000000002</v>
      </c>
      <c r="H3079">
        <v>2423</v>
      </c>
      <c r="I3079">
        <v>2.3800000000000002E-3</v>
      </c>
      <c r="J3079">
        <v>3.3800000000000002E-3</v>
      </c>
      <c r="K3079" s="22">
        <v>4.0097700000000001E-4</v>
      </c>
      <c r="L3079" s="22">
        <v>2.5528699999999998E-4</v>
      </c>
    </row>
    <row r="3080" spans="1:12" x14ac:dyDescent="0.25">
      <c r="A3080">
        <v>922</v>
      </c>
      <c r="B3080">
        <v>1.97306</v>
      </c>
      <c r="C3080">
        <v>1.2997399999999999</v>
      </c>
      <c r="D3080">
        <v>0.75275999999999998</v>
      </c>
      <c r="E3080">
        <v>0.57352999999999998</v>
      </c>
      <c r="H3080">
        <v>2422</v>
      </c>
      <c r="I3080">
        <v>2.3800000000000002E-3</v>
      </c>
      <c r="J3080">
        <v>3.3800000000000002E-3</v>
      </c>
      <c r="K3080" s="22">
        <v>4.0296100000000002E-4</v>
      </c>
      <c r="L3080" s="22">
        <v>2.5435699999999998E-4</v>
      </c>
    </row>
    <row r="3081" spans="1:12" x14ac:dyDescent="0.25">
      <c r="A3081">
        <v>921</v>
      </c>
      <c r="B3081">
        <v>1.9423900000000001</v>
      </c>
      <c r="C3081">
        <v>1.2867299999999999</v>
      </c>
      <c r="D3081">
        <v>0.74666999999999994</v>
      </c>
      <c r="E3081">
        <v>0.56889000000000001</v>
      </c>
      <c r="H3081">
        <v>2421</v>
      </c>
      <c r="I3081">
        <v>2.3900000000000002E-3</v>
      </c>
      <c r="J3081">
        <v>3.3800000000000002E-3</v>
      </c>
      <c r="K3081" s="22">
        <v>4.0507500000000002E-4</v>
      </c>
      <c r="L3081" s="22">
        <v>2.54675E-4</v>
      </c>
    </row>
    <row r="3082" spans="1:12" x14ac:dyDescent="0.25">
      <c r="A3082">
        <v>920</v>
      </c>
      <c r="B3082">
        <v>1.9144699999999999</v>
      </c>
      <c r="C3082">
        <v>1.2751600000000001</v>
      </c>
      <c r="D3082">
        <v>0.7409</v>
      </c>
      <c r="E3082">
        <v>0.56462999999999997</v>
      </c>
      <c r="H3082">
        <v>2420</v>
      </c>
      <c r="I3082">
        <v>2.3999999999999998E-3</v>
      </c>
      <c r="J3082">
        <v>3.3800000000000002E-3</v>
      </c>
      <c r="K3082" s="22">
        <v>4.0593500000000001E-4</v>
      </c>
      <c r="L3082" s="22">
        <v>2.5635600000000001E-4</v>
      </c>
    </row>
    <row r="3083" spans="1:12" x14ac:dyDescent="0.25">
      <c r="A3083">
        <v>919</v>
      </c>
      <c r="B3083">
        <v>1.8869400000000001</v>
      </c>
      <c r="C3083">
        <v>1.26356</v>
      </c>
      <c r="D3083">
        <v>0.73477999999999999</v>
      </c>
      <c r="E3083">
        <v>0.56057000000000001</v>
      </c>
      <c r="H3083">
        <v>2419</v>
      </c>
      <c r="I3083">
        <v>2.4099999999999998E-3</v>
      </c>
      <c r="J3083">
        <v>3.3899999999999998E-3</v>
      </c>
      <c r="K3083" s="22">
        <v>4.0528800000000001E-4</v>
      </c>
      <c r="L3083" s="22">
        <v>2.5804199999999999E-4</v>
      </c>
    </row>
    <row r="3084" spans="1:12" x14ac:dyDescent="0.25">
      <c r="A3084">
        <v>918</v>
      </c>
      <c r="B3084">
        <v>1.8585400000000001</v>
      </c>
      <c r="C3084">
        <v>1.25122</v>
      </c>
      <c r="D3084">
        <v>0.72807999999999995</v>
      </c>
      <c r="E3084">
        <v>0.55654000000000003</v>
      </c>
      <c r="H3084">
        <v>2418</v>
      </c>
      <c r="I3084">
        <v>2.4199999999999998E-3</v>
      </c>
      <c r="J3084">
        <v>3.3999999999999998E-3</v>
      </c>
      <c r="K3084" s="22">
        <v>4.0394399999999999E-4</v>
      </c>
      <c r="L3084" s="22">
        <v>2.5909400000000002E-4</v>
      </c>
    </row>
    <row r="3085" spans="1:12" x14ac:dyDescent="0.25">
      <c r="A3085">
        <v>917</v>
      </c>
      <c r="B3085">
        <v>1.83128</v>
      </c>
      <c r="C3085">
        <v>1.23935</v>
      </c>
      <c r="D3085">
        <v>0.72157000000000004</v>
      </c>
      <c r="E3085">
        <v>0.55271999999999999</v>
      </c>
      <c r="H3085">
        <v>2417</v>
      </c>
      <c r="I3085">
        <v>2.4299999999999999E-3</v>
      </c>
      <c r="J3085">
        <v>3.3999999999999998E-3</v>
      </c>
      <c r="K3085" s="22">
        <v>4.0483899999999999E-4</v>
      </c>
      <c r="L3085" s="22">
        <v>2.6048199999999998E-4</v>
      </c>
    </row>
    <row r="3086" spans="1:12" x14ac:dyDescent="0.25">
      <c r="A3086">
        <v>916</v>
      </c>
      <c r="B3086">
        <v>1.8059499999999999</v>
      </c>
      <c r="C3086">
        <v>1.2283200000000001</v>
      </c>
      <c r="D3086">
        <v>0.71584999999999999</v>
      </c>
      <c r="E3086">
        <v>0.54910000000000003</v>
      </c>
      <c r="H3086">
        <v>2416</v>
      </c>
      <c r="I3086">
        <v>2.4299999999999999E-3</v>
      </c>
      <c r="J3086">
        <v>3.4099999999999998E-3</v>
      </c>
      <c r="K3086" s="22">
        <v>4.0897399999999999E-4</v>
      </c>
      <c r="L3086" s="22">
        <v>2.62074E-4</v>
      </c>
    </row>
    <row r="3087" spans="1:12" x14ac:dyDescent="0.25">
      <c r="A3087">
        <v>915</v>
      </c>
      <c r="B3087">
        <v>1.7808299999999999</v>
      </c>
      <c r="C3087">
        <v>1.2169300000000001</v>
      </c>
      <c r="D3087">
        <v>0.71075999999999995</v>
      </c>
      <c r="E3087">
        <v>0.54537000000000002</v>
      </c>
      <c r="H3087">
        <v>2415</v>
      </c>
      <c r="I3087">
        <v>2.4399999999999999E-3</v>
      </c>
      <c r="J3087">
        <v>3.4099999999999998E-3</v>
      </c>
      <c r="K3087" s="22">
        <v>4.1461999999999998E-4</v>
      </c>
      <c r="L3087" s="22">
        <v>2.6342999999999999E-4</v>
      </c>
    </row>
    <row r="3088" spans="1:12" x14ac:dyDescent="0.25">
      <c r="A3088">
        <v>914</v>
      </c>
      <c r="B3088">
        <v>1.75549</v>
      </c>
      <c r="C3088">
        <v>1.2052</v>
      </c>
      <c r="D3088">
        <v>0.70606000000000002</v>
      </c>
      <c r="E3088">
        <v>0.54168000000000005</v>
      </c>
      <c r="H3088">
        <v>2414</v>
      </c>
      <c r="I3088">
        <v>2.4399999999999999E-3</v>
      </c>
      <c r="J3088">
        <v>3.4199999999999999E-3</v>
      </c>
      <c r="K3088" s="22">
        <v>4.1877899999999998E-4</v>
      </c>
      <c r="L3088" s="22">
        <v>2.6382100000000002E-4</v>
      </c>
    </row>
    <row r="3089" spans="1:12" x14ac:dyDescent="0.25">
      <c r="A3089">
        <v>913</v>
      </c>
      <c r="B3089">
        <v>1.7319199999999999</v>
      </c>
      <c r="C3089">
        <v>1.19482</v>
      </c>
      <c r="D3089">
        <v>0.70182</v>
      </c>
      <c r="E3089">
        <v>0.53859999999999997</v>
      </c>
      <c r="H3089">
        <v>2413</v>
      </c>
      <c r="I3089">
        <v>2.4499999999999999E-3</v>
      </c>
      <c r="J3089">
        <v>3.4299999999999999E-3</v>
      </c>
      <c r="K3089" s="22">
        <v>4.2054000000000001E-4</v>
      </c>
      <c r="L3089" s="22">
        <v>2.6502999999999997E-4</v>
      </c>
    </row>
    <row r="3090" spans="1:12" x14ac:dyDescent="0.25">
      <c r="A3090">
        <v>912</v>
      </c>
      <c r="B3090">
        <v>1.71035</v>
      </c>
      <c r="C3090">
        <v>1.18608</v>
      </c>
      <c r="D3090">
        <v>0.69784000000000002</v>
      </c>
      <c r="E3090">
        <v>0.53620000000000001</v>
      </c>
      <c r="H3090">
        <v>2412</v>
      </c>
      <c r="I3090">
        <v>2.47E-3</v>
      </c>
      <c r="J3090">
        <v>3.4499999999999999E-3</v>
      </c>
      <c r="K3090" s="22">
        <v>4.2171299999999999E-4</v>
      </c>
      <c r="L3090" s="22">
        <v>2.6778199999999999E-4</v>
      </c>
    </row>
    <row r="3091" spans="1:12" x14ac:dyDescent="0.25">
      <c r="A3091">
        <v>911</v>
      </c>
      <c r="B3091">
        <v>1.6884399999999999</v>
      </c>
      <c r="C3091">
        <v>1.1772499999999999</v>
      </c>
      <c r="D3091">
        <v>0.69366000000000005</v>
      </c>
      <c r="E3091">
        <v>0.53386999999999996</v>
      </c>
      <c r="H3091">
        <v>2411</v>
      </c>
      <c r="I3091">
        <v>2.47E-3</v>
      </c>
      <c r="J3091">
        <v>3.46E-3</v>
      </c>
      <c r="K3091" s="22">
        <v>4.2426200000000001E-4</v>
      </c>
      <c r="L3091" s="22">
        <v>2.7064400000000001E-4</v>
      </c>
    </row>
    <row r="3092" spans="1:12" x14ac:dyDescent="0.25">
      <c r="A3092">
        <v>910</v>
      </c>
      <c r="B3092">
        <v>1.6654100000000001</v>
      </c>
      <c r="C3092">
        <v>1.16771</v>
      </c>
      <c r="D3092">
        <v>0.68937999999999999</v>
      </c>
      <c r="E3092">
        <v>0.53130999999999995</v>
      </c>
      <c r="H3092">
        <v>2410</v>
      </c>
      <c r="I3092">
        <v>2.48E-3</v>
      </c>
      <c r="J3092">
        <v>3.47E-3</v>
      </c>
      <c r="K3092" s="22">
        <v>4.2865999999999998E-4</v>
      </c>
      <c r="L3092" s="22">
        <v>2.7228000000000002E-4</v>
      </c>
    </row>
    <row r="3093" spans="1:12" x14ac:dyDescent="0.25">
      <c r="A3093">
        <v>909</v>
      </c>
      <c r="B3093">
        <v>1.64333</v>
      </c>
      <c r="C3093">
        <v>1.1587499999999999</v>
      </c>
      <c r="D3093">
        <v>0.68554000000000004</v>
      </c>
      <c r="E3093">
        <v>0.52888999999999997</v>
      </c>
      <c r="H3093">
        <v>2409</v>
      </c>
      <c r="I3093">
        <v>2.48E-3</v>
      </c>
      <c r="J3093">
        <v>3.48E-3</v>
      </c>
      <c r="K3093" s="22">
        <v>4.3443099999999999E-4</v>
      </c>
      <c r="L3093" s="22">
        <v>2.7286600000000003E-4</v>
      </c>
    </row>
    <row r="3094" spans="1:12" x14ac:dyDescent="0.25">
      <c r="A3094">
        <v>908</v>
      </c>
      <c r="B3094">
        <v>1.6231</v>
      </c>
      <c r="C3094">
        <v>1.1507799999999999</v>
      </c>
      <c r="D3094">
        <v>0.68215000000000003</v>
      </c>
      <c r="E3094">
        <v>0.52685000000000004</v>
      </c>
      <c r="H3094">
        <v>2408</v>
      </c>
      <c r="I3094">
        <v>2.48E-3</v>
      </c>
      <c r="J3094">
        <v>3.48E-3</v>
      </c>
      <c r="K3094" s="22">
        <v>4.4025999999999999E-4</v>
      </c>
      <c r="L3094" s="22">
        <v>2.7321399999999998E-4</v>
      </c>
    </row>
    <row r="3095" spans="1:12" x14ac:dyDescent="0.25">
      <c r="A3095">
        <v>907</v>
      </c>
      <c r="B3095">
        <v>1.6030199999999999</v>
      </c>
      <c r="C3095">
        <v>1.14245</v>
      </c>
      <c r="D3095">
        <v>0.67861000000000005</v>
      </c>
      <c r="E3095">
        <v>0.52485000000000004</v>
      </c>
      <c r="H3095">
        <v>2407</v>
      </c>
      <c r="I3095">
        <v>2.49E-3</v>
      </c>
      <c r="J3095">
        <v>3.48E-3</v>
      </c>
      <c r="K3095" s="22">
        <v>4.4388199999999999E-4</v>
      </c>
      <c r="L3095" s="22">
        <v>2.7393200000000001E-4</v>
      </c>
    </row>
    <row r="3096" spans="1:12" x14ac:dyDescent="0.25">
      <c r="A3096">
        <v>906</v>
      </c>
      <c r="B3096">
        <v>1.58202</v>
      </c>
      <c r="C3096">
        <v>1.1334200000000001</v>
      </c>
      <c r="D3096">
        <v>0.67481000000000002</v>
      </c>
      <c r="E3096">
        <v>0.52273000000000003</v>
      </c>
      <c r="H3096">
        <v>2406</v>
      </c>
      <c r="I3096">
        <v>2.5000000000000001E-3</v>
      </c>
      <c r="J3096">
        <v>3.47E-3</v>
      </c>
      <c r="K3096" s="22">
        <v>4.4540900000000002E-4</v>
      </c>
      <c r="L3096" s="22">
        <v>2.7417499999999998E-4</v>
      </c>
    </row>
    <row r="3097" spans="1:12" x14ac:dyDescent="0.25">
      <c r="A3097">
        <v>905</v>
      </c>
      <c r="B3097">
        <v>1.5607200000000001</v>
      </c>
      <c r="C3097">
        <v>1.1248899999999999</v>
      </c>
      <c r="D3097">
        <v>0.67137999999999998</v>
      </c>
      <c r="E3097">
        <v>0.52078000000000002</v>
      </c>
      <c r="H3097">
        <v>2405</v>
      </c>
      <c r="I3097">
        <v>2.5000000000000001E-3</v>
      </c>
      <c r="J3097">
        <v>3.47E-3</v>
      </c>
      <c r="K3097" s="22">
        <v>4.4519600000000002E-4</v>
      </c>
      <c r="L3097" s="22">
        <v>2.74431E-4</v>
      </c>
    </row>
    <row r="3098" spans="1:12" x14ac:dyDescent="0.25">
      <c r="A3098">
        <v>904</v>
      </c>
      <c r="B3098">
        <v>1.5391300000000001</v>
      </c>
      <c r="C3098">
        <v>1.11694</v>
      </c>
      <c r="D3098">
        <v>0.66859999999999997</v>
      </c>
      <c r="E3098">
        <v>0.51912000000000003</v>
      </c>
      <c r="H3098">
        <v>2404</v>
      </c>
      <c r="I3098">
        <v>2.5100000000000001E-3</v>
      </c>
      <c r="J3098">
        <v>3.48E-3</v>
      </c>
      <c r="K3098" s="22">
        <v>4.4474899999999998E-4</v>
      </c>
      <c r="L3098" s="22">
        <v>2.7550600000000001E-4</v>
      </c>
    </row>
    <row r="3099" spans="1:12" x14ac:dyDescent="0.25">
      <c r="A3099">
        <v>903</v>
      </c>
      <c r="B3099">
        <v>1.51678</v>
      </c>
      <c r="C3099">
        <v>1.10815</v>
      </c>
      <c r="D3099">
        <v>0.66600000000000004</v>
      </c>
      <c r="E3099">
        <v>0.51741999999999999</v>
      </c>
      <c r="H3099">
        <v>2403</v>
      </c>
      <c r="I3099">
        <v>2.5200000000000001E-3</v>
      </c>
      <c r="J3099">
        <v>3.49E-3</v>
      </c>
      <c r="K3099" s="22">
        <v>4.4537800000000002E-4</v>
      </c>
      <c r="L3099" s="22">
        <v>2.7673500000000001E-4</v>
      </c>
    </row>
    <row r="3100" spans="1:12" x14ac:dyDescent="0.25">
      <c r="A3100">
        <v>902</v>
      </c>
      <c r="B3100">
        <v>1.4954400000000001</v>
      </c>
      <c r="C3100">
        <v>1.09856</v>
      </c>
      <c r="D3100">
        <v>0.66329000000000005</v>
      </c>
      <c r="E3100">
        <v>0.51566000000000001</v>
      </c>
      <c r="H3100">
        <v>2402</v>
      </c>
      <c r="I3100">
        <v>2.5300000000000001E-3</v>
      </c>
      <c r="J3100">
        <v>3.5000000000000001E-3</v>
      </c>
      <c r="K3100" s="22">
        <v>4.4765099999999997E-4</v>
      </c>
      <c r="L3100" s="22">
        <v>2.7733599999999999E-4</v>
      </c>
    </row>
    <row r="3101" spans="1:12" x14ac:dyDescent="0.25">
      <c r="A3101">
        <v>901</v>
      </c>
      <c r="B3101">
        <v>1.4778100000000001</v>
      </c>
      <c r="C3101">
        <v>1.0901400000000001</v>
      </c>
      <c r="D3101">
        <v>0.66074999999999995</v>
      </c>
      <c r="E3101">
        <v>0.51432999999999995</v>
      </c>
      <c r="H3101">
        <v>2401</v>
      </c>
      <c r="I3101">
        <v>2.5400000000000002E-3</v>
      </c>
      <c r="J3101">
        <v>3.5000000000000001E-3</v>
      </c>
      <c r="K3101" s="22">
        <v>4.51433E-4</v>
      </c>
      <c r="L3101" s="22">
        <v>2.7801699999999998E-4</v>
      </c>
    </row>
    <row r="3102" spans="1:12" x14ac:dyDescent="0.25">
      <c r="A3102">
        <v>900</v>
      </c>
      <c r="B3102">
        <v>1.4632400000000001</v>
      </c>
      <c r="C3102">
        <v>1.08351</v>
      </c>
      <c r="D3102">
        <v>0.65844000000000003</v>
      </c>
      <c r="E3102">
        <v>0.51371</v>
      </c>
      <c r="H3102">
        <v>2400</v>
      </c>
      <c r="I3102">
        <v>2.5600000000000002E-3</v>
      </c>
      <c r="J3102">
        <v>3.5100000000000001E-3</v>
      </c>
      <c r="K3102" s="22">
        <v>4.5403400000000002E-4</v>
      </c>
      <c r="L3102" s="22">
        <v>2.7882999999999998E-4</v>
      </c>
    </row>
    <row r="3103" spans="1:12" x14ac:dyDescent="0.25">
      <c r="A3103">
        <v>899</v>
      </c>
      <c r="B3103">
        <v>1.44815</v>
      </c>
      <c r="C3103">
        <v>1.0768800000000001</v>
      </c>
      <c r="D3103">
        <v>0.65598000000000001</v>
      </c>
      <c r="E3103">
        <v>0.51346000000000003</v>
      </c>
      <c r="H3103">
        <v>2399</v>
      </c>
      <c r="I3103">
        <v>2.5699999999999998E-3</v>
      </c>
      <c r="J3103">
        <v>3.5100000000000001E-3</v>
      </c>
      <c r="K3103" s="22">
        <v>4.54852E-4</v>
      </c>
      <c r="L3103" s="22">
        <v>2.7909199999999999E-4</v>
      </c>
    </row>
    <row r="3104" spans="1:12" x14ac:dyDescent="0.25">
      <c r="A3104">
        <v>898</v>
      </c>
      <c r="B3104">
        <v>1.4310400000000001</v>
      </c>
      <c r="C3104">
        <v>1.0690500000000001</v>
      </c>
      <c r="D3104">
        <v>0.65324000000000004</v>
      </c>
      <c r="E3104">
        <v>0.51327</v>
      </c>
      <c r="H3104">
        <v>2398</v>
      </c>
      <c r="I3104">
        <v>2.5799999999999998E-3</v>
      </c>
      <c r="J3104">
        <v>3.5300000000000002E-3</v>
      </c>
      <c r="K3104" s="22">
        <v>4.5550700000000001E-4</v>
      </c>
      <c r="L3104" s="22">
        <v>2.79082E-4</v>
      </c>
    </row>
    <row r="3105" spans="1:12" x14ac:dyDescent="0.25">
      <c r="A3105">
        <v>897</v>
      </c>
      <c r="B3105">
        <v>1.41344</v>
      </c>
      <c r="C3105">
        <v>1.06084</v>
      </c>
      <c r="D3105">
        <v>0.65044999999999997</v>
      </c>
      <c r="E3105">
        <v>0.51332999999999995</v>
      </c>
      <c r="H3105">
        <v>2397</v>
      </c>
      <c r="I3105">
        <v>2.5799999999999998E-3</v>
      </c>
      <c r="J3105">
        <v>3.5400000000000002E-3</v>
      </c>
      <c r="K3105" s="22">
        <v>4.5747799999999999E-4</v>
      </c>
      <c r="L3105" s="22">
        <v>2.8021600000000002E-4</v>
      </c>
    </row>
    <row r="3106" spans="1:12" x14ac:dyDescent="0.25">
      <c r="A3106">
        <v>896</v>
      </c>
      <c r="B3106">
        <v>1.39574</v>
      </c>
      <c r="C3106">
        <v>1.0526899999999999</v>
      </c>
      <c r="D3106">
        <v>0.64753000000000005</v>
      </c>
      <c r="E3106">
        <v>0.51363999999999999</v>
      </c>
      <c r="H3106">
        <v>2396</v>
      </c>
      <c r="I3106">
        <v>2.5899999999999999E-3</v>
      </c>
      <c r="J3106">
        <v>3.5599999999999998E-3</v>
      </c>
      <c r="K3106" s="22">
        <v>4.6015500000000001E-4</v>
      </c>
      <c r="L3106" s="22">
        <v>2.8332599999999998E-4</v>
      </c>
    </row>
    <row r="3107" spans="1:12" x14ac:dyDescent="0.25">
      <c r="A3107">
        <v>895</v>
      </c>
      <c r="B3107">
        <v>1.37629</v>
      </c>
      <c r="C3107">
        <v>1.0439099999999999</v>
      </c>
      <c r="D3107">
        <v>0.64422999999999997</v>
      </c>
      <c r="E3107">
        <v>0.51368999999999998</v>
      </c>
      <c r="H3107">
        <v>2395</v>
      </c>
      <c r="I3107">
        <v>2.5999999999999999E-3</v>
      </c>
      <c r="J3107">
        <v>3.5699999999999998E-3</v>
      </c>
      <c r="K3107" s="22">
        <v>4.6114700000000002E-4</v>
      </c>
      <c r="L3107" s="22">
        <v>2.87163E-4</v>
      </c>
    </row>
    <row r="3108" spans="1:12" x14ac:dyDescent="0.25">
      <c r="A3108">
        <v>894</v>
      </c>
      <c r="B3108">
        <v>1.35537</v>
      </c>
      <c r="C3108">
        <v>1.03467</v>
      </c>
      <c r="D3108">
        <v>0.64097999999999999</v>
      </c>
      <c r="E3108">
        <v>0.51319000000000004</v>
      </c>
      <c r="H3108">
        <v>2394</v>
      </c>
      <c r="I3108">
        <v>2.6099999999999999E-3</v>
      </c>
      <c r="J3108">
        <v>3.5899999999999999E-3</v>
      </c>
      <c r="K3108" s="22">
        <v>4.5981199999999998E-4</v>
      </c>
      <c r="L3108" s="22">
        <v>2.9015900000000001E-4</v>
      </c>
    </row>
    <row r="3109" spans="1:12" x14ac:dyDescent="0.25">
      <c r="A3109">
        <v>893</v>
      </c>
      <c r="B3109">
        <v>1.33592</v>
      </c>
      <c r="C3109">
        <v>1.0264599999999999</v>
      </c>
      <c r="D3109">
        <v>0.63870000000000005</v>
      </c>
      <c r="E3109">
        <v>0.51249</v>
      </c>
      <c r="H3109">
        <v>2393</v>
      </c>
      <c r="I3109">
        <v>2.6199999999999999E-3</v>
      </c>
      <c r="J3109">
        <v>3.5999999999999999E-3</v>
      </c>
      <c r="K3109" s="22">
        <v>4.5942999999999998E-4</v>
      </c>
      <c r="L3109" s="22">
        <v>2.92028E-4</v>
      </c>
    </row>
    <row r="3110" spans="1:12" x14ac:dyDescent="0.25">
      <c r="A3110">
        <v>892</v>
      </c>
      <c r="B3110">
        <v>1.31918</v>
      </c>
      <c r="C3110">
        <v>1.01938</v>
      </c>
      <c r="D3110">
        <v>0.63746000000000003</v>
      </c>
      <c r="E3110">
        <v>0.51205999999999996</v>
      </c>
      <c r="H3110">
        <v>2392</v>
      </c>
      <c r="I3110">
        <v>2.64E-3</v>
      </c>
      <c r="J3110">
        <v>3.6099999999999999E-3</v>
      </c>
      <c r="K3110" s="22">
        <v>4.6087299999999999E-4</v>
      </c>
      <c r="L3110" s="22">
        <v>2.9298399999999999E-4</v>
      </c>
    </row>
    <row r="3111" spans="1:12" x14ac:dyDescent="0.25">
      <c r="A3111">
        <v>891</v>
      </c>
      <c r="B3111">
        <v>1.3031900000000001</v>
      </c>
      <c r="C3111">
        <v>1.0117499999999999</v>
      </c>
      <c r="D3111">
        <v>0.63641000000000003</v>
      </c>
      <c r="E3111">
        <v>0.51190999999999998</v>
      </c>
      <c r="H3111">
        <v>2391</v>
      </c>
      <c r="I3111">
        <v>2.65E-3</v>
      </c>
      <c r="J3111">
        <v>3.63E-3</v>
      </c>
      <c r="K3111" s="22">
        <v>4.6334499999999999E-4</v>
      </c>
      <c r="L3111" s="22">
        <v>2.9305899999999997E-4</v>
      </c>
    </row>
    <row r="3112" spans="1:12" x14ac:dyDescent="0.25">
      <c r="A3112">
        <v>890</v>
      </c>
      <c r="B3112">
        <v>1.2863800000000001</v>
      </c>
      <c r="C3112">
        <v>1.00288</v>
      </c>
      <c r="D3112">
        <v>0.63502999999999998</v>
      </c>
      <c r="E3112">
        <v>0.51190999999999998</v>
      </c>
      <c r="H3112">
        <v>2390</v>
      </c>
      <c r="I3112">
        <v>2.6700000000000001E-3</v>
      </c>
      <c r="J3112">
        <v>3.64E-3</v>
      </c>
      <c r="K3112" s="22">
        <v>4.6394200000000001E-4</v>
      </c>
      <c r="L3112" s="22">
        <v>2.9116500000000002E-4</v>
      </c>
    </row>
    <row r="3113" spans="1:12" x14ac:dyDescent="0.25">
      <c r="A3113">
        <v>889</v>
      </c>
      <c r="B3113">
        <v>1.2696099999999999</v>
      </c>
      <c r="C3113">
        <v>0.99397999999999997</v>
      </c>
      <c r="D3113">
        <v>0.63360000000000005</v>
      </c>
      <c r="E3113">
        <v>0.51207999999999998</v>
      </c>
      <c r="H3113">
        <v>2389</v>
      </c>
      <c r="I3113">
        <v>2.6900000000000001E-3</v>
      </c>
      <c r="J3113">
        <v>3.6600000000000001E-3</v>
      </c>
      <c r="K3113" s="22">
        <v>4.6083400000000003E-4</v>
      </c>
      <c r="L3113" s="22">
        <v>2.8853199999999998E-4</v>
      </c>
    </row>
    <row r="3114" spans="1:12" x14ac:dyDescent="0.25">
      <c r="A3114">
        <v>888</v>
      </c>
      <c r="B3114">
        <v>1.2534799999999999</v>
      </c>
      <c r="C3114">
        <v>0.98585</v>
      </c>
      <c r="D3114">
        <v>0.63221000000000005</v>
      </c>
      <c r="E3114">
        <v>0.51234999999999997</v>
      </c>
      <c r="H3114">
        <v>2388</v>
      </c>
      <c r="I3114">
        <v>2.7100000000000002E-3</v>
      </c>
      <c r="J3114">
        <v>3.6800000000000001E-3</v>
      </c>
      <c r="K3114" s="22">
        <v>4.50937E-4</v>
      </c>
      <c r="L3114" s="22">
        <v>2.85751E-4</v>
      </c>
    </row>
    <row r="3115" spans="1:12" x14ac:dyDescent="0.25">
      <c r="A3115">
        <v>887</v>
      </c>
      <c r="B3115">
        <v>1.2369000000000001</v>
      </c>
      <c r="C3115">
        <v>0.97770000000000001</v>
      </c>
      <c r="D3115">
        <v>0.63041999999999998</v>
      </c>
      <c r="E3115">
        <v>0.51244999999999996</v>
      </c>
      <c r="H3115">
        <v>2387</v>
      </c>
      <c r="I3115">
        <v>2.7399999999999998E-3</v>
      </c>
      <c r="J3115">
        <v>3.7100000000000002E-3</v>
      </c>
      <c r="K3115" s="22">
        <v>4.32235E-4</v>
      </c>
      <c r="L3115" s="22">
        <v>2.8176500000000001E-4</v>
      </c>
    </row>
    <row r="3116" spans="1:12" x14ac:dyDescent="0.25">
      <c r="A3116">
        <v>886</v>
      </c>
      <c r="B3116">
        <v>1.2193499999999999</v>
      </c>
      <c r="C3116">
        <v>0.96940999999999999</v>
      </c>
      <c r="D3116">
        <v>0.62812000000000001</v>
      </c>
      <c r="E3116">
        <v>0.51249</v>
      </c>
      <c r="H3116">
        <v>2386</v>
      </c>
      <c r="I3116">
        <v>2.7699999999999999E-3</v>
      </c>
      <c r="J3116">
        <v>3.7499999999999999E-3</v>
      </c>
      <c r="K3116" s="22">
        <v>4.07143E-4</v>
      </c>
      <c r="L3116" s="22">
        <v>2.7598500000000002E-4</v>
      </c>
    </row>
    <row r="3117" spans="1:12" x14ac:dyDescent="0.25">
      <c r="A3117">
        <v>885</v>
      </c>
      <c r="B3117">
        <v>1.20204</v>
      </c>
      <c r="C3117">
        <v>0.96201000000000003</v>
      </c>
      <c r="D3117">
        <v>0.62595000000000001</v>
      </c>
      <c r="E3117">
        <v>0.51290999999999998</v>
      </c>
      <c r="H3117">
        <v>2385</v>
      </c>
      <c r="I3117">
        <v>2.8E-3</v>
      </c>
      <c r="J3117">
        <v>3.79E-3</v>
      </c>
      <c r="K3117" s="22">
        <v>3.8118800000000002E-4</v>
      </c>
      <c r="L3117" s="22">
        <v>2.6938500000000002E-4</v>
      </c>
    </row>
    <row r="3118" spans="1:12" x14ac:dyDescent="0.25">
      <c r="A3118">
        <v>884</v>
      </c>
      <c r="B3118">
        <v>1.1857599999999999</v>
      </c>
      <c r="C3118">
        <v>0.95545000000000002</v>
      </c>
      <c r="D3118">
        <v>0.62429999999999997</v>
      </c>
      <c r="E3118">
        <v>0.51383000000000001</v>
      </c>
      <c r="H3118">
        <v>2384</v>
      </c>
      <c r="I3118">
        <v>2.8300000000000001E-3</v>
      </c>
      <c r="J3118">
        <v>3.8300000000000001E-3</v>
      </c>
      <c r="K3118" s="22">
        <v>3.5876000000000001E-4</v>
      </c>
      <c r="L3118" s="22">
        <v>2.6358700000000002E-4</v>
      </c>
    </row>
    <row r="3119" spans="1:12" x14ac:dyDescent="0.25">
      <c r="A3119">
        <v>883</v>
      </c>
      <c r="B3119">
        <v>1.16988</v>
      </c>
      <c r="C3119">
        <v>0.94823999999999997</v>
      </c>
      <c r="D3119">
        <v>0.62280999999999997</v>
      </c>
      <c r="E3119">
        <v>0.51487000000000005</v>
      </c>
      <c r="H3119">
        <v>2383</v>
      </c>
      <c r="I3119">
        <v>2.8600000000000001E-3</v>
      </c>
      <c r="J3119">
        <v>3.8600000000000001E-3</v>
      </c>
      <c r="K3119" s="22">
        <v>3.42319E-4</v>
      </c>
      <c r="L3119" s="22">
        <v>2.5921100000000002E-4</v>
      </c>
    </row>
    <row r="3120" spans="1:12" x14ac:dyDescent="0.25">
      <c r="A3120">
        <v>882</v>
      </c>
      <c r="B3120">
        <v>1.1541999999999999</v>
      </c>
      <c r="C3120">
        <v>0.93994</v>
      </c>
      <c r="D3120">
        <v>0.62119999999999997</v>
      </c>
      <c r="E3120">
        <v>0.51583999999999997</v>
      </c>
      <c r="H3120">
        <v>2382</v>
      </c>
      <c r="I3120">
        <v>2.8800000000000002E-3</v>
      </c>
      <c r="J3120">
        <v>3.8800000000000002E-3</v>
      </c>
      <c r="K3120" s="22">
        <v>3.3401399999999999E-4</v>
      </c>
      <c r="L3120" s="22">
        <v>2.5670700000000001E-4</v>
      </c>
    </row>
    <row r="3121" spans="1:12" x14ac:dyDescent="0.25">
      <c r="A3121">
        <v>881</v>
      </c>
      <c r="B3121">
        <v>1.1396900000000001</v>
      </c>
      <c r="C3121">
        <v>0.93193999999999999</v>
      </c>
      <c r="D3121">
        <v>0.61973999999999996</v>
      </c>
      <c r="E3121">
        <v>0.51702000000000004</v>
      </c>
      <c r="H3121">
        <v>2381</v>
      </c>
      <c r="I3121">
        <v>2.8900000000000002E-3</v>
      </c>
      <c r="J3121">
        <v>3.8600000000000001E-3</v>
      </c>
      <c r="K3121" s="22">
        <v>3.3799999999999998E-4</v>
      </c>
      <c r="L3121" s="22">
        <v>2.5844000000000003E-4</v>
      </c>
    </row>
    <row r="3122" spans="1:12" x14ac:dyDescent="0.25">
      <c r="A3122">
        <v>880</v>
      </c>
      <c r="B3122">
        <v>1.1264700000000001</v>
      </c>
      <c r="C3122">
        <v>0.92466000000000004</v>
      </c>
      <c r="D3122">
        <v>0.61858999999999997</v>
      </c>
      <c r="E3122">
        <v>0.51839000000000002</v>
      </c>
      <c r="H3122">
        <v>2380</v>
      </c>
      <c r="I3122">
        <v>2.8900000000000002E-3</v>
      </c>
      <c r="J3122">
        <v>3.8300000000000001E-3</v>
      </c>
      <c r="K3122" s="22">
        <v>3.5762599999999999E-4</v>
      </c>
      <c r="L3122" s="22">
        <v>2.6642300000000001E-4</v>
      </c>
    </row>
    <row r="3123" spans="1:12" x14ac:dyDescent="0.25">
      <c r="A3123">
        <v>879</v>
      </c>
      <c r="B3123">
        <v>1.11338</v>
      </c>
      <c r="C3123">
        <v>0.91676999999999997</v>
      </c>
      <c r="D3123">
        <v>0.61751999999999996</v>
      </c>
      <c r="E3123">
        <v>0.51949000000000001</v>
      </c>
      <c r="H3123">
        <v>2379</v>
      </c>
      <c r="I3123">
        <v>2.8700000000000002E-3</v>
      </c>
      <c r="J3123">
        <v>3.7699999999999999E-3</v>
      </c>
      <c r="K3123" s="22">
        <v>3.9288700000000002E-4</v>
      </c>
      <c r="L3123" s="22">
        <v>2.7988600000000002E-4</v>
      </c>
    </row>
    <row r="3124" spans="1:12" x14ac:dyDescent="0.25">
      <c r="A3124">
        <v>878</v>
      </c>
      <c r="B3124">
        <v>1.1001099999999999</v>
      </c>
      <c r="C3124">
        <v>0.90793999999999997</v>
      </c>
      <c r="D3124">
        <v>0.61653999999999998</v>
      </c>
      <c r="E3124">
        <v>0.52027000000000001</v>
      </c>
      <c r="H3124">
        <v>2378</v>
      </c>
      <c r="I3124">
        <v>2.8400000000000001E-3</v>
      </c>
      <c r="J3124">
        <v>3.7000000000000002E-3</v>
      </c>
      <c r="K3124" s="22">
        <v>4.4142200000000002E-4</v>
      </c>
      <c r="L3124" s="22">
        <v>2.9558699999999999E-4</v>
      </c>
    </row>
    <row r="3125" spans="1:12" x14ac:dyDescent="0.25">
      <c r="A3125">
        <v>877</v>
      </c>
      <c r="B3125">
        <v>1.0877699999999999</v>
      </c>
      <c r="C3125">
        <v>0.90008999999999995</v>
      </c>
      <c r="D3125">
        <v>0.61606000000000005</v>
      </c>
      <c r="E3125">
        <v>0.52132000000000001</v>
      </c>
      <c r="H3125">
        <v>2377</v>
      </c>
      <c r="I3125">
        <v>2.81E-3</v>
      </c>
      <c r="J3125">
        <v>3.64E-3</v>
      </c>
      <c r="K3125" s="22">
        <v>4.9892000000000003E-4</v>
      </c>
      <c r="L3125" s="22">
        <v>3.1167800000000002E-4</v>
      </c>
    </row>
    <row r="3126" spans="1:12" x14ac:dyDescent="0.25">
      <c r="A3126">
        <v>876</v>
      </c>
      <c r="B3126">
        <v>1.0766500000000001</v>
      </c>
      <c r="C3126">
        <v>0.89471999999999996</v>
      </c>
      <c r="D3126">
        <v>0.61619000000000002</v>
      </c>
      <c r="E3126">
        <v>0.52300000000000002</v>
      </c>
      <c r="H3126">
        <v>2376</v>
      </c>
      <c r="I3126">
        <v>2.7799999999999999E-3</v>
      </c>
      <c r="J3126">
        <v>3.6099999999999999E-3</v>
      </c>
      <c r="K3126" s="22">
        <v>5.5945699999999997E-4</v>
      </c>
      <c r="L3126" s="22">
        <v>3.2628799999999999E-4</v>
      </c>
    </row>
    <row r="3127" spans="1:12" x14ac:dyDescent="0.25">
      <c r="A3127">
        <v>875</v>
      </c>
      <c r="B3127">
        <v>1.06569</v>
      </c>
      <c r="C3127">
        <v>0.89105000000000001</v>
      </c>
      <c r="D3127">
        <v>0.61648999999999998</v>
      </c>
      <c r="E3127">
        <v>0.52492000000000005</v>
      </c>
      <c r="H3127">
        <v>2375</v>
      </c>
      <c r="I3127">
        <v>2.7599999999999999E-3</v>
      </c>
      <c r="J3127">
        <v>3.6099999999999999E-3</v>
      </c>
      <c r="K3127" s="22">
        <v>6.1091900000000002E-4</v>
      </c>
      <c r="L3127" s="22">
        <v>3.3684600000000002E-4</v>
      </c>
    </row>
    <row r="3128" spans="1:12" x14ac:dyDescent="0.25">
      <c r="A3128">
        <v>874</v>
      </c>
      <c r="B3128">
        <v>1.0546500000000001</v>
      </c>
      <c r="C3128">
        <v>0.88758999999999999</v>
      </c>
      <c r="D3128">
        <v>0.61677999999999999</v>
      </c>
      <c r="E3128">
        <v>0.52654000000000001</v>
      </c>
      <c r="H3128">
        <v>2374</v>
      </c>
      <c r="I3128">
        <v>2.7599999999999999E-3</v>
      </c>
      <c r="J3128">
        <v>3.64E-3</v>
      </c>
      <c r="K3128" s="22">
        <v>6.4526700000000004E-4</v>
      </c>
      <c r="L3128" s="22">
        <v>3.40918E-4</v>
      </c>
    </row>
    <row r="3129" spans="1:12" x14ac:dyDescent="0.25">
      <c r="A3129">
        <v>873</v>
      </c>
      <c r="B3129">
        <v>1.0448</v>
      </c>
      <c r="C3129">
        <v>0.88397999999999999</v>
      </c>
      <c r="D3129">
        <v>0.61724000000000001</v>
      </c>
      <c r="E3129">
        <v>0.52786</v>
      </c>
      <c r="H3129">
        <v>2373</v>
      </c>
      <c r="I3129">
        <v>2.7599999999999999E-3</v>
      </c>
      <c r="J3129">
        <v>3.6900000000000001E-3</v>
      </c>
      <c r="K3129" s="22">
        <v>6.6439400000000001E-4</v>
      </c>
      <c r="L3129" s="22">
        <v>3.4091699999999999E-4</v>
      </c>
    </row>
    <row r="3130" spans="1:12" x14ac:dyDescent="0.25">
      <c r="A3130">
        <v>872</v>
      </c>
      <c r="B3130">
        <v>1.0367900000000001</v>
      </c>
      <c r="C3130">
        <v>0.88019999999999998</v>
      </c>
      <c r="D3130">
        <v>0.61778</v>
      </c>
      <c r="E3130">
        <v>0.52915999999999996</v>
      </c>
      <c r="H3130">
        <v>2372</v>
      </c>
      <c r="I3130">
        <v>2.7799999999999999E-3</v>
      </c>
      <c r="J3130">
        <v>3.7399999999999998E-3</v>
      </c>
      <c r="K3130" s="22">
        <v>6.7685E-4</v>
      </c>
      <c r="L3130" s="22">
        <v>3.3965800000000001E-4</v>
      </c>
    </row>
    <row r="3131" spans="1:12" x14ac:dyDescent="0.25">
      <c r="A3131">
        <v>871</v>
      </c>
      <c r="B3131">
        <v>1.02989</v>
      </c>
      <c r="C3131">
        <v>0.87600999999999996</v>
      </c>
      <c r="D3131">
        <v>0.61797000000000002</v>
      </c>
      <c r="E3131">
        <v>0.53076000000000001</v>
      </c>
      <c r="H3131">
        <v>2371</v>
      </c>
      <c r="I3131">
        <v>2.8E-3</v>
      </c>
      <c r="J3131">
        <v>3.7599999999999999E-3</v>
      </c>
      <c r="K3131" s="22">
        <v>6.9066899999999998E-4</v>
      </c>
      <c r="L3131" s="22">
        <v>3.3851699999999998E-4</v>
      </c>
    </row>
    <row r="3132" spans="1:12" x14ac:dyDescent="0.25">
      <c r="A3132">
        <v>870</v>
      </c>
      <c r="B3132">
        <v>1.0235300000000001</v>
      </c>
      <c r="C3132">
        <v>0.87187999999999999</v>
      </c>
      <c r="D3132">
        <v>0.61794000000000004</v>
      </c>
      <c r="E3132">
        <v>0.53320000000000001</v>
      </c>
      <c r="H3132">
        <v>2370</v>
      </c>
      <c r="I3132">
        <v>2.82E-3</v>
      </c>
      <c r="J3132">
        <v>3.7699999999999999E-3</v>
      </c>
      <c r="K3132" s="22">
        <v>7.0640399999999999E-4</v>
      </c>
      <c r="L3132" s="22">
        <v>3.3941E-4</v>
      </c>
    </row>
    <row r="3133" spans="1:12" x14ac:dyDescent="0.25">
      <c r="A3133">
        <v>869</v>
      </c>
      <c r="B3133">
        <v>1.0181100000000001</v>
      </c>
      <c r="C3133">
        <v>0.86914999999999998</v>
      </c>
      <c r="D3133">
        <v>0.61843999999999999</v>
      </c>
      <c r="E3133">
        <v>0.53695000000000004</v>
      </c>
      <c r="H3133">
        <v>2369</v>
      </c>
      <c r="I3133">
        <v>2.8500000000000001E-3</v>
      </c>
      <c r="J3133">
        <v>3.7699999999999999E-3</v>
      </c>
      <c r="K3133" s="22">
        <v>7.1904599999999999E-4</v>
      </c>
      <c r="L3133" s="22">
        <v>3.47783E-4</v>
      </c>
    </row>
    <row r="3134" spans="1:12" x14ac:dyDescent="0.25">
      <c r="A3134">
        <v>868</v>
      </c>
      <c r="B3134">
        <v>1.0136400000000001</v>
      </c>
      <c r="C3134">
        <v>0.86812</v>
      </c>
      <c r="D3134">
        <v>0.61980999999999997</v>
      </c>
      <c r="E3134">
        <v>0.54178999999999999</v>
      </c>
      <c r="H3134">
        <v>2368</v>
      </c>
      <c r="I3134">
        <v>2.8900000000000002E-3</v>
      </c>
      <c r="J3134">
        <v>3.7799999999999999E-3</v>
      </c>
      <c r="K3134" s="22">
        <v>7.2501599999999999E-4</v>
      </c>
      <c r="L3134" s="22">
        <v>3.6469200000000001E-4</v>
      </c>
    </row>
    <row r="3135" spans="1:12" x14ac:dyDescent="0.25">
      <c r="A3135">
        <v>867</v>
      </c>
      <c r="B3135">
        <v>1.00945</v>
      </c>
      <c r="C3135">
        <v>0.86753000000000002</v>
      </c>
      <c r="D3135">
        <v>0.62175999999999998</v>
      </c>
      <c r="E3135">
        <v>0.54698999999999998</v>
      </c>
      <c r="H3135">
        <v>2367</v>
      </c>
      <c r="I3135">
        <v>2.9199999999999999E-3</v>
      </c>
      <c r="J3135">
        <v>3.81E-3</v>
      </c>
      <c r="K3135" s="22">
        <v>7.2431800000000005E-4</v>
      </c>
      <c r="L3135" s="22">
        <v>3.8142599999999998E-4</v>
      </c>
    </row>
    <row r="3136" spans="1:12" x14ac:dyDescent="0.25">
      <c r="A3136">
        <v>866</v>
      </c>
      <c r="B3136">
        <v>1.0057400000000001</v>
      </c>
      <c r="C3136">
        <v>0.86682000000000003</v>
      </c>
      <c r="D3136">
        <v>0.62431000000000003</v>
      </c>
      <c r="E3136">
        <v>0.55232000000000003</v>
      </c>
      <c r="H3136">
        <v>2366</v>
      </c>
      <c r="I3136">
        <v>2.9499999999999999E-3</v>
      </c>
      <c r="J3136">
        <v>3.8400000000000001E-3</v>
      </c>
      <c r="K3136" s="22">
        <v>7.2021900000000002E-4</v>
      </c>
      <c r="L3136" s="22">
        <v>3.9239400000000001E-4</v>
      </c>
    </row>
    <row r="3137" spans="1:12" x14ac:dyDescent="0.25">
      <c r="A3137">
        <v>865</v>
      </c>
      <c r="B3137">
        <v>1.00363</v>
      </c>
      <c r="C3137">
        <v>0.86712</v>
      </c>
      <c r="D3137">
        <v>0.62792999999999999</v>
      </c>
      <c r="E3137">
        <v>0.55845</v>
      </c>
      <c r="H3137">
        <v>2365</v>
      </c>
      <c r="I3137">
        <v>2.96E-3</v>
      </c>
      <c r="J3137">
        <v>3.8700000000000002E-3</v>
      </c>
      <c r="K3137" s="22">
        <v>7.2222300000000003E-4</v>
      </c>
      <c r="L3137" s="22">
        <v>4.04433E-4</v>
      </c>
    </row>
    <row r="3138" spans="1:12" x14ac:dyDescent="0.25">
      <c r="A3138">
        <v>864</v>
      </c>
      <c r="B3138">
        <v>1.0032700000000001</v>
      </c>
      <c r="C3138">
        <v>0.86948999999999999</v>
      </c>
      <c r="D3138">
        <v>0.63263999999999998</v>
      </c>
      <c r="E3138">
        <v>0.56603999999999999</v>
      </c>
      <c r="H3138">
        <v>2364</v>
      </c>
      <c r="I3138">
        <v>2.96E-3</v>
      </c>
      <c r="J3138">
        <v>3.8700000000000002E-3</v>
      </c>
      <c r="K3138" s="22">
        <v>7.4323399999999995E-4</v>
      </c>
      <c r="L3138" s="22">
        <v>4.1588900000000002E-4</v>
      </c>
    </row>
    <row r="3139" spans="1:12" x14ac:dyDescent="0.25">
      <c r="A3139">
        <v>863</v>
      </c>
      <c r="B3139">
        <v>1.0037700000000001</v>
      </c>
      <c r="C3139">
        <v>0.87355000000000005</v>
      </c>
      <c r="D3139">
        <v>0.63783999999999996</v>
      </c>
      <c r="E3139">
        <v>0.57513999999999998</v>
      </c>
      <c r="H3139">
        <v>2363</v>
      </c>
      <c r="I3139">
        <v>2.9499999999999999E-3</v>
      </c>
      <c r="J3139">
        <v>3.8400000000000001E-3</v>
      </c>
      <c r="K3139" s="22">
        <v>7.7430399999999996E-4</v>
      </c>
      <c r="L3139" s="22">
        <v>4.2485500000000002E-4</v>
      </c>
    </row>
    <row r="3140" spans="1:12" x14ac:dyDescent="0.25">
      <c r="A3140">
        <v>862</v>
      </c>
      <c r="B3140">
        <v>1.0051300000000001</v>
      </c>
      <c r="C3140">
        <v>0.87875000000000003</v>
      </c>
      <c r="D3140">
        <v>0.64332</v>
      </c>
      <c r="E3140">
        <v>0.58567000000000002</v>
      </c>
      <c r="H3140">
        <v>2362</v>
      </c>
      <c r="I3140">
        <v>2.9499999999999999E-3</v>
      </c>
      <c r="J3140">
        <v>3.8E-3</v>
      </c>
      <c r="K3140" s="22">
        <v>7.9717700000000004E-4</v>
      </c>
      <c r="L3140" s="22">
        <v>4.3662099999999999E-4</v>
      </c>
    </row>
    <row r="3141" spans="1:12" x14ac:dyDescent="0.25">
      <c r="A3141">
        <v>861</v>
      </c>
      <c r="B3141">
        <v>1.00864</v>
      </c>
      <c r="C3141">
        <v>0.88534000000000002</v>
      </c>
      <c r="D3141">
        <v>0.64964</v>
      </c>
      <c r="E3141">
        <v>0.59777000000000002</v>
      </c>
      <c r="H3141">
        <v>2361</v>
      </c>
      <c r="I3141">
        <v>2.9399999999999999E-3</v>
      </c>
      <c r="J3141">
        <v>3.79E-3</v>
      </c>
      <c r="K3141" s="22">
        <v>8.1339300000000004E-4</v>
      </c>
      <c r="L3141" s="22">
        <v>4.5421200000000001E-4</v>
      </c>
    </row>
    <row r="3142" spans="1:12" x14ac:dyDescent="0.25">
      <c r="A3142">
        <v>860</v>
      </c>
      <c r="B3142">
        <v>1.01461</v>
      </c>
      <c r="C3142">
        <v>0.89327000000000001</v>
      </c>
      <c r="D3142">
        <v>0.65715000000000001</v>
      </c>
      <c r="E3142">
        <v>0.61136000000000001</v>
      </c>
      <c r="H3142">
        <v>2360</v>
      </c>
      <c r="I3142">
        <v>2.9399999999999999E-3</v>
      </c>
      <c r="J3142">
        <v>3.8E-3</v>
      </c>
      <c r="K3142" s="22">
        <v>8.2922200000000001E-4</v>
      </c>
      <c r="L3142" s="22">
        <v>4.7990400000000002E-4</v>
      </c>
    </row>
    <row r="3143" spans="1:12" x14ac:dyDescent="0.25">
      <c r="A3143">
        <v>859</v>
      </c>
      <c r="B3143">
        <v>1.0217700000000001</v>
      </c>
      <c r="C3143">
        <v>0.90185999999999999</v>
      </c>
      <c r="D3143">
        <v>0.66556000000000004</v>
      </c>
      <c r="E3143">
        <v>0.62616000000000005</v>
      </c>
      <c r="H3143">
        <v>2359</v>
      </c>
      <c r="I3143">
        <v>2.9299999999999999E-3</v>
      </c>
      <c r="J3143">
        <v>3.8300000000000001E-3</v>
      </c>
      <c r="K3143" s="22">
        <v>8.5359699999999999E-4</v>
      </c>
      <c r="L3143" s="22">
        <v>5.00936E-4</v>
      </c>
    </row>
    <row r="3144" spans="1:12" x14ac:dyDescent="0.25">
      <c r="A3144">
        <v>858</v>
      </c>
      <c r="B3144">
        <v>1.0293699999999999</v>
      </c>
      <c r="C3144">
        <v>0.91125</v>
      </c>
      <c r="D3144">
        <v>0.67474000000000001</v>
      </c>
      <c r="E3144">
        <v>0.64232</v>
      </c>
      <c r="H3144">
        <v>2358</v>
      </c>
      <c r="I3144">
        <v>2.9099999999999998E-3</v>
      </c>
      <c r="J3144">
        <v>3.8400000000000001E-3</v>
      </c>
      <c r="K3144" s="22">
        <v>8.9202599999999997E-4</v>
      </c>
      <c r="L3144" s="22">
        <v>5.1005600000000005E-4</v>
      </c>
    </row>
    <row r="3145" spans="1:12" x14ac:dyDescent="0.25">
      <c r="A3145">
        <v>857</v>
      </c>
      <c r="B3145">
        <v>1.03826</v>
      </c>
      <c r="C3145">
        <v>0.92279999999999995</v>
      </c>
      <c r="D3145">
        <v>0.68508999999999998</v>
      </c>
      <c r="E3145">
        <v>0.66039000000000003</v>
      </c>
      <c r="H3145">
        <v>2357</v>
      </c>
      <c r="I3145">
        <v>2.8600000000000001E-3</v>
      </c>
      <c r="J3145">
        <v>3.82E-3</v>
      </c>
      <c r="K3145" s="22">
        <v>9.4355700000000003E-4</v>
      </c>
      <c r="L3145" s="22">
        <v>5.2882799999999996E-4</v>
      </c>
    </row>
    <row r="3146" spans="1:12" x14ac:dyDescent="0.25">
      <c r="A3146">
        <v>856</v>
      </c>
      <c r="B3146">
        <v>1.0490699999999999</v>
      </c>
      <c r="C3146">
        <v>0.93703000000000003</v>
      </c>
      <c r="D3146">
        <v>0.69676000000000005</v>
      </c>
      <c r="E3146">
        <v>0.68033999999999994</v>
      </c>
      <c r="H3146">
        <v>2356</v>
      </c>
      <c r="I3146">
        <v>2.81E-3</v>
      </c>
      <c r="J3146">
        <v>3.7799999999999999E-3</v>
      </c>
      <c r="K3146">
        <v>1.01E-3</v>
      </c>
      <c r="L3146" s="22">
        <v>5.59693E-4</v>
      </c>
    </row>
    <row r="3147" spans="1:12" x14ac:dyDescent="0.25">
      <c r="A3147">
        <v>855</v>
      </c>
      <c r="B3147">
        <v>1.0614699999999999</v>
      </c>
      <c r="C3147">
        <v>0.95291000000000003</v>
      </c>
      <c r="D3147">
        <v>0.70945000000000003</v>
      </c>
      <c r="E3147">
        <v>0.70159000000000005</v>
      </c>
      <c r="H3147">
        <v>2355</v>
      </c>
      <c r="I3147">
        <v>2.7599999999999999E-3</v>
      </c>
      <c r="J3147">
        <v>3.7399999999999998E-3</v>
      </c>
      <c r="K3147">
        <v>1.07E-3</v>
      </c>
      <c r="L3147" s="22">
        <v>6.0147499999999997E-4</v>
      </c>
    </row>
    <row r="3148" spans="1:12" x14ac:dyDescent="0.25">
      <c r="A3148">
        <v>854</v>
      </c>
      <c r="B3148">
        <v>1.07568</v>
      </c>
      <c r="C3148">
        <v>0.96996000000000004</v>
      </c>
      <c r="D3148">
        <v>0.72333000000000003</v>
      </c>
      <c r="E3148">
        <v>0.72419999999999995</v>
      </c>
      <c r="H3148">
        <v>2354</v>
      </c>
      <c r="I3148">
        <v>2.7100000000000002E-3</v>
      </c>
      <c r="J3148">
        <v>3.7000000000000002E-3</v>
      </c>
      <c r="K3148">
        <v>1.1000000000000001E-3</v>
      </c>
      <c r="L3148" s="22">
        <v>6.3612399999999996E-4</v>
      </c>
    </row>
    <row r="3149" spans="1:12" x14ac:dyDescent="0.25">
      <c r="A3149">
        <v>853</v>
      </c>
      <c r="B3149">
        <v>1.09291</v>
      </c>
      <c r="C3149">
        <v>0.98926999999999998</v>
      </c>
      <c r="D3149">
        <v>0.73921999999999999</v>
      </c>
      <c r="E3149">
        <v>0.74904999999999999</v>
      </c>
      <c r="H3149">
        <v>2353</v>
      </c>
      <c r="I3149">
        <v>2.7100000000000002E-3</v>
      </c>
      <c r="J3149">
        <v>3.6800000000000001E-3</v>
      </c>
      <c r="K3149">
        <v>1.08E-3</v>
      </c>
      <c r="L3149" s="22">
        <v>6.4053299999999999E-4</v>
      </c>
    </row>
    <row r="3150" spans="1:12" x14ac:dyDescent="0.25">
      <c r="A3150">
        <v>852</v>
      </c>
      <c r="B3150">
        <v>1.11344</v>
      </c>
      <c r="C3150">
        <v>1.0112399999999999</v>
      </c>
      <c r="D3150">
        <v>0.75721000000000005</v>
      </c>
      <c r="E3150">
        <v>0.7762</v>
      </c>
      <c r="H3150">
        <v>2352</v>
      </c>
      <c r="I3150">
        <v>2.8E-3</v>
      </c>
      <c r="J3150">
        <v>3.7000000000000002E-3</v>
      </c>
      <c r="K3150">
        <v>1.06E-3</v>
      </c>
      <c r="L3150" s="22">
        <v>5.6887099999999998E-4</v>
      </c>
    </row>
    <row r="3151" spans="1:12" x14ac:dyDescent="0.25">
      <c r="A3151">
        <v>851</v>
      </c>
      <c r="B3151">
        <v>1.13619</v>
      </c>
      <c r="C3151">
        <v>1.0343899999999999</v>
      </c>
      <c r="D3151">
        <v>0.77624000000000004</v>
      </c>
      <c r="E3151">
        <v>0.80445</v>
      </c>
      <c r="H3151">
        <v>2351</v>
      </c>
      <c r="I3151">
        <v>3.0400000000000002E-3</v>
      </c>
      <c r="J3151">
        <v>3.7699999999999999E-3</v>
      </c>
      <c r="K3151">
        <v>1.07E-3</v>
      </c>
      <c r="L3151" s="22">
        <v>4.1148900000000002E-4</v>
      </c>
    </row>
    <row r="3152" spans="1:12" x14ac:dyDescent="0.25">
      <c r="A3152">
        <v>850</v>
      </c>
      <c r="B3152">
        <v>1.1608099999999999</v>
      </c>
      <c r="C3152">
        <v>1.0578700000000001</v>
      </c>
      <c r="D3152">
        <v>0.79537000000000002</v>
      </c>
      <c r="E3152">
        <v>0.83309999999999995</v>
      </c>
      <c r="H3152">
        <v>2350</v>
      </c>
      <c r="I3152">
        <v>3.3500000000000001E-3</v>
      </c>
      <c r="J3152">
        <v>3.8700000000000002E-3</v>
      </c>
      <c r="K3152">
        <v>1.07E-3</v>
      </c>
      <c r="L3152" s="22">
        <v>2.69411E-4</v>
      </c>
    </row>
    <row r="3153" spans="1:12" x14ac:dyDescent="0.25">
      <c r="A3153">
        <v>849</v>
      </c>
      <c r="B3153">
        <v>1.1882900000000001</v>
      </c>
      <c r="C3153">
        <v>1.0830500000000001</v>
      </c>
      <c r="D3153">
        <v>0.81452000000000002</v>
      </c>
      <c r="E3153">
        <v>0.86282000000000003</v>
      </c>
      <c r="H3153">
        <v>2349</v>
      </c>
      <c r="I3153">
        <v>3.5799999999999998E-3</v>
      </c>
      <c r="J3153">
        <v>3.9500000000000004E-3</v>
      </c>
      <c r="K3153">
        <v>1.0399999999999999E-3</v>
      </c>
      <c r="L3153" s="22">
        <v>2.1777499999999999E-4</v>
      </c>
    </row>
    <row r="3154" spans="1:12" x14ac:dyDescent="0.25">
      <c r="A3154">
        <v>848</v>
      </c>
      <c r="B3154">
        <v>1.2184299999999999</v>
      </c>
      <c r="C3154">
        <v>1.11114</v>
      </c>
      <c r="D3154">
        <v>0.83375999999999995</v>
      </c>
      <c r="E3154">
        <v>0.89397000000000004</v>
      </c>
      <c r="H3154">
        <v>2348</v>
      </c>
      <c r="I3154">
        <v>3.5999999999999999E-3</v>
      </c>
      <c r="J3154">
        <v>3.98E-3</v>
      </c>
      <c r="K3154" s="22">
        <v>9.57127E-4</v>
      </c>
      <c r="L3154" s="22">
        <v>2.7834700000000002E-4</v>
      </c>
    </row>
    <row r="3155" spans="1:12" x14ac:dyDescent="0.25">
      <c r="A3155">
        <v>847</v>
      </c>
      <c r="B3155">
        <v>1.24926</v>
      </c>
      <c r="C3155">
        <v>1.14116</v>
      </c>
      <c r="D3155">
        <v>0.85284000000000004</v>
      </c>
      <c r="E3155">
        <v>0.92564999999999997</v>
      </c>
      <c r="H3155">
        <v>2347</v>
      </c>
      <c r="I3155">
        <v>3.4099999999999998E-3</v>
      </c>
      <c r="J3155">
        <v>3.9500000000000004E-3</v>
      </c>
      <c r="K3155" s="22">
        <v>8.8025699999999996E-4</v>
      </c>
      <c r="L3155" s="22">
        <v>4.4671400000000002E-4</v>
      </c>
    </row>
    <row r="3156" spans="1:12" x14ac:dyDescent="0.25">
      <c r="A3156">
        <v>846</v>
      </c>
      <c r="B3156">
        <v>1.2801199999999999</v>
      </c>
      <c r="C3156">
        <v>1.1717299999999999</v>
      </c>
      <c r="D3156">
        <v>0.87212999999999996</v>
      </c>
      <c r="E3156">
        <v>0.95716999999999997</v>
      </c>
      <c r="H3156">
        <v>2346</v>
      </c>
      <c r="I3156">
        <v>3.1800000000000001E-3</v>
      </c>
      <c r="J3156">
        <v>3.8899999999999998E-3</v>
      </c>
      <c r="K3156" s="22">
        <v>8.5997000000000005E-4</v>
      </c>
      <c r="L3156" s="22">
        <v>6.3065199999999999E-4</v>
      </c>
    </row>
    <row r="3157" spans="1:12" x14ac:dyDescent="0.25">
      <c r="A3157">
        <v>845</v>
      </c>
      <c r="B3157">
        <v>1.3128200000000001</v>
      </c>
      <c r="C3157">
        <v>1.2032799999999999</v>
      </c>
      <c r="D3157">
        <v>0.89251999999999998</v>
      </c>
      <c r="E3157">
        <v>0.98929</v>
      </c>
      <c r="H3157">
        <v>2345</v>
      </c>
      <c r="I3157">
        <v>3.0400000000000002E-3</v>
      </c>
      <c r="J3157">
        <v>3.8600000000000001E-3</v>
      </c>
      <c r="K3157" s="22">
        <v>8.8485699999999996E-4</v>
      </c>
      <c r="L3157" s="22">
        <v>7.1738800000000001E-4</v>
      </c>
    </row>
    <row r="3158" spans="1:12" x14ac:dyDescent="0.25">
      <c r="A3158">
        <v>844</v>
      </c>
      <c r="B3158">
        <v>1.34839</v>
      </c>
      <c r="C3158">
        <v>1.23624</v>
      </c>
      <c r="D3158">
        <v>0.91388999999999998</v>
      </c>
      <c r="E3158">
        <v>1.0223899999999999</v>
      </c>
      <c r="H3158">
        <v>2344</v>
      </c>
      <c r="I3158">
        <v>3.0200000000000001E-3</v>
      </c>
      <c r="J3158">
        <v>3.8800000000000002E-3</v>
      </c>
      <c r="K3158" s="22">
        <v>9.2800200000000004E-4</v>
      </c>
      <c r="L3158" s="22">
        <v>6.7457300000000003E-4</v>
      </c>
    </row>
    <row r="3159" spans="1:12" x14ac:dyDescent="0.25">
      <c r="A3159">
        <v>843</v>
      </c>
      <c r="B3159">
        <v>1.3851599999999999</v>
      </c>
      <c r="C3159">
        <v>1.2694300000000001</v>
      </c>
      <c r="D3159">
        <v>0.93496999999999997</v>
      </c>
      <c r="E3159">
        <v>1.0552900000000001</v>
      </c>
      <c r="H3159">
        <v>2343</v>
      </c>
      <c r="I3159">
        <v>3.0599999999999998E-3</v>
      </c>
      <c r="J3159">
        <v>3.9300000000000003E-3</v>
      </c>
      <c r="K3159" s="22">
        <v>9.38363E-4</v>
      </c>
      <c r="L3159" s="22">
        <v>6.0451700000000005E-4</v>
      </c>
    </row>
    <row r="3160" spans="1:12" x14ac:dyDescent="0.25">
      <c r="A3160">
        <v>842</v>
      </c>
      <c r="B3160">
        <v>1.42188</v>
      </c>
      <c r="C3160">
        <v>1.3021499999999999</v>
      </c>
      <c r="D3160">
        <v>0.95528000000000002</v>
      </c>
      <c r="E3160">
        <v>1.0872999999999999</v>
      </c>
      <c r="H3160">
        <v>2342</v>
      </c>
      <c r="I3160">
        <v>3.0899999999999999E-3</v>
      </c>
      <c r="J3160">
        <v>3.9500000000000004E-3</v>
      </c>
      <c r="K3160" s="22">
        <v>9.3093699999999995E-4</v>
      </c>
      <c r="L3160" s="22">
        <v>5.55775E-4</v>
      </c>
    </row>
    <row r="3161" spans="1:12" x14ac:dyDescent="0.25">
      <c r="A3161">
        <v>841</v>
      </c>
      <c r="B3161">
        <v>1.4598100000000001</v>
      </c>
      <c r="C3161">
        <v>1.33589</v>
      </c>
      <c r="D3161">
        <v>0.97594000000000003</v>
      </c>
      <c r="E3161">
        <v>1.1195900000000001</v>
      </c>
      <c r="H3161">
        <v>2341</v>
      </c>
      <c r="I3161">
        <v>3.1199999999999999E-3</v>
      </c>
      <c r="J3161">
        <v>3.9500000000000004E-3</v>
      </c>
      <c r="K3161" s="22">
        <v>9.3146199999999998E-4</v>
      </c>
      <c r="L3161" s="22">
        <v>5.2746399999999995E-4</v>
      </c>
    </row>
    <row r="3162" spans="1:12" x14ac:dyDescent="0.25">
      <c r="A3162">
        <v>840</v>
      </c>
      <c r="B3162">
        <v>1.49973</v>
      </c>
      <c r="C3162">
        <v>1.3716299999999999</v>
      </c>
      <c r="D3162">
        <v>0.99765000000000004</v>
      </c>
      <c r="E3162">
        <v>1.1529400000000001</v>
      </c>
      <c r="H3162">
        <v>2340</v>
      </c>
      <c r="I3162">
        <v>3.13E-3</v>
      </c>
      <c r="J3162">
        <v>3.9100000000000003E-3</v>
      </c>
      <c r="K3162" s="22">
        <v>9.4088500000000003E-4</v>
      </c>
      <c r="L3162" s="22">
        <v>5.1054300000000002E-4</v>
      </c>
    </row>
    <row r="3163" spans="1:12" x14ac:dyDescent="0.25">
      <c r="A3163">
        <v>839</v>
      </c>
      <c r="B3163">
        <v>1.5400400000000001</v>
      </c>
      <c r="C3163">
        <v>1.4078900000000001</v>
      </c>
      <c r="D3163">
        <v>1.0197799999999999</v>
      </c>
      <c r="E3163">
        <v>1.1861999999999999</v>
      </c>
      <c r="H3163">
        <v>2339</v>
      </c>
      <c r="I3163">
        <v>3.14E-3</v>
      </c>
      <c r="J3163">
        <v>3.8700000000000002E-3</v>
      </c>
      <c r="K3163" s="22">
        <v>9.4602399999999995E-4</v>
      </c>
      <c r="L3163" s="22">
        <v>4.8886700000000003E-4</v>
      </c>
    </row>
    <row r="3164" spans="1:12" x14ac:dyDescent="0.25">
      <c r="A3164">
        <v>838</v>
      </c>
      <c r="B3164">
        <v>1.57975</v>
      </c>
      <c r="C3164">
        <v>1.44319</v>
      </c>
      <c r="D3164">
        <v>1.04179</v>
      </c>
      <c r="E3164">
        <v>1.2182200000000001</v>
      </c>
      <c r="H3164">
        <v>2338</v>
      </c>
      <c r="I3164">
        <v>3.14E-3</v>
      </c>
      <c r="J3164">
        <v>3.8500000000000001E-3</v>
      </c>
      <c r="K3164" s="22">
        <v>9.3138499999999996E-4</v>
      </c>
      <c r="L3164" s="22">
        <v>4.6671499999999998E-4</v>
      </c>
    </row>
    <row r="3165" spans="1:12" x14ac:dyDescent="0.25">
      <c r="A3165">
        <v>837</v>
      </c>
      <c r="B3165">
        <v>1.62053</v>
      </c>
      <c r="C3165">
        <v>1.47841</v>
      </c>
      <c r="D3165">
        <v>1.0640799999999999</v>
      </c>
      <c r="E3165">
        <v>1.24966</v>
      </c>
      <c r="H3165">
        <v>2337</v>
      </c>
      <c r="I3165">
        <v>3.15E-3</v>
      </c>
      <c r="J3165">
        <v>3.8600000000000001E-3</v>
      </c>
      <c r="K3165" s="22">
        <v>9.1183400000000004E-4</v>
      </c>
      <c r="L3165" s="22">
        <v>4.4323099999999999E-4</v>
      </c>
    </row>
    <row r="3166" spans="1:12" x14ac:dyDescent="0.25">
      <c r="A3166">
        <v>836</v>
      </c>
      <c r="B3166">
        <v>1.6633500000000001</v>
      </c>
      <c r="C3166">
        <v>1.51416</v>
      </c>
      <c r="D3166">
        <v>1.08649</v>
      </c>
      <c r="E3166">
        <v>1.28129</v>
      </c>
      <c r="H3166">
        <v>2336</v>
      </c>
      <c r="I3166">
        <v>3.15E-3</v>
      </c>
      <c r="J3166">
        <v>3.8899999999999998E-3</v>
      </c>
      <c r="K3166" s="22">
        <v>8.8794399999999999E-4</v>
      </c>
      <c r="L3166" s="22">
        <v>4.3067099999999998E-4</v>
      </c>
    </row>
    <row r="3167" spans="1:12" x14ac:dyDescent="0.25">
      <c r="A3167">
        <v>835</v>
      </c>
      <c r="B3167">
        <v>1.70642</v>
      </c>
      <c r="C3167">
        <v>1.54904</v>
      </c>
      <c r="D3167">
        <v>1.1076299999999999</v>
      </c>
      <c r="E3167">
        <v>1.3126</v>
      </c>
      <c r="H3167">
        <v>2335</v>
      </c>
      <c r="I3167">
        <v>3.1700000000000001E-3</v>
      </c>
      <c r="J3167">
        <v>3.9100000000000003E-3</v>
      </c>
      <c r="K3167" s="22">
        <v>8.6663799999999998E-4</v>
      </c>
      <c r="L3167" s="22">
        <v>4.1838900000000002E-4</v>
      </c>
    </row>
    <row r="3168" spans="1:12" x14ac:dyDescent="0.25">
      <c r="A3168">
        <v>834</v>
      </c>
      <c r="B3168">
        <v>1.7485999999999999</v>
      </c>
      <c r="C3168">
        <v>1.58249</v>
      </c>
      <c r="D3168">
        <v>1.12706</v>
      </c>
      <c r="E3168">
        <v>1.3434999999999999</v>
      </c>
      <c r="H3168">
        <v>2334</v>
      </c>
      <c r="I3168">
        <v>3.1800000000000001E-3</v>
      </c>
      <c r="J3168">
        <v>3.9100000000000003E-3</v>
      </c>
      <c r="K3168" s="22">
        <v>8.3379700000000005E-4</v>
      </c>
      <c r="L3168" s="22">
        <v>4.1485699999999998E-4</v>
      </c>
    </row>
    <row r="3169" spans="1:12" x14ac:dyDescent="0.25">
      <c r="A3169">
        <v>833</v>
      </c>
      <c r="B3169">
        <v>1.79173</v>
      </c>
      <c r="C3169">
        <v>1.6165400000000001</v>
      </c>
      <c r="D3169">
        <v>1.1460600000000001</v>
      </c>
      <c r="E3169">
        <v>1.3750100000000001</v>
      </c>
      <c r="H3169">
        <v>2333</v>
      </c>
      <c r="I3169">
        <v>3.1800000000000001E-3</v>
      </c>
      <c r="J3169">
        <v>3.8999999999999998E-3</v>
      </c>
      <c r="K3169" s="22">
        <v>8.0006700000000001E-4</v>
      </c>
      <c r="L3169" s="22">
        <v>4.1580399999999998E-4</v>
      </c>
    </row>
    <row r="3170" spans="1:12" x14ac:dyDescent="0.25">
      <c r="A3170">
        <v>832</v>
      </c>
      <c r="B3170">
        <v>1.8368899999999999</v>
      </c>
      <c r="C3170">
        <v>1.65222</v>
      </c>
      <c r="D3170">
        <v>1.16554</v>
      </c>
      <c r="E3170">
        <v>1.4068400000000001</v>
      </c>
      <c r="H3170">
        <v>2332</v>
      </c>
      <c r="I3170">
        <v>3.1700000000000001E-3</v>
      </c>
      <c r="J3170">
        <v>3.9100000000000003E-3</v>
      </c>
      <c r="K3170" s="22">
        <v>7.5871200000000004E-4</v>
      </c>
      <c r="L3170" s="22">
        <v>4.3507700000000002E-4</v>
      </c>
    </row>
    <row r="3171" spans="1:12" x14ac:dyDescent="0.25">
      <c r="A3171">
        <v>831</v>
      </c>
      <c r="B3171">
        <v>1.8822399999999999</v>
      </c>
      <c r="C3171">
        <v>1.6874499999999999</v>
      </c>
      <c r="D3171">
        <v>1.18479</v>
      </c>
      <c r="E3171">
        <v>1.4369700000000001</v>
      </c>
      <c r="H3171">
        <v>2331</v>
      </c>
      <c r="I3171">
        <v>3.1800000000000001E-3</v>
      </c>
      <c r="J3171">
        <v>3.9500000000000004E-3</v>
      </c>
      <c r="K3171" s="22">
        <v>7.3395000000000003E-4</v>
      </c>
      <c r="L3171" s="22">
        <v>4.40099E-4</v>
      </c>
    </row>
    <row r="3172" spans="1:12" x14ac:dyDescent="0.25">
      <c r="A3172">
        <v>830</v>
      </c>
      <c r="B3172">
        <v>1.9263699999999999</v>
      </c>
      <c r="C3172">
        <v>1.72099</v>
      </c>
      <c r="D3172">
        <v>1.20326</v>
      </c>
      <c r="E3172">
        <v>1.46499</v>
      </c>
      <c r="H3172">
        <v>2330</v>
      </c>
      <c r="I3172">
        <v>3.1800000000000001E-3</v>
      </c>
      <c r="J3172">
        <v>4.0299999999999997E-3</v>
      </c>
      <c r="K3172" s="22">
        <v>7.0877500000000003E-4</v>
      </c>
      <c r="L3172" s="22">
        <v>4.4181899999999998E-4</v>
      </c>
    </row>
    <row r="3173" spans="1:12" x14ac:dyDescent="0.25">
      <c r="A3173">
        <v>829</v>
      </c>
      <c r="B3173">
        <v>1.9700899999999999</v>
      </c>
      <c r="C3173">
        <v>1.7547999999999999</v>
      </c>
      <c r="D3173">
        <v>1.22157</v>
      </c>
      <c r="E3173">
        <v>1.4928699999999999</v>
      </c>
      <c r="H3173">
        <v>2329</v>
      </c>
      <c r="I3173">
        <v>3.2100000000000002E-3</v>
      </c>
      <c r="J3173">
        <v>4.1099999999999999E-3</v>
      </c>
      <c r="K3173" s="22">
        <v>7.0143899999999999E-4</v>
      </c>
      <c r="L3173" s="22">
        <v>4.22915E-4</v>
      </c>
    </row>
    <row r="3174" spans="1:12" x14ac:dyDescent="0.25">
      <c r="A3174">
        <v>828</v>
      </c>
      <c r="B3174">
        <v>2.0123700000000002</v>
      </c>
      <c r="C3174">
        <v>1.78996</v>
      </c>
      <c r="D3174">
        <v>1.2399800000000001</v>
      </c>
      <c r="E3174">
        <v>1.52105</v>
      </c>
      <c r="H3174">
        <v>2328</v>
      </c>
      <c r="I3174">
        <v>3.2599999999999999E-3</v>
      </c>
      <c r="J3174">
        <v>4.1999999999999997E-3</v>
      </c>
      <c r="K3174" s="22">
        <v>6.9130799999999996E-4</v>
      </c>
      <c r="L3174" s="22">
        <v>4.0495499999999997E-4</v>
      </c>
    </row>
    <row r="3175" spans="1:12" x14ac:dyDescent="0.25">
      <c r="A3175">
        <v>827</v>
      </c>
      <c r="B3175">
        <v>2.0501100000000001</v>
      </c>
      <c r="C3175">
        <v>1.82403</v>
      </c>
      <c r="D3175">
        <v>1.2575799999999999</v>
      </c>
      <c r="E3175">
        <v>1.5475099999999999</v>
      </c>
      <c r="H3175">
        <v>2327</v>
      </c>
      <c r="I3175">
        <v>3.29E-3</v>
      </c>
      <c r="J3175">
        <v>4.2700000000000004E-3</v>
      </c>
      <c r="K3175" s="22">
        <v>6.8090299999999996E-4</v>
      </c>
      <c r="L3175" s="22">
        <v>3.88417E-4</v>
      </c>
    </row>
    <row r="3176" spans="1:12" x14ac:dyDescent="0.25">
      <c r="A3176">
        <v>826</v>
      </c>
      <c r="B3176">
        <v>2.0840900000000002</v>
      </c>
      <c r="C3176">
        <v>1.8550500000000001</v>
      </c>
      <c r="D3176">
        <v>1.27416</v>
      </c>
      <c r="E3176">
        <v>1.5719399999999999</v>
      </c>
      <c r="H3176">
        <v>2326</v>
      </c>
      <c r="I3176">
        <v>3.3E-3</v>
      </c>
      <c r="J3176">
        <v>4.3E-3</v>
      </c>
      <c r="K3176" s="22">
        <v>6.6581799999999999E-4</v>
      </c>
      <c r="L3176" s="22">
        <v>3.8228699999999998E-4</v>
      </c>
    </row>
    <row r="3177" spans="1:12" x14ac:dyDescent="0.25">
      <c r="A3177">
        <v>825</v>
      </c>
      <c r="B3177">
        <v>2.1197900000000001</v>
      </c>
      <c r="C3177">
        <v>1.88412</v>
      </c>
      <c r="D3177">
        <v>1.2906299999999999</v>
      </c>
      <c r="E3177">
        <v>1.5969100000000001</v>
      </c>
      <c r="H3177">
        <v>2325</v>
      </c>
      <c r="I3177">
        <v>3.29E-3</v>
      </c>
      <c r="J3177">
        <v>4.3099999999999996E-3</v>
      </c>
      <c r="K3177" s="22">
        <v>6.5107999999999995E-4</v>
      </c>
      <c r="L3177" s="22">
        <v>3.9566800000000001E-4</v>
      </c>
    </row>
    <row r="3178" spans="1:12" x14ac:dyDescent="0.25">
      <c r="A3178">
        <v>824</v>
      </c>
      <c r="B3178">
        <v>2.1593</v>
      </c>
      <c r="C3178">
        <v>1.9116</v>
      </c>
      <c r="D3178">
        <v>1.3069299999999999</v>
      </c>
      <c r="E3178">
        <v>1.62313</v>
      </c>
      <c r="H3178">
        <v>2324</v>
      </c>
      <c r="I3178">
        <v>3.2699999999999999E-3</v>
      </c>
      <c r="J3178">
        <v>4.3E-3</v>
      </c>
      <c r="K3178" s="22">
        <v>6.4590299999999997E-4</v>
      </c>
      <c r="L3178" s="22">
        <v>4.1644300000000001E-4</v>
      </c>
    </row>
    <row r="3179" spans="1:12" x14ac:dyDescent="0.25">
      <c r="A3179">
        <v>823</v>
      </c>
      <c r="B3179">
        <v>2.1980499999999998</v>
      </c>
      <c r="C3179">
        <v>1.93554</v>
      </c>
      <c r="D3179">
        <v>1.3214699999999999</v>
      </c>
      <c r="E3179">
        <v>1.6476299999999999</v>
      </c>
      <c r="H3179">
        <v>2323</v>
      </c>
      <c r="I3179">
        <v>3.2599999999999999E-3</v>
      </c>
      <c r="J3179">
        <v>4.28E-3</v>
      </c>
      <c r="K3179" s="22">
        <v>6.4401400000000004E-4</v>
      </c>
      <c r="L3179" s="22">
        <v>4.3544999999999999E-4</v>
      </c>
    </row>
    <row r="3180" spans="1:12" x14ac:dyDescent="0.25">
      <c r="A3180">
        <v>822</v>
      </c>
      <c r="B3180">
        <v>2.2322899999999999</v>
      </c>
      <c r="C3180">
        <v>1.9568099999999999</v>
      </c>
      <c r="D3180">
        <v>1.33371</v>
      </c>
      <c r="E3180">
        <v>1.66876</v>
      </c>
      <c r="H3180">
        <v>2322</v>
      </c>
      <c r="I3180">
        <v>3.2599999999999999E-3</v>
      </c>
      <c r="J3180">
        <v>4.2599999999999999E-3</v>
      </c>
      <c r="K3180" s="22">
        <v>6.4488000000000002E-4</v>
      </c>
      <c r="L3180" s="22">
        <v>4.4232199999999998E-4</v>
      </c>
    </row>
    <row r="3181" spans="1:12" x14ac:dyDescent="0.25">
      <c r="A3181">
        <v>821</v>
      </c>
      <c r="B3181">
        <v>2.2640199999999999</v>
      </c>
      <c r="C3181">
        <v>1.9803999999999999</v>
      </c>
      <c r="D3181">
        <v>1.34507</v>
      </c>
      <c r="E3181">
        <v>1.6886000000000001</v>
      </c>
      <c r="H3181">
        <v>2321</v>
      </c>
      <c r="I3181">
        <v>3.2599999999999999E-3</v>
      </c>
      <c r="J3181">
        <v>4.2500000000000003E-3</v>
      </c>
      <c r="K3181" s="22">
        <v>6.4597799999999996E-4</v>
      </c>
      <c r="L3181" s="22">
        <v>4.4125300000000001E-4</v>
      </c>
    </row>
    <row r="3182" spans="1:12" x14ac:dyDescent="0.25">
      <c r="A3182">
        <v>820</v>
      </c>
      <c r="B3182">
        <v>2.29514</v>
      </c>
      <c r="C3182">
        <v>2.0083500000000001</v>
      </c>
      <c r="D3182">
        <v>1.35639</v>
      </c>
      <c r="E3182">
        <v>1.70828</v>
      </c>
      <c r="H3182">
        <v>2320</v>
      </c>
      <c r="I3182">
        <v>3.2699999999999999E-3</v>
      </c>
      <c r="J3182">
        <v>4.2700000000000004E-3</v>
      </c>
      <c r="K3182" s="22">
        <v>6.4326499999999996E-4</v>
      </c>
      <c r="L3182" s="22">
        <v>4.42836E-4</v>
      </c>
    </row>
    <row r="3183" spans="1:12" x14ac:dyDescent="0.25">
      <c r="A3183">
        <v>819</v>
      </c>
      <c r="B3183">
        <v>2.3240699999999999</v>
      </c>
      <c r="C3183">
        <v>2.0363000000000002</v>
      </c>
      <c r="D3183">
        <v>1.36707</v>
      </c>
      <c r="E3183">
        <v>1.7258</v>
      </c>
      <c r="H3183">
        <v>2319</v>
      </c>
      <c r="I3183">
        <v>3.3E-3</v>
      </c>
      <c r="J3183">
        <v>4.3099999999999996E-3</v>
      </c>
      <c r="K3183" s="22">
        <v>6.4164500000000004E-4</v>
      </c>
      <c r="L3183" s="22">
        <v>4.3891299999999998E-4</v>
      </c>
    </row>
    <row r="3184" spans="1:12" x14ac:dyDescent="0.25">
      <c r="A3184">
        <v>818</v>
      </c>
      <c r="B3184">
        <v>2.35134</v>
      </c>
      <c r="C3184">
        <v>2.0600399999999999</v>
      </c>
      <c r="D3184">
        <v>1.3770800000000001</v>
      </c>
      <c r="E3184">
        <v>1.7404599999999999</v>
      </c>
      <c r="H3184">
        <v>2318</v>
      </c>
      <c r="I3184">
        <v>3.3500000000000001E-3</v>
      </c>
      <c r="J3184">
        <v>4.3600000000000002E-3</v>
      </c>
      <c r="K3184" s="22">
        <v>6.3484700000000002E-4</v>
      </c>
      <c r="L3184" s="22">
        <v>4.4051700000000002E-4</v>
      </c>
    </row>
    <row r="3185" spans="1:12" x14ac:dyDescent="0.25">
      <c r="A3185">
        <v>817</v>
      </c>
      <c r="B3185">
        <v>2.3807999999999998</v>
      </c>
      <c r="C3185">
        <v>2.0800900000000002</v>
      </c>
      <c r="D3185">
        <v>1.3873200000000001</v>
      </c>
      <c r="E3185">
        <v>1.7546900000000001</v>
      </c>
      <c r="H3185">
        <v>2317</v>
      </c>
      <c r="I3185">
        <v>3.3999999999999998E-3</v>
      </c>
      <c r="J3185">
        <v>4.4099999999999999E-3</v>
      </c>
      <c r="K3185" s="22">
        <v>6.3257299999999999E-4</v>
      </c>
      <c r="L3185" s="22">
        <v>4.41128E-4</v>
      </c>
    </row>
    <row r="3186" spans="1:12" x14ac:dyDescent="0.25">
      <c r="A3186">
        <v>816</v>
      </c>
      <c r="B3186">
        <v>2.4118499999999998</v>
      </c>
      <c r="C3186">
        <v>2.0973000000000002</v>
      </c>
      <c r="D3186">
        <v>1.3970800000000001</v>
      </c>
      <c r="E3186">
        <v>1.76901</v>
      </c>
      <c r="H3186">
        <v>2316</v>
      </c>
      <c r="I3186">
        <v>3.4499999999999999E-3</v>
      </c>
      <c r="J3186">
        <v>4.4400000000000004E-3</v>
      </c>
      <c r="K3186" s="22">
        <v>6.21694E-4</v>
      </c>
      <c r="L3186" s="22">
        <v>4.57971E-4</v>
      </c>
    </row>
    <row r="3187" spans="1:12" x14ac:dyDescent="0.25">
      <c r="A3187">
        <v>815</v>
      </c>
      <c r="B3187">
        <v>2.43771</v>
      </c>
      <c r="C3187">
        <v>2.1097199999999998</v>
      </c>
      <c r="D3187">
        <v>1.40395</v>
      </c>
      <c r="E3187">
        <v>1.7805899999999999</v>
      </c>
      <c r="H3187">
        <v>2315</v>
      </c>
      <c r="I3187">
        <v>3.48E-3</v>
      </c>
      <c r="J3187">
        <v>4.45E-3</v>
      </c>
      <c r="K3187" s="22">
        <v>6.0848800000000002E-4</v>
      </c>
      <c r="L3187" s="22">
        <v>4.7427100000000001E-4</v>
      </c>
    </row>
    <row r="3188" spans="1:12" x14ac:dyDescent="0.25">
      <c r="A3188">
        <v>814</v>
      </c>
      <c r="B3188">
        <v>2.4558300000000002</v>
      </c>
      <c r="C3188">
        <v>2.1179399999999999</v>
      </c>
      <c r="D3188">
        <v>1.4071100000000001</v>
      </c>
      <c r="E3188">
        <v>1.7886500000000001</v>
      </c>
      <c r="H3188">
        <v>2314</v>
      </c>
      <c r="I3188">
        <v>3.5000000000000001E-3</v>
      </c>
      <c r="J3188">
        <v>4.4600000000000004E-3</v>
      </c>
      <c r="K3188" s="22">
        <v>5.8226600000000001E-4</v>
      </c>
      <c r="L3188" s="22">
        <v>4.9455099999999997E-4</v>
      </c>
    </row>
    <row r="3189" spans="1:12" x14ac:dyDescent="0.25">
      <c r="A3189">
        <v>813</v>
      </c>
      <c r="B3189">
        <v>2.4716</v>
      </c>
      <c r="C3189">
        <v>2.1268699999999998</v>
      </c>
      <c r="D3189">
        <v>1.40835</v>
      </c>
      <c r="E3189">
        <v>1.7965100000000001</v>
      </c>
      <c r="H3189">
        <v>2313</v>
      </c>
      <c r="I3189">
        <v>3.5200000000000001E-3</v>
      </c>
      <c r="J3189">
        <v>4.4900000000000001E-3</v>
      </c>
      <c r="K3189" s="22">
        <v>5.5872599999999995E-4</v>
      </c>
      <c r="L3189" s="22">
        <v>5.0345299999999995E-4</v>
      </c>
    </row>
    <row r="3190" spans="1:12" x14ac:dyDescent="0.25">
      <c r="A3190">
        <v>812</v>
      </c>
      <c r="B3190">
        <v>2.4880200000000001</v>
      </c>
      <c r="C3190">
        <v>2.1386799999999999</v>
      </c>
      <c r="D3190">
        <v>1.40907</v>
      </c>
      <c r="E3190">
        <v>1.8053300000000001</v>
      </c>
      <c r="H3190">
        <v>2312</v>
      </c>
      <c r="I3190">
        <v>3.5599999999999998E-3</v>
      </c>
      <c r="J3190">
        <v>4.5300000000000002E-3</v>
      </c>
      <c r="K3190" s="22">
        <v>5.3340099999999997E-4</v>
      </c>
      <c r="L3190" s="22">
        <v>5.1370500000000004E-4</v>
      </c>
    </row>
    <row r="3191" spans="1:12" x14ac:dyDescent="0.25">
      <c r="A3191">
        <v>811</v>
      </c>
      <c r="B3191">
        <v>2.5003099999999998</v>
      </c>
      <c r="C3191">
        <v>2.14927</v>
      </c>
      <c r="D3191">
        <v>1.40896</v>
      </c>
      <c r="E3191">
        <v>1.8112299999999999</v>
      </c>
      <c r="H3191">
        <v>2311</v>
      </c>
      <c r="I3191">
        <v>3.5999999999999999E-3</v>
      </c>
      <c r="J3191">
        <v>4.5900000000000003E-3</v>
      </c>
      <c r="K3191" s="22">
        <v>5.1737899999999999E-4</v>
      </c>
      <c r="L3191" s="22">
        <v>5.1674900000000005E-4</v>
      </c>
    </row>
    <row r="3192" spans="1:12" x14ac:dyDescent="0.25">
      <c r="A3192">
        <v>810</v>
      </c>
      <c r="B3192">
        <v>2.5053299999999998</v>
      </c>
      <c r="C3192">
        <v>2.1553200000000001</v>
      </c>
      <c r="D3192">
        <v>1.4084099999999999</v>
      </c>
      <c r="E3192">
        <v>1.81165</v>
      </c>
      <c r="H3192">
        <v>2310</v>
      </c>
      <c r="I3192">
        <v>3.64E-3</v>
      </c>
      <c r="J3192">
        <v>4.64E-3</v>
      </c>
      <c r="K3192" s="22">
        <v>5.0509199999999995E-4</v>
      </c>
      <c r="L3192" s="22">
        <v>5.2376300000000001E-4</v>
      </c>
    </row>
    <row r="3193" spans="1:12" x14ac:dyDescent="0.25">
      <c r="A3193">
        <v>809</v>
      </c>
      <c r="B3193">
        <v>2.5076800000000001</v>
      </c>
      <c r="C3193">
        <v>2.1588400000000001</v>
      </c>
      <c r="D3193">
        <v>1.40869</v>
      </c>
      <c r="E3193">
        <v>1.8091699999999999</v>
      </c>
      <c r="H3193">
        <v>2309</v>
      </c>
      <c r="I3193">
        <v>3.6900000000000001E-3</v>
      </c>
      <c r="J3193">
        <v>4.6899999999999997E-3</v>
      </c>
      <c r="K3193" s="22">
        <v>5.0427899999999995E-4</v>
      </c>
      <c r="L3193" s="22">
        <v>5.2775800000000002E-4</v>
      </c>
    </row>
    <row r="3194" spans="1:12" x14ac:dyDescent="0.25">
      <c r="A3194">
        <v>808</v>
      </c>
      <c r="B3194">
        <v>2.51132</v>
      </c>
      <c r="C3194">
        <v>2.1614900000000001</v>
      </c>
      <c r="D3194">
        <v>1.4093500000000001</v>
      </c>
      <c r="E3194">
        <v>1.80646</v>
      </c>
      <c r="H3194">
        <v>2308</v>
      </c>
      <c r="I3194">
        <v>3.7299999999999998E-3</v>
      </c>
      <c r="J3194">
        <v>4.7299999999999998E-3</v>
      </c>
      <c r="K3194" s="22">
        <v>5.0823399999999999E-4</v>
      </c>
      <c r="L3194" s="22">
        <v>5.3643199999999999E-4</v>
      </c>
    </row>
    <row r="3195" spans="1:12" x14ac:dyDescent="0.25">
      <c r="A3195">
        <v>807</v>
      </c>
      <c r="B3195">
        <v>2.5139399999999998</v>
      </c>
      <c r="C3195">
        <v>2.1608900000000002</v>
      </c>
      <c r="D3195">
        <v>1.40798</v>
      </c>
      <c r="E3195">
        <v>1.80244</v>
      </c>
      <c r="H3195">
        <v>2307</v>
      </c>
      <c r="I3195">
        <v>3.7599999999999999E-3</v>
      </c>
      <c r="J3195">
        <v>4.7600000000000003E-3</v>
      </c>
      <c r="K3195" s="22">
        <v>5.1969099999999997E-4</v>
      </c>
      <c r="L3195" s="22">
        <v>5.4003199999999997E-4</v>
      </c>
    </row>
    <row r="3196" spans="1:12" x14ac:dyDescent="0.25">
      <c r="A3196">
        <v>806</v>
      </c>
      <c r="B3196">
        <v>2.51356</v>
      </c>
      <c r="C3196">
        <v>2.1559300000000001</v>
      </c>
      <c r="D3196">
        <v>1.4037900000000001</v>
      </c>
      <c r="E3196">
        <v>1.79603</v>
      </c>
      <c r="H3196">
        <v>2306</v>
      </c>
      <c r="I3196">
        <v>3.79E-3</v>
      </c>
      <c r="J3196">
        <v>4.7800000000000004E-3</v>
      </c>
      <c r="K3196" s="22">
        <v>5.3039899999999997E-4</v>
      </c>
      <c r="L3196" s="22">
        <v>5.44179E-4</v>
      </c>
    </row>
    <row r="3197" spans="1:12" x14ac:dyDescent="0.25">
      <c r="A3197">
        <v>805</v>
      </c>
      <c r="B3197">
        <v>2.5124300000000002</v>
      </c>
      <c r="C3197">
        <v>2.1494399999999998</v>
      </c>
      <c r="D3197">
        <v>1.3984000000000001</v>
      </c>
      <c r="E3197">
        <v>1.7883199999999999</v>
      </c>
      <c r="H3197">
        <v>2305</v>
      </c>
      <c r="I3197">
        <v>3.82E-3</v>
      </c>
      <c r="J3197">
        <v>4.79E-3</v>
      </c>
      <c r="K3197" s="22">
        <v>5.4326999999999999E-4</v>
      </c>
      <c r="L3197" s="22">
        <v>5.4766000000000005E-4</v>
      </c>
    </row>
    <row r="3198" spans="1:12" x14ac:dyDescent="0.25">
      <c r="A3198">
        <v>804</v>
      </c>
      <c r="B3198">
        <v>2.5106999999999999</v>
      </c>
      <c r="C3198">
        <v>2.1423000000000001</v>
      </c>
      <c r="D3198">
        <v>1.39236</v>
      </c>
      <c r="E3198">
        <v>1.77921</v>
      </c>
      <c r="H3198">
        <v>2304</v>
      </c>
      <c r="I3198">
        <v>3.8600000000000001E-3</v>
      </c>
      <c r="J3198">
        <v>4.81E-3</v>
      </c>
      <c r="K3198" s="22">
        <v>5.5097000000000002E-4</v>
      </c>
      <c r="L3198" s="22">
        <v>5.5880600000000002E-4</v>
      </c>
    </row>
    <row r="3199" spans="1:12" x14ac:dyDescent="0.25">
      <c r="A3199">
        <v>803</v>
      </c>
      <c r="B3199">
        <v>2.5044</v>
      </c>
      <c r="C3199">
        <v>2.1312199999999999</v>
      </c>
      <c r="D3199">
        <v>1.3842699999999999</v>
      </c>
      <c r="E3199">
        <v>1.76658</v>
      </c>
      <c r="H3199">
        <v>2303</v>
      </c>
      <c r="I3199">
        <v>3.8899999999999998E-3</v>
      </c>
      <c r="J3199">
        <v>4.8500000000000001E-3</v>
      </c>
      <c r="K3199" s="22">
        <v>5.5724099999999999E-4</v>
      </c>
      <c r="L3199" s="22">
        <v>5.6957799999999995E-4</v>
      </c>
    </row>
    <row r="3200" spans="1:12" x14ac:dyDescent="0.25">
      <c r="A3200">
        <v>802</v>
      </c>
      <c r="B3200">
        <v>2.49308</v>
      </c>
      <c r="C3200">
        <v>2.1151900000000001</v>
      </c>
      <c r="D3200">
        <v>1.3737200000000001</v>
      </c>
      <c r="E3200">
        <v>1.75084</v>
      </c>
      <c r="H3200">
        <v>2302</v>
      </c>
      <c r="I3200">
        <v>3.9199999999999999E-3</v>
      </c>
      <c r="J3200">
        <v>4.8999999999999998E-3</v>
      </c>
      <c r="K3200" s="22">
        <v>5.6008800000000004E-4</v>
      </c>
      <c r="L3200" s="22">
        <v>5.8326700000000005E-4</v>
      </c>
    </row>
    <row r="3201" spans="1:12" x14ac:dyDescent="0.25">
      <c r="A3201">
        <v>801</v>
      </c>
      <c r="B3201">
        <v>2.48116</v>
      </c>
      <c r="C3201">
        <v>2.0979899999999998</v>
      </c>
      <c r="D3201">
        <v>1.36249</v>
      </c>
      <c r="E3201">
        <v>1.73509</v>
      </c>
      <c r="H3201">
        <v>2301</v>
      </c>
      <c r="I3201">
        <v>3.9500000000000004E-3</v>
      </c>
      <c r="J3201">
        <v>4.9399999999999999E-3</v>
      </c>
      <c r="K3201" s="22">
        <v>5.6790499999999995E-4</v>
      </c>
      <c r="L3201" s="22">
        <v>5.9336000000000002E-4</v>
      </c>
    </row>
    <row r="3202" spans="1:12" x14ac:dyDescent="0.25">
      <c r="A3202">
        <v>800</v>
      </c>
      <c r="B3202">
        <v>2.46895</v>
      </c>
      <c r="C3202">
        <v>2.0818300000000001</v>
      </c>
      <c r="D3202">
        <v>1.35138</v>
      </c>
      <c r="E3202">
        <v>1.71956</v>
      </c>
      <c r="H3202">
        <v>2300</v>
      </c>
      <c r="I3202">
        <v>3.9699999999999996E-3</v>
      </c>
      <c r="J3202">
        <v>4.9699999999999996E-3</v>
      </c>
      <c r="K3202" s="22">
        <v>5.7708499999999997E-4</v>
      </c>
      <c r="L3202" s="22">
        <v>6.0655300000000002E-4</v>
      </c>
    </row>
    <row r="3203" spans="1:12" x14ac:dyDescent="0.25">
      <c r="A3203">
        <v>799</v>
      </c>
      <c r="B3203">
        <v>2.4509500000000002</v>
      </c>
      <c r="C3203">
        <v>2.0643400000000001</v>
      </c>
      <c r="D3203">
        <v>1.33894</v>
      </c>
      <c r="E3203">
        <v>1.7008099999999999</v>
      </c>
      <c r="H3203">
        <v>2299</v>
      </c>
      <c r="I3203">
        <v>4.0099999999999997E-3</v>
      </c>
      <c r="J3203">
        <v>4.9800000000000001E-3</v>
      </c>
      <c r="K3203" s="22">
        <v>5.9156699999999998E-4</v>
      </c>
      <c r="L3203" s="22">
        <v>6.1641400000000002E-4</v>
      </c>
    </row>
    <row r="3204" spans="1:12" x14ac:dyDescent="0.25">
      <c r="A3204">
        <v>798</v>
      </c>
      <c r="B3204">
        <v>2.4260100000000002</v>
      </c>
      <c r="C3204">
        <v>2.0440299999999998</v>
      </c>
      <c r="D3204">
        <v>1.3245499999999999</v>
      </c>
      <c r="E3204">
        <v>1.6779500000000001</v>
      </c>
      <c r="H3204">
        <v>2298</v>
      </c>
      <c r="I3204">
        <v>4.0400000000000002E-3</v>
      </c>
      <c r="J3204">
        <v>4.9899999999999996E-3</v>
      </c>
      <c r="K3204" s="22">
        <v>6.0655400000000003E-4</v>
      </c>
      <c r="L3204" s="22">
        <v>6.2707799999999999E-4</v>
      </c>
    </row>
    <row r="3205" spans="1:12" x14ac:dyDescent="0.25">
      <c r="A3205">
        <v>797</v>
      </c>
      <c r="B3205">
        <v>2.4003399999999999</v>
      </c>
      <c r="C3205">
        <v>2.0224600000000001</v>
      </c>
      <c r="D3205">
        <v>1.30969</v>
      </c>
      <c r="E3205">
        <v>1.65405</v>
      </c>
      <c r="H3205">
        <v>2297</v>
      </c>
      <c r="I3205">
        <v>4.0699999999999998E-3</v>
      </c>
      <c r="J3205">
        <v>5.0099999999999997E-3</v>
      </c>
      <c r="K3205" s="22">
        <v>6.2689199999999999E-4</v>
      </c>
      <c r="L3205" s="22">
        <v>6.3635700000000005E-4</v>
      </c>
    </row>
    <row r="3206" spans="1:12" x14ac:dyDescent="0.25">
      <c r="A3206">
        <v>796</v>
      </c>
      <c r="B3206">
        <v>2.37731</v>
      </c>
      <c r="C3206">
        <v>1.99942</v>
      </c>
      <c r="D3206">
        <v>1.2953699999999999</v>
      </c>
      <c r="E3206">
        <v>1.63049</v>
      </c>
      <c r="H3206">
        <v>2296</v>
      </c>
      <c r="I3206">
        <v>4.1000000000000003E-3</v>
      </c>
      <c r="J3206">
        <v>5.0299999999999997E-3</v>
      </c>
      <c r="K3206" s="22">
        <v>6.5010000000000003E-4</v>
      </c>
      <c r="L3206" s="22">
        <v>6.4858500000000003E-4</v>
      </c>
    </row>
    <row r="3207" spans="1:12" x14ac:dyDescent="0.25">
      <c r="A3207">
        <v>795</v>
      </c>
      <c r="B3207">
        <v>2.3529100000000001</v>
      </c>
      <c r="C3207">
        <v>1.9719199999999999</v>
      </c>
      <c r="D3207">
        <v>1.2804800000000001</v>
      </c>
      <c r="E3207">
        <v>1.6050800000000001</v>
      </c>
      <c r="H3207">
        <v>2295</v>
      </c>
      <c r="I3207">
        <v>4.13E-3</v>
      </c>
      <c r="J3207">
        <v>5.0499999999999998E-3</v>
      </c>
      <c r="K3207" s="22">
        <v>6.7709200000000002E-4</v>
      </c>
      <c r="L3207" s="22">
        <v>6.59725E-4</v>
      </c>
    </row>
    <row r="3208" spans="1:12" x14ac:dyDescent="0.25">
      <c r="A3208">
        <v>794</v>
      </c>
      <c r="B3208">
        <v>2.3241499999999999</v>
      </c>
      <c r="C3208">
        <v>1.93987</v>
      </c>
      <c r="D3208">
        <v>1.2640499999999999</v>
      </c>
      <c r="E3208">
        <v>1.57717</v>
      </c>
      <c r="H3208">
        <v>2294</v>
      </c>
      <c r="I3208">
        <v>4.15E-3</v>
      </c>
      <c r="J3208">
        <v>5.0499999999999998E-3</v>
      </c>
      <c r="K3208" s="22">
        <v>7.0428000000000005E-4</v>
      </c>
      <c r="L3208" s="22">
        <v>6.6823299999999996E-4</v>
      </c>
    </row>
    <row r="3209" spans="1:12" x14ac:dyDescent="0.25">
      <c r="A3209">
        <v>793</v>
      </c>
      <c r="B3209">
        <v>2.2936000000000001</v>
      </c>
      <c r="C3209">
        <v>1.9074</v>
      </c>
      <c r="D3209">
        <v>1.2464599999999999</v>
      </c>
      <c r="E3209">
        <v>1.5491900000000001</v>
      </c>
      <c r="H3209">
        <v>2293</v>
      </c>
      <c r="I3209">
        <v>4.1799999999999997E-3</v>
      </c>
      <c r="J3209">
        <v>5.0400000000000002E-3</v>
      </c>
      <c r="K3209" s="22">
        <v>7.3006999999999998E-4</v>
      </c>
      <c r="L3209" s="22">
        <v>6.7529700000000005E-4</v>
      </c>
    </row>
    <row r="3210" spans="1:12" x14ac:dyDescent="0.25">
      <c r="A3210">
        <v>792</v>
      </c>
      <c r="B3210">
        <v>2.2626400000000002</v>
      </c>
      <c r="C3210">
        <v>1.8767199999999999</v>
      </c>
      <c r="D3210">
        <v>1.2278800000000001</v>
      </c>
      <c r="E3210">
        <v>1.5218</v>
      </c>
      <c r="H3210">
        <v>2292</v>
      </c>
      <c r="I3210">
        <v>4.1999999999999997E-3</v>
      </c>
      <c r="J3210">
        <v>5.0400000000000002E-3</v>
      </c>
      <c r="K3210" s="22">
        <v>7.5306799999999997E-4</v>
      </c>
      <c r="L3210" s="22">
        <v>6.8273100000000001E-4</v>
      </c>
    </row>
    <row r="3211" spans="1:12" x14ac:dyDescent="0.25">
      <c r="A3211">
        <v>791</v>
      </c>
      <c r="B3211">
        <v>2.2286199999999998</v>
      </c>
      <c r="C3211">
        <v>1.84592</v>
      </c>
      <c r="D3211">
        <v>1.20757</v>
      </c>
      <c r="E3211">
        <v>1.4922200000000001</v>
      </c>
      <c r="H3211">
        <v>2291</v>
      </c>
      <c r="I3211">
        <v>4.2199999999999998E-3</v>
      </c>
      <c r="J3211">
        <v>5.0400000000000002E-3</v>
      </c>
      <c r="K3211" s="22">
        <v>7.7265799999999996E-4</v>
      </c>
      <c r="L3211" s="22">
        <v>6.9074999999999996E-4</v>
      </c>
    </row>
    <row r="3212" spans="1:12" x14ac:dyDescent="0.25">
      <c r="A3212">
        <v>790</v>
      </c>
      <c r="B3212">
        <v>2.1905299999999999</v>
      </c>
      <c r="C3212">
        <v>1.81396</v>
      </c>
      <c r="D3212">
        <v>1.1855899999999999</v>
      </c>
      <c r="E3212">
        <v>1.45912</v>
      </c>
      <c r="H3212">
        <v>2290</v>
      </c>
      <c r="I3212">
        <v>4.2300000000000003E-3</v>
      </c>
      <c r="J3212">
        <v>5.0499999999999998E-3</v>
      </c>
      <c r="K3212" s="22">
        <v>7.9169500000000003E-4</v>
      </c>
      <c r="L3212" s="22">
        <v>6.9860899999999999E-4</v>
      </c>
    </row>
    <row r="3213" spans="1:12" x14ac:dyDescent="0.25">
      <c r="A3213">
        <v>789</v>
      </c>
      <c r="B3213">
        <v>2.1509299999999998</v>
      </c>
      <c r="C3213">
        <v>1.7818799999999999</v>
      </c>
      <c r="D3213">
        <v>1.16303</v>
      </c>
      <c r="E3213">
        <v>1.4246300000000001</v>
      </c>
      <c r="H3213">
        <v>2289</v>
      </c>
      <c r="I3213">
        <v>4.2500000000000003E-3</v>
      </c>
      <c r="J3213">
        <v>5.0800000000000003E-3</v>
      </c>
      <c r="K3213" s="22">
        <v>8.1086500000000002E-4</v>
      </c>
      <c r="L3213" s="22">
        <v>7.0901899999999997E-4</v>
      </c>
    </row>
    <row r="3214" spans="1:12" x14ac:dyDescent="0.25">
      <c r="A3214">
        <v>788</v>
      </c>
      <c r="B3214">
        <v>2.1097100000000002</v>
      </c>
      <c r="C3214">
        <v>1.7485999999999999</v>
      </c>
      <c r="D3214">
        <v>1.1400300000000001</v>
      </c>
      <c r="E3214">
        <v>1.39032</v>
      </c>
      <c r="H3214">
        <v>2288</v>
      </c>
      <c r="I3214">
        <v>4.28E-3</v>
      </c>
      <c r="J3214">
        <v>5.1000000000000004E-3</v>
      </c>
      <c r="K3214" s="22">
        <v>8.2879299999999998E-4</v>
      </c>
      <c r="L3214" s="22">
        <v>7.2055999999999997E-4</v>
      </c>
    </row>
    <row r="3215" spans="1:12" x14ac:dyDescent="0.25">
      <c r="A3215">
        <v>787</v>
      </c>
      <c r="B3215">
        <v>2.0634100000000002</v>
      </c>
      <c r="C3215">
        <v>1.71068</v>
      </c>
      <c r="D3215">
        <v>1.1154900000000001</v>
      </c>
      <c r="E3215">
        <v>1.3551200000000001</v>
      </c>
      <c r="H3215">
        <v>2287</v>
      </c>
      <c r="I3215">
        <v>4.3099999999999996E-3</v>
      </c>
      <c r="J3215">
        <v>5.1200000000000004E-3</v>
      </c>
      <c r="K3215" s="22">
        <v>8.4377699999999998E-4</v>
      </c>
      <c r="L3215" s="22">
        <v>7.3015099999999996E-4</v>
      </c>
    </row>
    <row r="3216" spans="1:12" x14ac:dyDescent="0.25">
      <c r="A3216">
        <v>786</v>
      </c>
      <c r="B3216">
        <v>2.0118800000000001</v>
      </c>
      <c r="C3216">
        <v>1.6681999999999999</v>
      </c>
      <c r="D3216">
        <v>1.08935</v>
      </c>
      <c r="E3216">
        <v>1.31853</v>
      </c>
      <c r="H3216">
        <v>2286</v>
      </c>
      <c r="I3216">
        <v>4.3299999999999996E-3</v>
      </c>
      <c r="J3216">
        <v>5.1399999999999996E-3</v>
      </c>
      <c r="K3216" s="22">
        <v>8.5606099999999997E-4</v>
      </c>
      <c r="L3216" s="22">
        <v>7.3457399999999999E-4</v>
      </c>
    </row>
    <row r="3217" spans="1:12" x14ac:dyDescent="0.25">
      <c r="A3217">
        <v>785</v>
      </c>
      <c r="B3217">
        <v>1.95929</v>
      </c>
      <c r="C3217">
        <v>1.62541</v>
      </c>
      <c r="D3217">
        <v>1.0631900000000001</v>
      </c>
      <c r="E3217">
        <v>1.2819100000000001</v>
      </c>
      <c r="H3217">
        <v>2285</v>
      </c>
      <c r="I3217">
        <v>4.3699999999999998E-3</v>
      </c>
      <c r="J3217">
        <v>5.1500000000000001E-3</v>
      </c>
      <c r="K3217" s="22">
        <v>8.6714400000000003E-4</v>
      </c>
      <c r="L3217" s="22">
        <v>7.3791000000000004E-4</v>
      </c>
    </row>
    <row r="3218" spans="1:12" x14ac:dyDescent="0.25">
      <c r="A3218">
        <v>784</v>
      </c>
      <c r="B3218">
        <v>1.90676</v>
      </c>
      <c r="C3218">
        <v>1.5846100000000001</v>
      </c>
      <c r="D3218">
        <v>1.0378700000000001</v>
      </c>
      <c r="E3218">
        <v>1.2456799999999999</v>
      </c>
      <c r="H3218">
        <v>2284</v>
      </c>
      <c r="I3218">
        <v>4.4099999999999999E-3</v>
      </c>
      <c r="J3218">
        <v>5.1799999999999997E-3</v>
      </c>
      <c r="K3218" s="22">
        <v>8.7977200000000002E-4</v>
      </c>
      <c r="L3218" s="22">
        <v>7.4488400000000002E-4</v>
      </c>
    </row>
    <row r="3219" spans="1:12" x14ac:dyDescent="0.25">
      <c r="A3219">
        <v>783</v>
      </c>
      <c r="B3219">
        <v>1.85124</v>
      </c>
      <c r="C3219">
        <v>1.5436300000000001</v>
      </c>
      <c r="D3219">
        <v>1.01237</v>
      </c>
      <c r="E3219">
        <v>1.2081999999999999</v>
      </c>
      <c r="H3219">
        <v>2283</v>
      </c>
      <c r="I3219">
        <v>4.4600000000000004E-3</v>
      </c>
      <c r="J3219">
        <v>5.1999999999999998E-3</v>
      </c>
      <c r="K3219" s="22">
        <v>8.91718E-4</v>
      </c>
      <c r="L3219" s="22">
        <v>7.5807399999999997E-4</v>
      </c>
    </row>
    <row r="3220" spans="1:12" x14ac:dyDescent="0.25">
      <c r="A3220">
        <v>782</v>
      </c>
      <c r="B3220">
        <v>1.7924100000000001</v>
      </c>
      <c r="C3220">
        <v>1.5003299999999999</v>
      </c>
      <c r="D3220">
        <v>0.98567000000000005</v>
      </c>
      <c r="E3220">
        <v>1.16882</v>
      </c>
      <c r="H3220">
        <v>2282</v>
      </c>
      <c r="I3220">
        <v>4.4999999999999997E-3</v>
      </c>
      <c r="J3220">
        <v>5.2300000000000003E-3</v>
      </c>
      <c r="K3220" s="22">
        <v>9.0370100000000003E-4</v>
      </c>
      <c r="L3220" s="22">
        <v>7.7375999999999996E-4</v>
      </c>
    </row>
    <row r="3221" spans="1:12" x14ac:dyDescent="0.25">
      <c r="A3221">
        <v>781</v>
      </c>
      <c r="B3221">
        <v>1.7346999999999999</v>
      </c>
      <c r="C3221">
        <v>1.4553199999999999</v>
      </c>
      <c r="D3221">
        <v>0.95818000000000003</v>
      </c>
      <c r="E3221">
        <v>1.1287</v>
      </c>
      <c r="H3221">
        <v>2281</v>
      </c>
      <c r="I3221">
        <v>4.5300000000000002E-3</v>
      </c>
      <c r="J3221">
        <v>5.2500000000000003E-3</v>
      </c>
      <c r="K3221" s="22">
        <v>9.1743200000000003E-4</v>
      </c>
      <c r="L3221" s="22">
        <v>7.8961700000000005E-4</v>
      </c>
    </row>
    <row r="3222" spans="1:12" x14ac:dyDescent="0.25">
      <c r="A3222">
        <v>780</v>
      </c>
      <c r="B3222">
        <v>1.6807799999999999</v>
      </c>
      <c r="C3222">
        <v>1.4094800000000001</v>
      </c>
      <c r="D3222">
        <v>0.93081000000000003</v>
      </c>
      <c r="E3222">
        <v>1.0883700000000001</v>
      </c>
      <c r="H3222">
        <v>2280</v>
      </c>
      <c r="I3222">
        <v>4.5599999999999998E-3</v>
      </c>
      <c r="J3222">
        <v>5.28E-3</v>
      </c>
      <c r="K3222" s="22">
        <v>9.3203899999999996E-4</v>
      </c>
      <c r="L3222" s="22">
        <v>8.0327000000000003E-4</v>
      </c>
    </row>
    <row r="3223" spans="1:12" x14ac:dyDescent="0.25">
      <c r="A3223">
        <v>779</v>
      </c>
      <c r="B3223">
        <v>1.6289199999999999</v>
      </c>
      <c r="C3223">
        <v>1.3628899999999999</v>
      </c>
      <c r="D3223">
        <v>0.90378000000000003</v>
      </c>
      <c r="E3223">
        <v>1.0472300000000001</v>
      </c>
      <c r="H3223">
        <v>2279</v>
      </c>
      <c r="I3223">
        <v>4.5900000000000003E-3</v>
      </c>
      <c r="J3223">
        <v>5.3E-3</v>
      </c>
      <c r="K3223" s="22">
        <v>9.4622200000000004E-4</v>
      </c>
      <c r="L3223" s="22">
        <v>8.1405400000000004E-4</v>
      </c>
    </row>
    <row r="3224" spans="1:12" x14ac:dyDescent="0.25">
      <c r="A3224">
        <v>778</v>
      </c>
      <c r="B3224">
        <v>1.5774300000000001</v>
      </c>
      <c r="C3224">
        <v>1.3166800000000001</v>
      </c>
      <c r="D3224">
        <v>0.87717999999999996</v>
      </c>
      <c r="E3224">
        <v>1.0059</v>
      </c>
      <c r="H3224">
        <v>2278</v>
      </c>
      <c r="I3224">
        <v>4.6100000000000004E-3</v>
      </c>
      <c r="J3224">
        <v>5.3200000000000001E-3</v>
      </c>
      <c r="K3224" s="22">
        <v>9.5909100000000002E-4</v>
      </c>
      <c r="L3224" s="22">
        <v>8.2256899999999999E-4</v>
      </c>
    </row>
    <row r="3225" spans="1:12" x14ac:dyDescent="0.25">
      <c r="A3225">
        <v>777</v>
      </c>
      <c r="B3225">
        <v>1.52732</v>
      </c>
      <c r="C3225">
        <v>1.2730300000000001</v>
      </c>
      <c r="D3225">
        <v>0.85138000000000003</v>
      </c>
      <c r="E3225">
        <v>0.96638999999999997</v>
      </c>
      <c r="H3225">
        <v>2277</v>
      </c>
      <c r="I3225">
        <v>4.6499999999999996E-3</v>
      </c>
      <c r="J3225">
        <v>5.3499999999999997E-3</v>
      </c>
      <c r="K3225" s="22">
        <v>9.7102099999999997E-4</v>
      </c>
      <c r="L3225" s="22">
        <v>8.31363E-4</v>
      </c>
    </row>
    <row r="3226" spans="1:12" x14ac:dyDescent="0.25">
      <c r="A3226">
        <v>776</v>
      </c>
      <c r="B3226">
        <v>1.4792099999999999</v>
      </c>
      <c r="C3226">
        <v>1.23238</v>
      </c>
      <c r="D3226">
        <v>0.82662000000000002</v>
      </c>
      <c r="E3226">
        <v>0.92949000000000004</v>
      </c>
      <c r="H3226">
        <v>2276</v>
      </c>
      <c r="I3226">
        <v>4.6800000000000001E-3</v>
      </c>
      <c r="J3226">
        <v>5.3800000000000002E-3</v>
      </c>
      <c r="K3226" s="22">
        <v>9.8292699999999998E-4</v>
      </c>
      <c r="L3226" s="22">
        <v>8.4256200000000004E-4</v>
      </c>
    </row>
    <row r="3227" spans="1:12" x14ac:dyDescent="0.25">
      <c r="A3227">
        <v>775</v>
      </c>
      <c r="B3227">
        <v>1.4319299999999999</v>
      </c>
      <c r="C3227">
        <v>1.19337</v>
      </c>
      <c r="D3227">
        <v>0.80259000000000003</v>
      </c>
      <c r="E3227">
        <v>0.89419000000000004</v>
      </c>
      <c r="H3227">
        <v>2275</v>
      </c>
      <c r="I3227">
        <v>4.7200000000000002E-3</v>
      </c>
      <c r="J3227">
        <v>5.4099999999999999E-3</v>
      </c>
      <c r="K3227" s="22">
        <v>9.9435999999999991E-4</v>
      </c>
      <c r="L3227" s="22">
        <v>8.5429400000000002E-4</v>
      </c>
    </row>
    <row r="3228" spans="1:12" x14ac:dyDescent="0.25">
      <c r="A3228">
        <v>774</v>
      </c>
      <c r="B3228">
        <v>1.3855299999999999</v>
      </c>
      <c r="C3228">
        <v>1.15574</v>
      </c>
      <c r="D3228">
        <v>0.77924000000000004</v>
      </c>
      <c r="E3228">
        <v>0.86029</v>
      </c>
      <c r="H3228">
        <v>2274</v>
      </c>
      <c r="I3228">
        <v>4.7600000000000003E-3</v>
      </c>
      <c r="J3228">
        <v>5.4400000000000004E-3</v>
      </c>
      <c r="K3228">
        <v>1.01E-3</v>
      </c>
      <c r="L3228" s="22">
        <v>8.6622700000000001E-4</v>
      </c>
    </row>
    <row r="3229" spans="1:12" x14ac:dyDescent="0.25">
      <c r="A3229">
        <v>773</v>
      </c>
      <c r="B3229">
        <v>1.3420000000000001</v>
      </c>
      <c r="C3229">
        <v>1.1207</v>
      </c>
      <c r="D3229">
        <v>0.75693999999999995</v>
      </c>
      <c r="E3229">
        <v>0.82908000000000004</v>
      </c>
      <c r="H3229">
        <v>2273</v>
      </c>
      <c r="I3229">
        <v>4.79E-3</v>
      </c>
      <c r="J3229">
        <v>5.47E-3</v>
      </c>
      <c r="K3229">
        <v>1.0200000000000001E-3</v>
      </c>
      <c r="L3229" s="22">
        <v>8.7874000000000003E-4</v>
      </c>
    </row>
    <row r="3230" spans="1:12" x14ac:dyDescent="0.25">
      <c r="A3230">
        <v>772</v>
      </c>
      <c r="B3230">
        <v>1.3024899999999999</v>
      </c>
      <c r="C3230">
        <v>1.0886</v>
      </c>
      <c r="D3230">
        <v>0.73602000000000001</v>
      </c>
      <c r="E3230">
        <v>0.80132999999999999</v>
      </c>
      <c r="H3230">
        <v>2272</v>
      </c>
      <c r="I3230">
        <v>4.8300000000000001E-3</v>
      </c>
      <c r="J3230">
        <v>5.5100000000000001E-3</v>
      </c>
      <c r="K3230">
        <v>1.0300000000000001E-3</v>
      </c>
      <c r="L3230" s="22">
        <v>8.9247000000000003E-4</v>
      </c>
    </row>
    <row r="3231" spans="1:12" x14ac:dyDescent="0.25">
      <c r="A3231">
        <v>771</v>
      </c>
      <c r="B3231">
        <v>1.26623</v>
      </c>
      <c r="C3231">
        <v>1.0585500000000001</v>
      </c>
      <c r="D3231">
        <v>0.71657999999999999</v>
      </c>
      <c r="E3231">
        <v>0.77627000000000002</v>
      </c>
      <c r="H3231">
        <v>2271</v>
      </c>
      <c r="I3231">
        <v>4.8599999999999997E-3</v>
      </c>
      <c r="J3231">
        <v>5.5399999999999998E-3</v>
      </c>
      <c r="K3231">
        <v>1.0399999999999999E-3</v>
      </c>
      <c r="L3231" s="22">
        <v>9.0289099999999996E-4</v>
      </c>
    </row>
    <row r="3232" spans="1:12" x14ac:dyDescent="0.25">
      <c r="A3232">
        <v>770</v>
      </c>
      <c r="B3232">
        <v>1.2332799999999999</v>
      </c>
      <c r="C3232">
        <v>1.0305299999999999</v>
      </c>
      <c r="D3232">
        <v>0.69886000000000004</v>
      </c>
      <c r="E3232">
        <v>0.75329999999999997</v>
      </c>
      <c r="H3232">
        <v>2270</v>
      </c>
      <c r="I3232">
        <v>4.8900000000000002E-3</v>
      </c>
      <c r="J3232">
        <v>5.5599999999999998E-3</v>
      </c>
      <c r="K3232">
        <v>1.0399999999999999E-3</v>
      </c>
      <c r="L3232" s="22">
        <v>9.0865900000000003E-4</v>
      </c>
    </row>
    <row r="3233" spans="1:12" x14ac:dyDescent="0.25">
      <c r="A3233">
        <v>769</v>
      </c>
      <c r="B3233">
        <v>1.20503</v>
      </c>
      <c r="C3233">
        <v>1.0056700000000001</v>
      </c>
      <c r="D3233">
        <v>0.68308999999999997</v>
      </c>
      <c r="E3233">
        <v>0.73297000000000001</v>
      </c>
      <c r="H3233">
        <v>2269</v>
      </c>
      <c r="I3233">
        <v>4.9199999999999999E-3</v>
      </c>
      <c r="J3233">
        <v>5.5999999999999999E-3</v>
      </c>
      <c r="K3233">
        <v>1.0399999999999999E-3</v>
      </c>
      <c r="L3233" s="22">
        <v>9.1301999999999996E-4</v>
      </c>
    </row>
    <row r="3234" spans="1:12" x14ac:dyDescent="0.25">
      <c r="A3234">
        <v>768</v>
      </c>
      <c r="B3234">
        <v>1.1816599999999999</v>
      </c>
      <c r="C3234">
        <v>0.98397999999999997</v>
      </c>
      <c r="D3234">
        <v>0.66881999999999997</v>
      </c>
      <c r="E3234">
        <v>0.71562000000000003</v>
      </c>
      <c r="H3234">
        <v>2268</v>
      </c>
      <c r="I3234">
        <v>4.9500000000000004E-3</v>
      </c>
      <c r="J3234">
        <v>5.6299999999999996E-3</v>
      </c>
      <c r="K3234">
        <v>1.0499999999999999E-3</v>
      </c>
      <c r="L3234" s="22">
        <v>9.1979599999999996E-4</v>
      </c>
    </row>
    <row r="3235" spans="1:12" x14ac:dyDescent="0.25">
      <c r="A3235">
        <v>767</v>
      </c>
      <c r="B3235">
        <v>1.16143</v>
      </c>
      <c r="C3235">
        <v>0.96409999999999996</v>
      </c>
      <c r="D3235">
        <v>0.65530999999999995</v>
      </c>
      <c r="E3235">
        <v>0.70050999999999997</v>
      </c>
      <c r="H3235">
        <v>2267</v>
      </c>
      <c r="I3235">
        <v>4.9800000000000001E-3</v>
      </c>
      <c r="J3235">
        <v>5.6600000000000001E-3</v>
      </c>
      <c r="K3235">
        <v>1.06E-3</v>
      </c>
      <c r="L3235" s="22">
        <v>9.2666000000000005E-4</v>
      </c>
    </row>
    <row r="3236" spans="1:12" x14ac:dyDescent="0.25">
      <c r="A3236">
        <v>766</v>
      </c>
      <c r="B3236">
        <v>1.1430800000000001</v>
      </c>
      <c r="C3236">
        <v>0.94552000000000003</v>
      </c>
      <c r="D3236">
        <v>0.64236000000000004</v>
      </c>
      <c r="E3236">
        <v>0.68681000000000003</v>
      </c>
      <c r="H3236">
        <v>2266</v>
      </c>
      <c r="I3236">
        <v>5.0000000000000001E-3</v>
      </c>
      <c r="J3236">
        <v>5.6899999999999997E-3</v>
      </c>
      <c r="K3236">
        <v>1.07E-3</v>
      </c>
      <c r="L3236" s="22">
        <v>9.3168299999999999E-4</v>
      </c>
    </row>
    <row r="3237" spans="1:12" x14ac:dyDescent="0.25">
      <c r="A3237">
        <v>765</v>
      </c>
      <c r="B3237">
        <v>1.1269</v>
      </c>
      <c r="C3237">
        <v>0.92910999999999999</v>
      </c>
      <c r="D3237">
        <v>0.63048000000000004</v>
      </c>
      <c r="E3237">
        <v>0.67447999999999997</v>
      </c>
      <c r="H3237">
        <v>2265</v>
      </c>
      <c r="I3237">
        <v>5.0299999999999997E-3</v>
      </c>
      <c r="J3237">
        <v>5.7099999999999998E-3</v>
      </c>
      <c r="K3237">
        <v>1.07E-3</v>
      </c>
      <c r="L3237" s="22">
        <v>9.3532800000000003E-4</v>
      </c>
    </row>
    <row r="3238" spans="1:12" x14ac:dyDescent="0.25">
      <c r="A3238">
        <v>764</v>
      </c>
      <c r="B3238">
        <v>1.11253</v>
      </c>
      <c r="C3238">
        <v>0.91493000000000002</v>
      </c>
      <c r="D3238">
        <v>0.61997000000000002</v>
      </c>
      <c r="E3238">
        <v>0.66356999999999999</v>
      </c>
      <c r="H3238">
        <v>2264</v>
      </c>
      <c r="I3238">
        <v>5.0499999999999998E-3</v>
      </c>
      <c r="J3238">
        <v>5.7299999999999999E-3</v>
      </c>
      <c r="K3238">
        <v>1.08E-3</v>
      </c>
      <c r="L3238" s="22">
        <v>9.3792699999999997E-4</v>
      </c>
    </row>
    <row r="3239" spans="1:12" x14ac:dyDescent="0.25">
      <c r="A3239">
        <v>763</v>
      </c>
      <c r="B3239">
        <v>1.0985199999999999</v>
      </c>
      <c r="C3239">
        <v>0.90164</v>
      </c>
      <c r="D3239">
        <v>0.61067000000000005</v>
      </c>
      <c r="E3239">
        <v>0.65361000000000002</v>
      </c>
      <c r="H3239">
        <v>2263</v>
      </c>
      <c r="I3239">
        <v>5.0699999999999999E-3</v>
      </c>
      <c r="J3239">
        <v>5.7499999999999999E-3</v>
      </c>
      <c r="K3239">
        <v>1.09E-3</v>
      </c>
      <c r="L3239" s="22">
        <v>9.3872599999999997E-4</v>
      </c>
    </row>
    <row r="3240" spans="1:12" x14ac:dyDescent="0.25">
      <c r="A3240">
        <v>762</v>
      </c>
      <c r="B3240">
        <v>1.08464</v>
      </c>
      <c r="C3240">
        <v>0.88856999999999997</v>
      </c>
      <c r="D3240">
        <v>0.60253000000000001</v>
      </c>
      <c r="E3240">
        <v>0.64434000000000002</v>
      </c>
      <c r="H3240">
        <v>2262</v>
      </c>
      <c r="I3240">
        <v>5.0899999999999999E-3</v>
      </c>
      <c r="J3240">
        <v>5.77E-3</v>
      </c>
      <c r="K3240">
        <v>1.1000000000000001E-3</v>
      </c>
      <c r="L3240" s="22">
        <v>9.36366E-4</v>
      </c>
    </row>
    <row r="3241" spans="1:12" x14ac:dyDescent="0.25">
      <c r="A3241">
        <v>761</v>
      </c>
      <c r="B3241">
        <v>1.0722400000000001</v>
      </c>
      <c r="C3241">
        <v>0.87648999999999999</v>
      </c>
      <c r="D3241">
        <v>0.59552000000000005</v>
      </c>
      <c r="E3241">
        <v>0.63595000000000002</v>
      </c>
      <c r="H3241">
        <v>2261</v>
      </c>
      <c r="I3241">
        <v>5.1000000000000004E-3</v>
      </c>
      <c r="J3241">
        <v>5.79E-3</v>
      </c>
      <c r="K3241">
        <v>1.1199999999999999E-3</v>
      </c>
      <c r="L3241" s="22">
        <v>9.3518099999999999E-4</v>
      </c>
    </row>
    <row r="3242" spans="1:12" x14ac:dyDescent="0.25">
      <c r="A3242">
        <v>760</v>
      </c>
      <c r="B3242">
        <v>1.0618700000000001</v>
      </c>
      <c r="C3242">
        <v>0.86592999999999998</v>
      </c>
      <c r="D3242">
        <v>0.58911000000000002</v>
      </c>
      <c r="E3242">
        <v>0.62841000000000002</v>
      </c>
      <c r="H3242">
        <v>2260</v>
      </c>
      <c r="I3242">
        <v>5.1200000000000004E-3</v>
      </c>
      <c r="J3242">
        <v>5.8100000000000001E-3</v>
      </c>
      <c r="K3242">
        <v>1.1299999999999999E-3</v>
      </c>
      <c r="L3242" s="22">
        <v>9.3850599999999998E-4</v>
      </c>
    </row>
    <row r="3243" spans="1:12" x14ac:dyDescent="0.25">
      <c r="A3243">
        <v>759</v>
      </c>
      <c r="B3243">
        <v>1.05247</v>
      </c>
      <c r="C3243">
        <v>0.85641999999999996</v>
      </c>
      <c r="D3243">
        <v>0.58248</v>
      </c>
      <c r="E3243">
        <v>0.62131999999999998</v>
      </c>
      <c r="H3243">
        <v>2259</v>
      </c>
      <c r="I3243">
        <v>5.1599999999999997E-3</v>
      </c>
      <c r="J3243">
        <v>5.8399999999999997E-3</v>
      </c>
      <c r="K3243">
        <v>1.1299999999999999E-3</v>
      </c>
      <c r="L3243" s="22">
        <v>9.4496700000000001E-4</v>
      </c>
    </row>
    <row r="3244" spans="1:12" x14ac:dyDescent="0.25">
      <c r="A3244">
        <v>758</v>
      </c>
      <c r="B3244">
        <v>1.04349</v>
      </c>
      <c r="C3244">
        <v>0.84784000000000004</v>
      </c>
      <c r="D3244">
        <v>0.57555999999999996</v>
      </c>
      <c r="E3244">
        <v>0.61472000000000004</v>
      </c>
      <c r="H3244">
        <v>2258</v>
      </c>
      <c r="I3244">
        <v>5.1900000000000002E-3</v>
      </c>
      <c r="J3244">
        <v>5.8599999999999998E-3</v>
      </c>
      <c r="K3244">
        <v>1.1299999999999999E-3</v>
      </c>
      <c r="L3244" s="22">
        <v>9.4958599999999998E-4</v>
      </c>
    </row>
    <row r="3245" spans="1:12" x14ac:dyDescent="0.25">
      <c r="A3245">
        <v>757</v>
      </c>
      <c r="B3245">
        <v>1.0356399999999999</v>
      </c>
      <c r="C3245">
        <v>0.84087000000000001</v>
      </c>
      <c r="D3245">
        <v>0.56908999999999998</v>
      </c>
      <c r="E3245">
        <v>0.60918000000000005</v>
      </c>
      <c r="H3245">
        <v>2257</v>
      </c>
      <c r="I3245">
        <v>5.2199999999999998E-3</v>
      </c>
      <c r="J3245">
        <v>5.8700000000000002E-3</v>
      </c>
      <c r="K3245">
        <v>1.14E-3</v>
      </c>
      <c r="L3245" s="22">
        <v>9.5204299999999996E-4</v>
      </c>
    </row>
    <row r="3246" spans="1:12" x14ac:dyDescent="0.25">
      <c r="A3246">
        <v>756</v>
      </c>
      <c r="B3246">
        <v>1.0287599999999999</v>
      </c>
      <c r="C3246">
        <v>0.83535999999999999</v>
      </c>
      <c r="D3246">
        <v>0.56347000000000003</v>
      </c>
      <c r="E3246">
        <v>0.60470999999999997</v>
      </c>
      <c r="H3246">
        <v>2256</v>
      </c>
      <c r="I3246">
        <v>5.2399999999999999E-3</v>
      </c>
      <c r="J3246">
        <v>5.8900000000000003E-3</v>
      </c>
      <c r="K3246">
        <v>1.14E-3</v>
      </c>
      <c r="L3246" s="22">
        <v>9.5400499999999996E-4</v>
      </c>
    </row>
    <row r="3247" spans="1:12" x14ac:dyDescent="0.25">
      <c r="A3247">
        <v>755</v>
      </c>
      <c r="B3247">
        <v>1.02145</v>
      </c>
      <c r="C3247">
        <v>0.82979000000000003</v>
      </c>
      <c r="D3247">
        <v>0.55827000000000004</v>
      </c>
      <c r="E3247">
        <v>0.60045999999999999</v>
      </c>
      <c r="H3247">
        <v>2255</v>
      </c>
      <c r="I3247">
        <v>5.2700000000000004E-3</v>
      </c>
      <c r="J3247">
        <v>5.9100000000000003E-3</v>
      </c>
      <c r="K3247">
        <v>1.14E-3</v>
      </c>
      <c r="L3247" s="22">
        <v>9.5583199999999999E-4</v>
      </c>
    </row>
    <row r="3248" spans="1:12" x14ac:dyDescent="0.25">
      <c r="A3248">
        <v>754</v>
      </c>
      <c r="B3248">
        <v>1.0135700000000001</v>
      </c>
      <c r="C3248">
        <v>0.82321</v>
      </c>
      <c r="D3248">
        <v>0.55306</v>
      </c>
      <c r="E3248">
        <v>0.59589000000000003</v>
      </c>
      <c r="H3248">
        <v>2254</v>
      </c>
      <c r="I3248">
        <v>5.2900000000000004E-3</v>
      </c>
      <c r="J3248">
        <v>5.9300000000000004E-3</v>
      </c>
      <c r="K3248">
        <v>1.15E-3</v>
      </c>
      <c r="L3248" s="22">
        <v>9.5785E-4</v>
      </c>
    </row>
    <row r="3249" spans="1:12" x14ac:dyDescent="0.25">
      <c r="A3249">
        <v>753</v>
      </c>
      <c r="B3249">
        <v>1.00682</v>
      </c>
      <c r="C3249">
        <v>0.81615000000000004</v>
      </c>
      <c r="D3249">
        <v>0.54803000000000002</v>
      </c>
      <c r="E3249">
        <v>0.59138000000000002</v>
      </c>
      <c r="H3249">
        <v>2253</v>
      </c>
      <c r="I3249">
        <v>5.3099999999999996E-3</v>
      </c>
      <c r="J3249">
        <v>5.94E-3</v>
      </c>
      <c r="K3249">
        <v>1.15E-3</v>
      </c>
      <c r="L3249" s="22">
        <v>9.6043300000000001E-4</v>
      </c>
    </row>
    <row r="3250" spans="1:12" x14ac:dyDescent="0.25">
      <c r="A3250">
        <v>752</v>
      </c>
      <c r="B3250">
        <v>1.0019400000000001</v>
      </c>
      <c r="C3250">
        <v>0.80930000000000002</v>
      </c>
      <c r="D3250">
        <v>0.54335999999999995</v>
      </c>
      <c r="E3250">
        <v>0.58725000000000005</v>
      </c>
      <c r="H3250">
        <v>2252</v>
      </c>
      <c r="I3250">
        <v>5.3299999999999997E-3</v>
      </c>
      <c r="J3250">
        <v>5.96E-3</v>
      </c>
      <c r="K3250">
        <v>1.16E-3</v>
      </c>
      <c r="L3250" s="22">
        <v>9.6488800000000001E-4</v>
      </c>
    </row>
    <row r="3251" spans="1:12" x14ac:dyDescent="0.25">
      <c r="A3251">
        <v>751</v>
      </c>
      <c r="B3251">
        <v>0.99751000000000001</v>
      </c>
      <c r="C3251">
        <v>0.80262</v>
      </c>
      <c r="D3251">
        <v>0.53886000000000001</v>
      </c>
      <c r="E3251">
        <v>0.58318999999999999</v>
      </c>
      <c r="H3251">
        <v>2251</v>
      </c>
      <c r="I3251">
        <v>5.3499999999999997E-3</v>
      </c>
      <c r="J3251">
        <v>5.9699999999999996E-3</v>
      </c>
      <c r="K3251">
        <v>1.16E-3</v>
      </c>
      <c r="L3251" s="22">
        <v>9.6647900000000001E-4</v>
      </c>
    </row>
    <row r="3252" spans="1:12" x14ac:dyDescent="0.25">
      <c r="A3252">
        <v>750</v>
      </c>
      <c r="B3252">
        <v>0.99258999999999997</v>
      </c>
      <c r="C3252">
        <v>0.79637999999999998</v>
      </c>
      <c r="D3252">
        <v>0.53420999999999996</v>
      </c>
      <c r="E3252">
        <v>0.57906000000000002</v>
      </c>
      <c r="H3252">
        <v>2250</v>
      </c>
      <c r="I3252">
        <v>5.3600000000000002E-3</v>
      </c>
      <c r="J3252">
        <v>5.9800000000000001E-3</v>
      </c>
      <c r="K3252">
        <v>1.17E-3</v>
      </c>
      <c r="L3252" s="22">
        <v>9.6448300000000003E-4</v>
      </c>
    </row>
    <row r="3253" spans="1:12" x14ac:dyDescent="0.25">
      <c r="A3253">
        <v>749</v>
      </c>
      <c r="B3253">
        <v>0.98790999999999995</v>
      </c>
      <c r="C3253">
        <v>0.79142999999999997</v>
      </c>
      <c r="D3253">
        <v>0.52929999999999999</v>
      </c>
      <c r="E3253">
        <v>0.57521999999999995</v>
      </c>
      <c r="H3253">
        <v>2249</v>
      </c>
      <c r="I3253">
        <v>5.3699999999999998E-3</v>
      </c>
      <c r="J3253">
        <v>5.9899999999999997E-3</v>
      </c>
      <c r="K3253">
        <v>1.17E-3</v>
      </c>
      <c r="L3253" s="22">
        <v>9.6234999999999995E-4</v>
      </c>
    </row>
    <row r="3254" spans="1:12" x14ac:dyDescent="0.25">
      <c r="A3254">
        <v>748</v>
      </c>
      <c r="B3254">
        <v>0.98387000000000002</v>
      </c>
      <c r="C3254">
        <v>0.78769</v>
      </c>
      <c r="D3254">
        <v>0.52414000000000005</v>
      </c>
      <c r="E3254">
        <v>0.57181000000000004</v>
      </c>
      <c r="H3254">
        <v>2248</v>
      </c>
      <c r="I3254">
        <v>5.3800000000000002E-3</v>
      </c>
      <c r="J3254">
        <v>6.0000000000000001E-3</v>
      </c>
      <c r="K3254">
        <v>1.1800000000000001E-3</v>
      </c>
      <c r="L3254" s="22">
        <v>9.6160699999999996E-4</v>
      </c>
    </row>
    <row r="3255" spans="1:12" x14ac:dyDescent="0.25">
      <c r="A3255">
        <v>747</v>
      </c>
      <c r="B3255">
        <v>0.97933999999999999</v>
      </c>
      <c r="C3255">
        <v>0.78368000000000004</v>
      </c>
      <c r="D3255">
        <v>0.51887000000000005</v>
      </c>
      <c r="E3255">
        <v>0.56835999999999998</v>
      </c>
      <c r="H3255">
        <v>2247</v>
      </c>
      <c r="I3255">
        <v>5.3899999999999998E-3</v>
      </c>
      <c r="J3255">
        <v>6.0099999999999997E-3</v>
      </c>
      <c r="K3255">
        <v>1.1900000000000001E-3</v>
      </c>
      <c r="L3255" s="22">
        <v>9.6134599999999997E-4</v>
      </c>
    </row>
    <row r="3256" spans="1:12" x14ac:dyDescent="0.25">
      <c r="A3256">
        <v>746</v>
      </c>
      <c r="B3256">
        <v>0.97391000000000005</v>
      </c>
      <c r="C3256">
        <v>0.77842</v>
      </c>
      <c r="D3256">
        <v>0.51393</v>
      </c>
      <c r="E3256">
        <v>0.56488000000000005</v>
      </c>
      <c r="H3256">
        <v>2246</v>
      </c>
      <c r="I3256">
        <v>5.4000000000000003E-3</v>
      </c>
      <c r="J3256">
        <v>6.0099999999999997E-3</v>
      </c>
      <c r="K3256">
        <v>1.1999999999999999E-3</v>
      </c>
      <c r="L3256" s="22">
        <v>9.5961500000000003E-4</v>
      </c>
    </row>
    <row r="3257" spans="1:12" x14ac:dyDescent="0.25">
      <c r="A3257">
        <v>745</v>
      </c>
      <c r="B3257">
        <v>0.96899999999999997</v>
      </c>
      <c r="C3257">
        <v>0.77281999999999995</v>
      </c>
      <c r="D3257">
        <v>0.50966999999999996</v>
      </c>
      <c r="E3257">
        <v>0.56220000000000003</v>
      </c>
      <c r="H3257">
        <v>2245</v>
      </c>
      <c r="I3257">
        <v>5.4000000000000003E-3</v>
      </c>
      <c r="J3257">
        <v>6.0099999999999997E-3</v>
      </c>
      <c r="K3257">
        <v>1.1999999999999999E-3</v>
      </c>
      <c r="L3257" s="22">
        <v>9.5882400000000005E-4</v>
      </c>
    </row>
    <row r="3258" spans="1:12" x14ac:dyDescent="0.25">
      <c r="A3258">
        <v>744</v>
      </c>
      <c r="B3258">
        <v>0.96582999999999997</v>
      </c>
      <c r="C3258">
        <v>0.76819000000000004</v>
      </c>
      <c r="D3258">
        <v>0.50566999999999995</v>
      </c>
      <c r="E3258">
        <v>0.56069999999999998</v>
      </c>
      <c r="H3258">
        <v>2244</v>
      </c>
      <c r="I3258">
        <v>5.4200000000000003E-3</v>
      </c>
      <c r="J3258">
        <v>6.0200000000000002E-3</v>
      </c>
      <c r="K3258">
        <v>1.2099999999999999E-3</v>
      </c>
      <c r="L3258" s="22">
        <v>9.6162299999999999E-4</v>
      </c>
    </row>
    <row r="3259" spans="1:12" x14ac:dyDescent="0.25">
      <c r="A3259">
        <v>743</v>
      </c>
      <c r="B3259">
        <v>0.96379000000000004</v>
      </c>
      <c r="C3259">
        <v>0.76478999999999997</v>
      </c>
      <c r="D3259">
        <v>0.50121000000000004</v>
      </c>
      <c r="E3259">
        <v>0.55959000000000003</v>
      </c>
      <c r="H3259">
        <v>2243</v>
      </c>
      <c r="I3259">
        <v>5.45E-3</v>
      </c>
      <c r="J3259">
        <v>6.0299999999999998E-3</v>
      </c>
      <c r="K3259">
        <v>1.2099999999999999E-3</v>
      </c>
      <c r="L3259" s="22">
        <v>9.6493999999999996E-4</v>
      </c>
    </row>
    <row r="3260" spans="1:12" x14ac:dyDescent="0.25">
      <c r="A3260">
        <v>742</v>
      </c>
      <c r="B3260">
        <v>0.96208000000000005</v>
      </c>
      <c r="C3260">
        <v>0.76219999999999999</v>
      </c>
      <c r="D3260">
        <v>0.49625000000000002</v>
      </c>
      <c r="E3260">
        <v>0.55813000000000001</v>
      </c>
      <c r="H3260">
        <v>2242</v>
      </c>
      <c r="I3260">
        <v>5.4799999999999996E-3</v>
      </c>
      <c r="J3260">
        <v>6.0299999999999998E-3</v>
      </c>
      <c r="K3260">
        <v>1.1999999999999999E-3</v>
      </c>
      <c r="L3260" s="22">
        <v>9.6541400000000005E-4</v>
      </c>
    </row>
    <row r="3261" spans="1:12" x14ac:dyDescent="0.25">
      <c r="A3261">
        <v>741</v>
      </c>
      <c r="B3261">
        <v>0.96097999999999995</v>
      </c>
      <c r="C3261">
        <v>0.76007999999999998</v>
      </c>
      <c r="D3261">
        <v>0.49151</v>
      </c>
      <c r="E3261">
        <v>0.55654999999999999</v>
      </c>
      <c r="H3261">
        <v>2241</v>
      </c>
      <c r="I3261">
        <v>5.4999999999999997E-3</v>
      </c>
      <c r="J3261">
        <v>6.0299999999999998E-3</v>
      </c>
      <c r="K3261">
        <v>1.1999999999999999E-3</v>
      </c>
      <c r="L3261" s="22">
        <v>9.6369399999999997E-4</v>
      </c>
    </row>
    <row r="3262" spans="1:12" x14ac:dyDescent="0.25">
      <c r="A3262">
        <v>740</v>
      </c>
      <c r="B3262">
        <v>0.96047000000000005</v>
      </c>
      <c r="C3262">
        <v>0.75788</v>
      </c>
      <c r="D3262">
        <v>0.4874</v>
      </c>
      <c r="E3262">
        <v>0.55530999999999997</v>
      </c>
      <c r="H3262">
        <v>2240</v>
      </c>
      <c r="I3262">
        <v>5.5199999999999997E-3</v>
      </c>
      <c r="J3262">
        <v>6.0400000000000002E-3</v>
      </c>
      <c r="K3262">
        <v>1.2099999999999999E-3</v>
      </c>
      <c r="L3262" s="22">
        <v>9.6414899999999997E-4</v>
      </c>
    </row>
    <row r="3263" spans="1:12" x14ac:dyDescent="0.25">
      <c r="A3263">
        <v>739</v>
      </c>
      <c r="B3263">
        <v>0.95925000000000005</v>
      </c>
      <c r="C3263">
        <v>0.75478000000000001</v>
      </c>
      <c r="D3263">
        <v>0.48354000000000003</v>
      </c>
      <c r="E3263">
        <v>0.55398000000000003</v>
      </c>
      <c r="H3263">
        <v>2239</v>
      </c>
      <c r="I3263">
        <v>5.5399999999999998E-3</v>
      </c>
      <c r="J3263">
        <v>6.0600000000000003E-3</v>
      </c>
      <c r="K3263">
        <v>1.2099999999999999E-3</v>
      </c>
      <c r="L3263" s="22">
        <v>9.6412500000000003E-4</v>
      </c>
    </row>
    <row r="3264" spans="1:12" x14ac:dyDescent="0.25">
      <c r="A3264">
        <v>738</v>
      </c>
      <c r="B3264">
        <v>0.95657000000000003</v>
      </c>
      <c r="C3264">
        <v>0.75063999999999997</v>
      </c>
      <c r="D3264">
        <v>0.47953000000000001</v>
      </c>
      <c r="E3264">
        <v>0.55145</v>
      </c>
      <c r="H3264">
        <v>2238</v>
      </c>
      <c r="I3264">
        <v>5.5500000000000002E-3</v>
      </c>
      <c r="J3264">
        <v>6.0699999999999999E-3</v>
      </c>
      <c r="K3264">
        <v>1.2099999999999999E-3</v>
      </c>
      <c r="L3264" s="22">
        <v>9.6102399999999999E-4</v>
      </c>
    </row>
    <row r="3265" spans="1:12" x14ac:dyDescent="0.25">
      <c r="A3265">
        <v>737</v>
      </c>
      <c r="B3265">
        <v>0.95282999999999995</v>
      </c>
      <c r="C3265">
        <v>0.74568999999999996</v>
      </c>
      <c r="D3265">
        <v>0.47544999999999998</v>
      </c>
      <c r="E3265">
        <v>0.54676000000000002</v>
      </c>
      <c r="H3265">
        <v>2237</v>
      </c>
      <c r="I3265">
        <v>5.5599999999999998E-3</v>
      </c>
      <c r="J3265">
        <v>6.0800000000000003E-3</v>
      </c>
      <c r="K3265">
        <v>1.2199999999999999E-3</v>
      </c>
      <c r="L3265" s="22">
        <v>9.5491200000000004E-4</v>
      </c>
    </row>
    <row r="3266" spans="1:12" x14ac:dyDescent="0.25">
      <c r="A3266">
        <v>736</v>
      </c>
      <c r="B3266">
        <v>0.94701000000000002</v>
      </c>
      <c r="C3266">
        <v>0.73897999999999997</v>
      </c>
      <c r="D3266">
        <v>0.47143000000000002</v>
      </c>
      <c r="E3266">
        <v>0.53910000000000002</v>
      </c>
      <c r="H3266">
        <v>2236</v>
      </c>
      <c r="I3266">
        <v>5.5599999999999998E-3</v>
      </c>
      <c r="J3266">
        <v>6.0800000000000003E-3</v>
      </c>
      <c r="K3266">
        <v>1.2199999999999999E-3</v>
      </c>
      <c r="L3266" s="22">
        <v>9.4939999999999998E-4</v>
      </c>
    </row>
    <row r="3267" spans="1:12" x14ac:dyDescent="0.25">
      <c r="A3267">
        <v>735</v>
      </c>
      <c r="B3267">
        <v>0.93642000000000003</v>
      </c>
      <c r="C3267">
        <v>0.72863999999999995</v>
      </c>
      <c r="D3267">
        <v>0.46743000000000001</v>
      </c>
      <c r="E3267">
        <v>0.52810000000000001</v>
      </c>
      <c r="H3267">
        <v>2235</v>
      </c>
      <c r="I3267">
        <v>5.5700000000000003E-3</v>
      </c>
      <c r="J3267">
        <v>6.0800000000000003E-3</v>
      </c>
      <c r="K3267">
        <v>1.23E-3</v>
      </c>
      <c r="L3267" s="22">
        <v>9.4472100000000004E-4</v>
      </c>
    </row>
    <row r="3268" spans="1:12" x14ac:dyDescent="0.25">
      <c r="A3268">
        <v>734</v>
      </c>
      <c r="B3268">
        <v>0.92117000000000004</v>
      </c>
      <c r="C3268">
        <v>0.71470999999999996</v>
      </c>
      <c r="D3268">
        <v>0.46350999999999998</v>
      </c>
      <c r="E3268">
        <v>0.51488</v>
      </c>
      <c r="H3268">
        <v>2234</v>
      </c>
      <c r="I3268">
        <v>5.5700000000000003E-3</v>
      </c>
      <c r="J3268">
        <v>6.0699999999999999E-3</v>
      </c>
      <c r="K3268">
        <v>1.24E-3</v>
      </c>
      <c r="L3268" s="22">
        <v>9.4056499999999998E-4</v>
      </c>
    </row>
    <row r="3269" spans="1:12" x14ac:dyDescent="0.25">
      <c r="A3269">
        <v>733</v>
      </c>
      <c r="B3269">
        <v>0.90534999999999999</v>
      </c>
      <c r="C3269">
        <v>0.69979999999999998</v>
      </c>
      <c r="D3269">
        <v>0.45995000000000003</v>
      </c>
      <c r="E3269">
        <v>0.50170000000000003</v>
      </c>
      <c r="H3269">
        <v>2233</v>
      </c>
      <c r="I3269">
        <v>5.5799999999999999E-3</v>
      </c>
      <c r="J3269">
        <v>6.0800000000000003E-3</v>
      </c>
      <c r="K3269">
        <v>1.25E-3</v>
      </c>
      <c r="L3269" s="22">
        <v>9.3864299999999996E-4</v>
      </c>
    </row>
    <row r="3270" spans="1:12" x14ac:dyDescent="0.25">
      <c r="A3270">
        <v>732</v>
      </c>
      <c r="B3270">
        <v>0.89202999999999999</v>
      </c>
      <c r="C3270">
        <v>0.68625000000000003</v>
      </c>
      <c r="D3270">
        <v>0.45677000000000001</v>
      </c>
      <c r="E3270">
        <v>0.49013000000000001</v>
      </c>
      <c r="H3270">
        <v>2232</v>
      </c>
      <c r="I3270">
        <v>5.5999999999999999E-3</v>
      </c>
      <c r="J3270">
        <v>6.0899999999999999E-3</v>
      </c>
      <c r="K3270">
        <v>1.25E-3</v>
      </c>
      <c r="L3270" s="22">
        <v>9.4024500000000003E-4</v>
      </c>
    </row>
    <row r="3271" spans="1:12" x14ac:dyDescent="0.25">
      <c r="A3271">
        <v>731</v>
      </c>
      <c r="B3271">
        <v>0.88061</v>
      </c>
      <c r="C3271">
        <v>0.67452000000000001</v>
      </c>
      <c r="D3271">
        <v>0.45365</v>
      </c>
      <c r="E3271">
        <v>0.48019000000000001</v>
      </c>
      <c r="H3271">
        <v>2231</v>
      </c>
      <c r="I3271">
        <v>5.6100000000000004E-3</v>
      </c>
      <c r="J3271">
        <v>6.1000000000000004E-3</v>
      </c>
      <c r="K3271">
        <v>1.25E-3</v>
      </c>
      <c r="L3271" s="22">
        <v>9.4164400000000005E-4</v>
      </c>
    </row>
    <row r="3272" spans="1:12" x14ac:dyDescent="0.25">
      <c r="A3272">
        <v>730</v>
      </c>
      <c r="B3272">
        <v>0.87007999999999996</v>
      </c>
      <c r="C3272">
        <v>0.66444999999999999</v>
      </c>
      <c r="D3272">
        <v>0.45046999999999998</v>
      </c>
      <c r="E3272">
        <v>0.47173999999999999</v>
      </c>
      <c r="H3272">
        <v>2230</v>
      </c>
      <c r="I3272">
        <v>5.62E-3</v>
      </c>
      <c r="J3272">
        <v>6.11E-3</v>
      </c>
      <c r="K3272">
        <v>1.25E-3</v>
      </c>
      <c r="L3272" s="22">
        <v>9.4117199999999999E-4</v>
      </c>
    </row>
    <row r="3273" spans="1:12" x14ac:dyDescent="0.25">
      <c r="A3273">
        <v>729</v>
      </c>
      <c r="B3273">
        <v>0.86155000000000004</v>
      </c>
      <c r="C3273">
        <v>0.65617999999999999</v>
      </c>
      <c r="D3273">
        <v>0.44745000000000001</v>
      </c>
      <c r="E3273">
        <v>0.46507999999999999</v>
      </c>
      <c r="H3273">
        <v>2229</v>
      </c>
      <c r="I3273">
        <v>5.6299999999999996E-3</v>
      </c>
      <c r="J3273">
        <v>6.1000000000000004E-3</v>
      </c>
      <c r="K3273">
        <v>1.2600000000000001E-3</v>
      </c>
      <c r="L3273" s="22">
        <v>9.39926E-4</v>
      </c>
    </row>
    <row r="3274" spans="1:12" x14ac:dyDescent="0.25">
      <c r="A3274">
        <v>728</v>
      </c>
      <c r="B3274">
        <v>0.85602</v>
      </c>
      <c r="C3274">
        <v>0.64934000000000003</v>
      </c>
      <c r="D3274">
        <v>0.44452000000000003</v>
      </c>
      <c r="E3274">
        <v>0.46011999999999997</v>
      </c>
      <c r="H3274">
        <v>2228</v>
      </c>
      <c r="I3274">
        <v>5.64E-3</v>
      </c>
      <c r="J3274">
        <v>6.1000000000000004E-3</v>
      </c>
      <c r="K3274">
        <v>1.2600000000000001E-3</v>
      </c>
      <c r="L3274" s="22">
        <v>9.4155900000000002E-4</v>
      </c>
    </row>
    <row r="3275" spans="1:12" x14ac:dyDescent="0.25">
      <c r="A3275">
        <v>727</v>
      </c>
      <c r="B3275">
        <v>0.85255000000000003</v>
      </c>
      <c r="C3275">
        <v>0.64302999999999999</v>
      </c>
      <c r="D3275">
        <v>0.44136999999999998</v>
      </c>
      <c r="E3275">
        <v>0.45598</v>
      </c>
      <c r="H3275">
        <v>2227</v>
      </c>
      <c r="I3275">
        <v>5.6600000000000001E-3</v>
      </c>
      <c r="J3275">
        <v>6.1000000000000004E-3</v>
      </c>
      <c r="K3275">
        <v>1.2600000000000001E-3</v>
      </c>
      <c r="L3275" s="22">
        <v>9.4369600000000005E-4</v>
      </c>
    </row>
    <row r="3276" spans="1:12" x14ac:dyDescent="0.25">
      <c r="A3276">
        <v>726</v>
      </c>
      <c r="B3276">
        <v>0.85</v>
      </c>
      <c r="C3276">
        <v>0.63695999999999997</v>
      </c>
      <c r="D3276">
        <v>0.43802000000000002</v>
      </c>
      <c r="E3276">
        <v>0.45200000000000001</v>
      </c>
      <c r="H3276">
        <v>2226</v>
      </c>
      <c r="I3276">
        <v>5.6699999999999997E-3</v>
      </c>
      <c r="J3276">
        <v>6.11E-3</v>
      </c>
      <c r="K3276">
        <v>1.2700000000000001E-3</v>
      </c>
      <c r="L3276" s="22">
        <v>9.4430200000000005E-4</v>
      </c>
    </row>
    <row r="3277" spans="1:12" x14ac:dyDescent="0.25">
      <c r="A3277">
        <v>725</v>
      </c>
      <c r="B3277">
        <v>0.84833999999999998</v>
      </c>
      <c r="C3277">
        <v>0.63165000000000004</v>
      </c>
      <c r="D3277">
        <v>0.43504999999999999</v>
      </c>
      <c r="E3277">
        <v>0.44827</v>
      </c>
      <c r="H3277">
        <v>2225</v>
      </c>
      <c r="I3277">
        <v>5.6899999999999997E-3</v>
      </c>
      <c r="J3277">
        <v>6.11E-3</v>
      </c>
      <c r="K3277">
        <v>1.2700000000000001E-3</v>
      </c>
      <c r="L3277" s="22">
        <v>9.4401399999999996E-4</v>
      </c>
    </row>
    <row r="3278" spans="1:12" x14ac:dyDescent="0.25">
      <c r="A3278">
        <v>724</v>
      </c>
      <c r="B3278">
        <v>0.84719999999999995</v>
      </c>
      <c r="C3278">
        <v>0.62700999999999996</v>
      </c>
      <c r="D3278">
        <v>0.43269999999999997</v>
      </c>
      <c r="E3278">
        <v>0.44485000000000002</v>
      </c>
      <c r="H3278">
        <v>2224</v>
      </c>
      <c r="I3278">
        <v>5.7000000000000002E-3</v>
      </c>
      <c r="J3278">
        <v>6.13E-3</v>
      </c>
      <c r="K3278">
        <v>1.2700000000000001E-3</v>
      </c>
      <c r="L3278" s="22">
        <v>9.4349099999999997E-4</v>
      </c>
    </row>
    <row r="3279" spans="1:12" x14ac:dyDescent="0.25">
      <c r="A3279">
        <v>723</v>
      </c>
      <c r="B3279">
        <v>0.84513000000000005</v>
      </c>
      <c r="C3279">
        <v>0.62209000000000003</v>
      </c>
      <c r="D3279">
        <v>0.43063000000000001</v>
      </c>
      <c r="E3279">
        <v>0.44118000000000002</v>
      </c>
      <c r="H3279">
        <v>2223</v>
      </c>
      <c r="I3279">
        <v>5.7000000000000002E-3</v>
      </c>
      <c r="J3279">
        <v>6.1399999999999996E-3</v>
      </c>
      <c r="K3279">
        <v>1.2700000000000001E-3</v>
      </c>
      <c r="L3279" s="22">
        <v>9.4202800000000003E-4</v>
      </c>
    </row>
    <row r="3280" spans="1:12" x14ac:dyDescent="0.25">
      <c r="A3280">
        <v>722</v>
      </c>
      <c r="B3280">
        <v>0.84160999999999997</v>
      </c>
      <c r="C3280">
        <v>0.61646999999999996</v>
      </c>
      <c r="D3280">
        <v>0.42841000000000001</v>
      </c>
      <c r="E3280">
        <v>0.43697999999999998</v>
      </c>
      <c r="H3280">
        <v>2222</v>
      </c>
      <c r="I3280">
        <v>5.7099999999999998E-3</v>
      </c>
      <c r="J3280">
        <v>6.1399999999999996E-3</v>
      </c>
      <c r="K3280">
        <v>1.2700000000000001E-3</v>
      </c>
      <c r="L3280" s="22">
        <v>9.3669399999999996E-4</v>
      </c>
    </row>
    <row r="3281" spans="1:12" x14ac:dyDescent="0.25">
      <c r="A3281">
        <v>721</v>
      </c>
      <c r="B3281">
        <v>0.83799999999999997</v>
      </c>
      <c r="C3281">
        <v>0.61112999999999995</v>
      </c>
      <c r="D3281">
        <v>0.42599999999999999</v>
      </c>
      <c r="E3281">
        <v>0.43292999999999998</v>
      </c>
      <c r="H3281">
        <v>2221</v>
      </c>
      <c r="I3281">
        <v>5.7200000000000003E-3</v>
      </c>
      <c r="J3281">
        <v>6.1399999999999996E-3</v>
      </c>
      <c r="K3281">
        <v>1.2700000000000001E-3</v>
      </c>
      <c r="L3281" s="22">
        <v>9.2920999999999998E-4</v>
      </c>
    </row>
    <row r="3282" spans="1:12" x14ac:dyDescent="0.25">
      <c r="A3282">
        <v>720</v>
      </c>
      <c r="B3282">
        <v>0.83543000000000001</v>
      </c>
      <c r="C3282">
        <v>0.60760000000000003</v>
      </c>
      <c r="D3282">
        <v>0.42347000000000001</v>
      </c>
      <c r="E3282">
        <v>0.43015999999999999</v>
      </c>
      <c r="H3282">
        <v>2220</v>
      </c>
      <c r="I3282">
        <v>5.7299999999999999E-3</v>
      </c>
      <c r="J3282">
        <v>6.13E-3</v>
      </c>
      <c r="K3282">
        <v>1.2700000000000001E-3</v>
      </c>
      <c r="L3282" s="22">
        <v>9.2385500000000001E-4</v>
      </c>
    </row>
    <row r="3283" spans="1:12" x14ac:dyDescent="0.25">
      <c r="A3283">
        <v>719</v>
      </c>
      <c r="B3283">
        <v>0.83316999999999997</v>
      </c>
      <c r="C3283">
        <v>0.60677999999999999</v>
      </c>
      <c r="D3283">
        <v>0.42082999999999998</v>
      </c>
      <c r="E3283">
        <v>0.42918000000000001</v>
      </c>
      <c r="H3283">
        <v>2219</v>
      </c>
      <c r="I3283">
        <v>5.7499999999999999E-3</v>
      </c>
      <c r="J3283">
        <v>6.1199999999999996E-3</v>
      </c>
      <c r="K3283">
        <v>1.2800000000000001E-3</v>
      </c>
      <c r="L3283" s="22">
        <v>9.2086999999999996E-4</v>
      </c>
    </row>
    <row r="3284" spans="1:12" x14ac:dyDescent="0.25">
      <c r="A3284">
        <v>718</v>
      </c>
      <c r="B3284">
        <v>0.83040000000000003</v>
      </c>
      <c r="C3284">
        <v>0.60836999999999997</v>
      </c>
      <c r="D3284">
        <v>0.41846</v>
      </c>
      <c r="E3284">
        <v>0.42967</v>
      </c>
      <c r="H3284">
        <v>2218</v>
      </c>
      <c r="I3284">
        <v>5.7600000000000004E-3</v>
      </c>
      <c r="J3284">
        <v>6.11E-3</v>
      </c>
      <c r="K3284">
        <v>1.2800000000000001E-3</v>
      </c>
      <c r="L3284" s="22">
        <v>9.1962999999999995E-4</v>
      </c>
    </row>
    <row r="3285" spans="1:12" x14ac:dyDescent="0.25">
      <c r="A3285">
        <v>717</v>
      </c>
      <c r="B3285">
        <v>0.82774999999999999</v>
      </c>
      <c r="C3285">
        <v>0.61058999999999997</v>
      </c>
      <c r="D3285">
        <v>0.41707</v>
      </c>
      <c r="E3285">
        <v>0.43108999999999997</v>
      </c>
      <c r="H3285">
        <v>2217</v>
      </c>
      <c r="I3285">
        <v>5.7800000000000004E-3</v>
      </c>
      <c r="J3285">
        <v>6.11E-3</v>
      </c>
      <c r="K3285">
        <v>1.2700000000000001E-3</v>
      </c>
      <c r="L3285" s="22">
        <v>9.1826099999999997E-4</v>
      </c>
    </row>
    <row r="3286" spans="1:12" x14ac:dyDescent="0.25">
      <c r="A3286">
        <v>716</v>
      </c>
      <c r="B3286">
        <v>0.82640000000000002</v>
      </c>
      <c r="C3286">
        <v>0.61097999999999997</v>
      </c>
      <c r="D3286">
        <v>0.41681000000000001</v>
      </c>
      <c r="E3286">
        <v>0.43290000000000001</v>
      </c>
      <c r="H3286">
        <v>2216</v>
      </c>
      <c r="I3286">
        <v>5.79E-3</v>
      </c>
      <c r="J3286">
        <v>6.11E-3</v>
      </c>
      <c r="K3286">
        <v>1.2700000000000001E-3</v>
      </c>
      <c r="L3286" s="22">
        <v>9.1615100000000003E-4</v>
      </c>
    </row>
    <row r="3287" spans="1:12" x14ac:dyDescent="0.25">
      <c r="A3287">
        <v>715</v>
      </c>
      <c r="B3287">
        <v>0.82677999999999996</v>
      </c>
      <c r="C3287">
        <v>0.60853999999999997</v>
      </c>
      <c r="D3287">
        <v>0.41688999999999998</v>
      </c>
      <c r="E3287">
        <v>0.43476999999999999</v>
      </c>
      <c r="H3287">
        <v>2215</v>
      </c>
      <c r="I3287">
        <v>5.79E-3</v>
      </c>
      <c r="J3287">
        <v>6.11E-3</v>
      </c>
      <c r="K3287">
        <v>1.2700000000000001E-3</v>
      </c>
      <c r="L3287" s="22">
        <v>9.1127099999999996E-4</v>
      </c>
    </row>
    <row r="3288" spans="1:12" x14ac:dyDescent="0.25">
      <c r="A3288">
        <v>714</v>
      </c>
      <c r="B3288">
        <v>0.82884000000000002</v>
      </c>
      <c r="C3288">
        <v>0.60518000000000005</v>
      </c>
      <c r="D3288">
        <v>0.41632000000000002</v>
      </c>
      <c r="E3288">
        <v>0.43684000000000001</v>
      </c>
      <c r="H3288">
        <v>2214</v>
      </c>
      <c r="I3288">
        <v>5.79E-3</v>
      </c>
      <c r="J3288">
        <v>6.1000000000000004E-3</v>
      </c>
      <c r="K3288">
        <v>1.2700000000000001E-3</v>
      </c>
      <c r="L3288" s="22">
        <v>9.0331600000000004E-4</v>
      </c>
    </row>
    <row r="3289" spans="1:12" x14ac:dyDescent="0.25">
      <c r="A3289">
        <v>713</v>
      </c>
      <c r="B3289">
        <v>0.83204999999999996</v>
      </c>
      <c r="C3289">
        <v>0.60365000000000002</v>
      </c>
      <c r="D3289">
        <v>0.4148</v>
      </c>
      <c r="E3289">
        <v>0.43935999999999997</v>
      </c>
      <c r="H3289">
        <v>2213</v>
      </c>
      <c r="I3289">
        <v>5.79E-3</v>
      </c>
      <c r="J3289">
        <v>6.0899999999999999E-3</v>
      </c>
      <c r="K3289">
        <v>1.2700000000000001E-3</v>
      </c>
      <c r="L3289" s="22">
        <v>8.9721699999999996E-4</v>
      </c>
    </row>
    <row r="3290" spans="1:12" x14ac:dyDescent="0.25">
      <c r="A3290">
        <v>712</v>
      </c>
      <c r="B3290">
        <v>0.83482999999999996</v>
      </c>
      <c r="C3290">
        <v>0.60435000000000005</v>
      </c>
      <c r="D3290">
        <v>0.41276000000000002</v>
      </c>
      <c r="E3290">
        <v>0.44191999999999998</v>
      </c>
      <c r="H3290">
        <v>2212</v>
      </c>
      <c r="I3290">
        <v>5.7999999999999996E-3</v>
      </c>
      <c r="J3290">
        <v>6.0800000000000003E-3</v>
      </c>
      <c r="K3290">
        <v>1.2800000000000001E-3</v>
      </c>
      <c r="L3290" s="22">
        <v>8.9613799999999999E-4</v>
      </c>
    </row>
    <row r="3291" spans="1:12" x14ac:dyDescent="0.25">
      <c r="A3291">
        <v>711</v>
      </c>
      <c r="B3291">
        <v>0.83567000000000002</v>
      </c>
      <c r="C3291">
        <v>0.60550999999999999</v>
      </c>
      <c r="D3291">
        <v>0.41077999999999998</v>
      </c>
      <c r="E3291">
        <v>0.44379999999999997</v>
      </c>
      <c r="H3291">
        <v>2211</v>
      </c>
      <c r="I3291">
        <v>5.8199999999999997E-3</v>
      </c>
      <c r="J3291">
        <v>6.0800000000000003E-3</v>
      </c>
      <c r="K3291">
        <v>1.2700000000000001E-3</v>
      </c>
      <c r="L3291" s="22">
        <v>8.9776899999999998E-4</v>
      </c>
    </row>
    <row r="3292" spans="1:12" x14ac:dyDescent="0.25">
      <c r="A3292">
        <v>710</v>
      </c>
      <c r="B3292">
        <v>0.83521999999999996</v>
      </c>
      <c r="C3292">
        <v>0.60611000000000004</v>
      </c>
      <c r="D3292">
        <v>0.40931000000000001</v>
      </c>
      <c r="E3292">
        <v>0.44484000000000001</v>
      </c>
      <c r="H3292">
        <v>2210</v>
      </c>
      <c r="I3292">
        <v>5.8199999999999997E-3</v>
      </c>
      <c r="J3292">
        <v>6.0699999999999999E-3</v>
      </c>
      <c r="K3292">
        <v>1.2700000000000001E-3</v>
      </c>
      <c r="L3292" s="22">
        <v>8.9759799999999999E-4</v>
      </c>
    </row>
    <row r="3293" spans="1:12" x14ac:dyDescent="0.25">
      <c r="A3293">
        <v>709</v>
      </c>
      <c r="B3293">
        <v>0.83577000000000001</v>
      </c>
      <c r="C3293">
        <v>0.60687999999999998</v>
      </c>
      <c r="D3293">
        <v>0.40847</v>
      </c>
      <c r="E3293">
        <v>0.44571</v>
      </c>
      <c r="H3293">
        <v>2209</v>
      </c>
      <c r="I3293">
        <v>5.8199999999999997E-3</v>
      </c>
      <c r="J3293">
        <v>6.0699999999999999E-3</v>
      </c>
      <c r="K3293">
        <v>1.2800000000000001E-3</v>
      </c>
      <c r="L3293" s="22">
        <v>8.9475500000000001E-4</v>
      </c>
    </row>
    <row r="3294" spans="1:12" x14ac:dyDescent="0.25">
      <c r="A3294">
        <v>708</v>
      </c>
      <c r="B3294">
        <v>0.83796000000000004</v>
      </c>
      <c r="C3294">
        <v>0.60834999999999995</v>
      </c>
      <c r="D3294">
        <v>0.40799999999999997</v>
      </c>
      <c r="E3294">
        <v>0.44686999999999999</v>
      </c>
      <c r="H3294">
        <v>2208</v>
      </c>
      <c r="I3294">
        <v>5.8199999999999997E-3</v>
      </c>
      <c r="J3294">
        <v>6.0600000000000003E-3</v>
      </c>
      <c r="K3294">
        <v>1.2800000000000001E-3</v>
      </c>
      <c r="L3294" s="22">
        <v>8.9119000000000004E-4</v>
      </c>
    </row>
    <row r="3295" spans="1:12" x14ac:dyDescent="0.25">
      <c r="A3295">
        <v>707</v>
      </c>
      <c r="B3295">
        <v>0.83996999999999999</v>
      </c>
      <c r="C3295">
        <v>0.60963999999999996</v>
      </c>
      <c r="D3295">
        <v>0.40745999999999999</v>
      </c>
      <c r="E3295">
        <v>0.44801000000000002</v>
      </c>
      <c r="H3295">
        <v>2207</v>
      </c>
      <c r="I3295">
        <v>5.8199999999999997E-3</v>
      </c>
      <c r="J3295">
        <v>6.0600000000000003E-3</v>
      </c>
      <c r="K3295">
        <v>1.2899999999999999E-3</v>
      </c>
      <c r="L3295" s="22">
        <v>8.8621999999999995E-4</v>
      </c>
    </row>
    <row r="3296" spans="1:12" x14ac:dyDescent="0.25">
      <c r="A3296">
        <v>706</v>
      </c>
      <c r="B3296">
        <v>0.84053</v>
      </c>
      <c r="C3296">
        <v>0.61004000000000003</v>
      </c>
      <c r="D3296">
        <v>0.40675</v>
      </c>
      <c r="E3296">
        <v>0.44878000000000001</v>
      </c>
      <c r="H3296">
        <v>2206</v>
      </c>
      <c r="I3296">
        <v>5.8199999999999997E-3</v>
      </c>
      <c r="J3296">
        <v>6.0600000000000003E-3</v>
      </c>
      <c r="K3296">
        <v>1.2999999999999999E-3</v>
      </c>
      <c r="L3296" s="22">
        <v>8.7859600000000004E-4</v>
      </c>
    </row>
    <row r="3297" spans="1:12" x14ac:dyDescent="0.25">
      <c r="A3297">
        <v>705</v>
      </c>
      <c r="B3297">
        <v>0.84094000000000002</v>
      </c>
      <c r="C3297">
        <v>0.61009999999999998</v>
      </c>
      <c r="D3297">
        <v>0.40611000000000003</v>
      </c>
      <c r="E3297">
        <v>0.44933000000000001</v>
      </c>
      <c r="H3297">
        <v>2205</v>
      </c>
      <c r="I3297">
        <v>5.8300000000000001E-3</v>
      </c>
      <c r="J3297">
        <v>6.0600000000000003E-3</v>
      </c>
      <c r="K3297">
        <v>1.2999999999999999E-3</v>
      </c>
      <c r="L3297" s="22">
        <v>8.7090400000000004E-4</v>
      </c>
    </row>
    <row r="3298" spans="1:12" x14ac:dyDescent="0.25">
      <c r="A3298">
        <v>704</v>
      </c>
      <c r="B3298">
        <v>0.84280999999999995</v>
      </c>
      <c r="C3298">
        <v>0.61033999999999999</v>
      </c>
      <c r="D3298">
        <v>0.40570000000000001</v>
      </c>
      <c r="E3298">
        <v>0.44985999999999998</v>
      </c>
      <c r="H3298">
        <v>2204</v>
      </c>
      <c r="I3298">
        <v>5.8500000000000002E-3</v>
      </c>
      <c r="J3298">
        <v>6.0600000000000003E-3</v>
      </c>
      <c r="K3298">
        <v>1.31E-3</v>
      </c>
      <c r="L3298" s="22">
        <v>8.6594700000000005E-4</v>
      </c>
    </row>
    <row r="3299" spans="1:12" x14ac:dyDescent="0.25">
      <c r="A3299">
        <v>703</v>
      </c>
      <c r="B3299">
        <v>0.84582000000000002</v>
      </c>
      <c r="C3299">
        <v>0.61043999999999998</v>
      </c>
      <c r="D3299">
        <v>0.40545999999999999</v>
      </c>
      <c r="E3299">
        <v>0.45029999999999998</v>
      </c>
      <c r="H3299">
        <v>2203</v>
      </c>
      <c r="I3299">
        <v>5.8700000000000002E-3</v>
      </c>
      <c r="J3299">
        <v>6.0699999999999999E-3</v>
      </c>
      <c r="K3299">
        <v>1.31E-3</v>
      </c>
      <c r="L3299" s="22">
        <v>8.6510600000000003E-4</v>
      </c>
    </row>
    <row r="3300" spans="1:12" x14ac:dyDescent="0.25">
      <c r="A3300">
        <v>702</v>
      </c>
      <c r="B3300">
        <v>0.84870000000000001</v>
      </c>
      <c r="C3300">
        <v>0.61024</v>
      </c>
      <c r="D3300">
        <v>0.40547</v>
      </c>
      <c r="E3300">
        <v>0.45068999999999998</v>
      </c>
      <c r="H3300">
        <v>2202</v>
      </c>
      <c r="I3300">
        <v>5.8799999999999998E-3</v>
      </c>
      <c r="J3300">
        <v>6.0699999999999999E-3</v>
      </c>
      <c r="K3300">
        <v>1.31E-3</v>
      </c>
      <c r="L3300" s="22">
        <v>8.6649800000000005E-4</v>
      </c>
    </row>
    <row r="3301" spans="1:12" x14ac:dyDescent="0.25">
      <c r="A3301">
        <v>701</v>
      </c>
      <c r="B3301">
        <v>0.85114000000000001</v>
      </c>
      <c r="C3301">
        <v>0.61046999999999996</v>
      </c>
      <c r="D3301">
        <v>0.40575</v>
      </c>
      <c r="E3301">
        <v>0.45134000000000002</v>
      </c>
      <c r="H3301">
        <v>2201</v>
      </c>
      <c r="I3301">
        <v>5.8900000000000003E-3</v>
      </c>
      <c r="J3301">
        <v>6.0699999999999999E-3</v>
      </c>
      <c r="K3301">
        <v>1.31E-3</v>
      </c>
      <c r="L3301" s="22">
        <v>8.6832700000000001E-4</v>
      </c>
    </row>
    <row r="3302" spans="1:12" x14ac:dyDescent="0.25">
      <c r="A3302">
        <v>700</v>
      </c>
      <c r="B3302">
        <v>0.85319999999999996</v>
      </c>
      <c r="C3302">
        <v>0.61162000000000005</v>
      </c>
      <c r="D3302">
        <v>0.40588000000000002</v>
      </c>
      <c r="E3302">
        <v>0.45221</v>
      </c>
      <c r="H3302">
        <v>2200</v>
      </c>
      <c r="I3302">
        <v>5.8900000000000003E-3</v>
      </c>
      <c r="J3302">
        <v>6.0699999999999999E-3</v>
      </c>
      <c r="K3302">
        <v>1.31E-3</v>
      </c>
      <c r="L3302" s="22">
        <v>8.7010099999999997E-4</v>
      </c>
    </row>
    <row r="3303" spans="1:12" x14ac:dyDescent="0.25">
      <c r="A3303">
        <v>699</v>
      </c>
      <c r="B3303">
        <v>0.85441999999999996</v>
      </c>
      <c r="C3303">
        <v>0.61314000000000002</v>
      </c>
      <c r="D3303">
        <v>0.40539999999999998</v>
      </c>
      <c r="E3303">
        <v>0.45273000000000002</v>
      </c>
      <c r="H3303">
        <v>2199</v>
      </c>
      <c r="I3303">
        <v>5.8999999999999999E-3</v>
      </c>
      <c r="J3303">
        <v>6.0800000000000003E-3</v>
      </c>
      <c r="K3303">
        <v>1.31E-3</v>
      </c>
      <c r="L3303" s="22">
        <v>8.7209699999999995E-4</v>
      </c>
    </row>
    <row r="3304" spans="1:12" x14ac:dyDescent="0.25">
      <c r="A3304">
        <v>698</v>
      </c>
      <c r="B3304">
        <v>0.85489000000000004</v>
      </c>
      <c r="C3304">
        <v>0.61455000000000004</v>
      </c>
      <c r="D3304">
        <v>0.40453</v>
      </c>
      <c r="E3304">
        <v>0.45267000000000002</v>
      </c>
      <c r="H3304">
        <v>2198</v>
      </c>
      <c r="I3304">
        <v>5.9199999999999999E-3</v>
      </c>
      <c r="J3304">
        <v>6.0899999999999999E-3</v>
      </c>
      <c r="K3304">
        <v>1.31E-3</v>
      </c>
      <c r="L3304" s="22">
        <v>8.7429999999999995E-4</v>
      </c>
    </row>
    <row r="3305" spans="1:12" x14ac:dyDescent="0.25">
      <c r="A3305">
        <v>697</v>
      </c>
      <c r="B3305">
        <v>0.85575999999999997</v>
      </c>
      <c r="C3305">
        <v>0.61611000000000005</v>
      </c>
      <c r="D3305">
        <v>0.40404000000000001</v>
      </c>
      <c r="E3305">
        <v>0.45249</v>
      </c>
      <c r="H3305">
        <v>2197</v>
      </c>
      <c r="I3305">
        <v>5.9500000000000004E-3</v>
      </c>
      <c r="J3305">
        <v>6.1000000000000004E-3</v>
      </c>
      <c r="K3305">
        <v>1.31E-3</v>
      </c>
      <c r="L3305" s="22">
        <v>8.7733099999999997E-4</v>
      </c>
    </row>
    <row r="3306" spans="1:12" x14ac:dyDescent="0.25">
      <c r="A3306">
        <v>696</v>
      </c>
      <c r="B3306">
        <v>0.85743000000000003</v>
      </c>
      <c r="C3306">
        <v>0.61770999999999998</v>
      </c>
      <c r="D3306">
        <v>0.40423999999999999</v>
      </c>
      <c r="E3306">
        <v>0.45255000000000001</v>
      </c>
      <c r="H3306">
        <v>2196</v>
      </c>
      <c r="I3306">
        <v>5.96E-3</v>
      </c>
      <c r="J3306">
        <v>6.11E-3</v>
      </c>
      <c r="K3306">
        <v>1.31E-3</v>
      </c>
      <c r="L3306" s="22">
        <v>8.7954600000000004E-4</v>
      </c>
    </row>
    <row r="3307" spans="1:12" x14ac:dyDescent="0.25">
      <c r="A3307">
        <v>695</v>
      </c>
      <c r="B3307">
        <v>0.85897999999999997</v>
      </c>
      <c r="C3307">
        <v>0.61851</v>
      </c>
      <c r="D3307">
        <v>0.40465000000000001</v>
      </c>
      <c r="E3307">
        <v>0.45277000000000001</v>
      </c>
      <c r="H3307">
        <v>2195</v>
      </c>
      <c r="I3307">
        <v>5.96E-3</v>
      </c>
      <c r="J3307">
        <v>6.1000000000000004E-3</v>
      </c>
      <c r="K3307">
        <v>1.32E-3</v>
      </c>
      <c r="L3307" s="22">
        <v>8.7710399999999997E-4</v>
      </c>
    </row>
    <row r="3308" spans="1:12" x14ac:dyDescent="0.25">
      <c r="A3308">
        <v>694</v>
      </c>
      <c r="B3308">
        <v>0.86</v>
      </c>
      <c r="C3308">
        <v>0.61821999999999999</v>
      </c>
      <c r="D3308">
        <v>0.40492</v>
      </c>
      <c r="E3308">
        <v>0.45307999999999998</v>
      </c>
      <c r="H3308">
        <v>2194</v>
      </c>
      <c r="I3308">
        <v>5.96E-3</v>
      </c>
      <c r="J3308">
        <v>6.0899999999999999E-3</v>
      </c>
      <c r="K3308">
        <v>1.32E-3</v>
      </c>
      <c r="L3308" s="22">
        <v>8.69724E-4</v>
      </c>
    </row>
    <row r="3309" spans="1:12" x14ac:dyDescent="0.25">
      <c r="A3309">
        <v>693</v>
      </c>
      <c r="B3309">
        <v>0.86156999999999995</v>
      </c>
      <c r="C3309">
        <v>0.61778999999999995</v>
      </c>
      <c r="D3309">
        <v>0.40526000000000001</v>
      </c>
      <c r="E3309">
        <v>0.45384999999999998</v>
      </c>
      <c r="H3309">
        <v>2193</v>
      </c>
      <c r="I3309">
        <v>5.9699999999999996E-3</v>
      </c>
      <c r="J3309">
        <v>6.0800000000000003E-3</v>
      </c>
      <c r="K3309">
        <v>1.32E-3</v>
      </c>
      <c r="L3309" s="22">
        <v>8.6257700000000001E-4</v>
      </c>
    </row>
    <row r="3310" spans="1:12" x14ac:dyDescent="0.25">
      <c r="A3310">
        <v>692</v>
      </c>
      <c r="B3310">
        <v>0.86426999999999998</v>
      </c>
      <c r="C3310">
        <v>0.61811000000000005</v>
      </c>
      <c r="D3310">
        <v>0.40588000000000002</v>
      </c>
      <c r="E3310">
        <v>0.45523000000000002</v>
      </c>
      <c r="H3310">
        <v>2192</v>
      </c>
      <c r="I3310">
        <v>5.9800000000000001E-3</v>
      </c>
      <c r="J3310">
        <v>6.0899999999999999E-3</v>
      </c>
      <c r="K3310">
        <v>1.31E-3</v>
      </c>
      <c r="L3310" s="22">
        <v>8.5815299999999995E-4</v>
      </c>
    </row>
    <row r="3311" spans="1:12" x14ac:dyDescent="0.25">
      <c r="A3311">
        <v>691</v>
      </c>
      <c r="B3311">
        <v>0.86675999999999997</v>
      </c>
      <c r="C3311">
        <v>0.61892999999999998</v>
      </c>
      <c r="D3311">
        <v>0.40666999999999998</v>
      </c>
      <c r="E3311">
        <v>0.45679999999999998</v>
      </c>
      <c r="H3311">
        <v>2191</v>
      </c>
      <c r="I3311">
        <v>5.9899999999999997E-3</v>
      </c>
      <c r="J3311">
        <v>6.1000000000000004E-3</v>
      </c>
      <c r="K3311">
        <v>1.31E-3</v>
      </c>
      <c r="L3311" s="22">
        <v>8.5633599999999997E-4</v>
      </c>
    </row>
    <row r="3312" spans="1:12" x14ac:dyDescent="0.25">
      <c r="A3312">
        <v>690</v>
      </c>
      <c r="B3312">
        <v>0.86797999999999997</v>
      </c>
      <c r="C3312">
        <v>0.62004000000000004</v>
      </c>
      <c r="D3312">
        <v>0.40759000000000001</v>
      </c>
      <c r="E3312">
        <v>0.45824999999999999</v>
      </c>
      <c r="H3312">
        <v>2190</v>
      </c>
      <c r="I3312">
        <v>5.9899999999999997E-3</v>
      </c>
      <c r="J3312">
        <v>6.11E-3</v>
      </c>
      <c r="K3312">
        <v>1.31E-3</v>
      </c>
      <c r="L3312" s="22">
        <v>8.5621199999999997E-4</v>
      </c>
    </row>
    <row r="3313" spans="1:12" x14ac:dyDescent="0.25">
      <c r="A3313">
        <v>689</v>
      </c>
      <c r="B3313">
        <v>0.86906000000000005</v>
      </c>
      <c r="C3313">
        <v>0.62204000000000004</v>
      </c>
      <c r="D3313">
        <v>0.40875</v>
      </c>
      <c r="E3313">
        <v>0.45989000000000002</v>
      </c>
      <c r="H3313">
        <v>2189</v>
      </c>
      <c r="I3313">
        <v>6.0099999999999997E-3</v>
      </c>
      <c r="J3313">
        <v>6.11E-3</v>
      </c>
      <c r="K3313">
        <v>1.31E-3</v>
      </c>
      <c r="L3313" s="22">
        <v>8.5911099999999997E-4</v>
      </c>
    </row>
    <row r="3314" spans="1:12" x14ac:dyDescent="0.25">
      <c r="A3314">
        <v>688</v>
      </c>
      <c r="B3314">
        <v>0.87146000000000001</v>
      </c>
      <c r="C3314">
        <v>0.62509999999999999</v>
      </c>
      <c r="D3314">
        <v>0.40988999999999998</v>
      </c>
      <c r="E3314">
        <v>0.46205000000000002</v>
      </c>
      <c r="H3314">
        <v>2188</v>
      </c>
      <c r="I3314">
        <v>6.0400000000000002E-3</v>
      </c>
      <c r="J3314">
        <v>6.11E-3</v>
      </c>
      <c r="K3314">
        <v>1.32E-3</v>
      </c>
      <c r="L3314" s="22">
        <v>8.6687699999999995E-4</v>
      </c>
    </row>
    <row r="3315" spans="1:12" x14ac:dyDescent="0.25">
      <c r="A3315">
        <v>687</v>
      </c>
      <c r="B3315">
        <v>0.87492000000000003</v>
      </c>
      <c r="C3315">
        <v>0.62805</v>
      </c>
      <c r="D3315">
        <v>0.41048000000000001</v>
      </c>
      <c r="E3315">
        <v>0.46453</v>
      </c>
      <c r="H3315">
        <v>2187</v>
      </c>
      <c r="I3315">
        <v>6.0699999999999999E-3</v>
      </c>
      <c r="J3315">
        <v>6.11E-3</v>
      </c>
      <c r="K3315">
        <v>1.33E-3</v>
      </c>
      <c r="L3315" s="22">
        <v>8.75639E-4</v>
      </c>
    </row>
    <row r="3316" spans="1:12" x14ac:dyDescent="0.25">
      <c r="A3316">
        <v>686</v>
      </c>
      <c r="B3316">
        <v>0.87856999999999996</v>
      </c>
      <c r="C3316">
        <v>0.62983</v>
      </c>
      <c r="D3316">
        <v>0.41067999999999999</v>
      </c>
      <c r="E3316">
        <v>0.46717999999999998</v>
      </c>
      <c r="H3316">
        <v>2186</v>
      </c>
      <c r="I3316">
        <v>6.1000000000000004E-3</v>
      </c>
      <c r="J3316">
        <v>6.11E-3</v>
      </c>
      <c r="K3316">
        <v>1.34E-3</v>
      </c>
      <c r="L3316" s="22">
        <v>8.8192299999999995E-4</v>
      </c>
    </row>
    <row r="3317" spans="1:12" x14ac:dyDescent="0.25">
      <c r="A3317">
        <v>685</v>
      </c>
      <c r="B3317">
        <v>0.88258999999999999</v>
      </c>
      <c r="C3317">
        <v>0.63080000000000003</v>
      </c>
      <c r="D3317">
        <v>0.4113</v>
      </c>
      <c r="E3317">
        <v>0.47022000000000003</v>
      </c>
      <c r="H3317">
        <v>2185</v>
      </c>
      <c r="I3317">
        <v>6.11E-3</v>
      </c>
      <c r="J3317">
        <v>6.11E-3</v>
      </c>
      <c r="K3317">
        <v>1.34E-3</v>
      </c>
      <c r="L3317" s="22">
        <v>8.8458899999999997E-4</v>
      </c>
    </row>
    <row r="3318" spans="1:12" x14ac:dyDescent="0.25">
      <c r="A3318">
        <v>684</v>
      </c>
      <c r="B3318">
        <v>0.8871</v>
      </c>
      <c r="C3318">
        <v>0.63188999999999995</v>
      </c>
      <c r="D3318">
        <v>0.41272999999999999</v>
      </c>
      <c r="E3318">
        <v>0.47361999999999999</v>
      </c>
      <c r="H3318">
        <v>2184</v>
      </c>
      <c r="I3318">
        <v>6.1199999999999996E-3</v>
      </c>
      <c r="J3318">
        <v>6.1199999999999996E-3</v>
      </c>
      <c r="K3318">
        <v>1.3500000000000001E-3</v>
      </c>
      <c r="L3318" s="22">
        <v>8.8467099999999996E-4</v>
      </c>
    </row>
    <row r="3319" spans="1:12" x14ac:dyDescent="0.25">
      <c r="A3319">
        <v>683</v>
      </c>
      <c r="B3319">
        <v>0.89095999999999997</v>
      </c>
      <c r="C3319">
        <v>0.63317000000000001</v>
      </c>
      <c r="D3319">
        <v>0.41443999999999998</v>
      </c>
      <c r="E3319">
        <v>0.47682000000000002</v>
      </c>
      <c r="H3319">
        <v>2183</v>
      </c>
      <c r="I3319">
        <v>6.1199999999999996E-3</v>
      </c>
      <c r="J3319">
        <v>6.1199999999999996E-3</v>
      </c>
      <c r="K3319">
        <v>1.3600000000000001E-3</v>
      </c>
      <c r="L3319" s="22">
        <v>8.8309499999999997E-4</v>
      </c>
    </row>
    <row r="3320" spans="1:12" x14ac:dyDescent="0.25">
      <c r="A3320">
        <v>682</v>
      </c>
      <c r="B3320">
        <v>0.89351999999999998</v>
      </c>
      <c r="C3320">
        <v>0.63424000000000003</v>
      </c>
      <c r="D3320">
        <v>0.41586000000000001</v>
      </c>
      <c r="E3320">
        <v>0.47953000000000001</v>
      </c>
      <c r="H3320">
        <v>2182</v>
      </c>
      <c r="I3320">
        <v>6.13E-3</v>
      </c>
      <c r="J3320">
        <v>6.13E-3</v>
      </c>
      <c r="K3320">
        <v>1.3600000000000001E-3</v>
      </c>
      <c r="L3320" s="22">
        <v>8.8074599999999996E-4</v>
      </c>
    </row>
    <row r="3321" spans="1:12" x14ac:dyDescent="0.25">
      <c r="A3321">
        <v>681</v>
      </c>
      <c r="B3321">
        <v>0.89588000000000001</v>
      </c>
      <c r="C3321">
        <v>0.63510999999999995</v>
      </c>
      <c r="D3321">
        <v>0.41698000000000002</v>
      </c>
      <c r="E3321">
        <v>0.48215999999999998</v>
      </c>
      <c r="H3321">
        <v>2181</v>
      </c>
      <c r="I3321">
        <v>6.1500000000000001E-3</v>
      </c>
      <c r="J3321">
        <v>6.1399999999999996E-3</v>
      </c>
      <c r="K3321">
        <v>1.3699999999999999E-3</v>
      </c>
      <c r="L3321" s="22">
        <v>8.8044200000000005E-4</v>
      </c>
    </row>
    <row r="3322" spans="1:12" x14ac:dyDescent="0.25">
      <c r="A3322">
        <v>680</v>
      </c>
      <c r="B3322">
        <v>0.89890999999999999</v>
      </c>
      <c r="C3322">
        <v>0.63575999999999999</v>
      </c>
      <c r="D3322">
        <v>0.41778999999999999</v>
      </c>
      <c r="E3322">
        <v>0.48482999999999998</v>
      </c>
      <c r="H3322">
        <v>2180</v>
      </c>
      <c r="I3322">
        <v>6.1700000000000001E-3</v>
      </c>
      <c r="J3322">
        <v>6.1500000000000001E-3</v>
      </c>
      <c r="K3322">
        <v>1.3600000000000001E-3</v>
      </c>
      <c r="L3322" s="22">
        <v>8.8463599999999995E-4</v>
      </c>
    </row>
    <row r="3323" spans="1:12" x14ac:dyDescent="0.25">
      <c r="A3323">
        <v>679</v>
      </c>
      <c r="B3323">
        <v>0.90166000000000002</v>
      </c>
      <c r="C3323">
        <v>0.63600999999999996</v>
      </c>
      <c r="D3323">
        <v>0.41813</v>
      </c>
      <c r="E3323">
        <v>0.48701</v>
      </c>
      <c r="H3323">
        <v>2179</v>
      </c>
      <c r="I3323">
        <v>6.1900000000000002E-3</v>
      </c>
      <c r="J3323">
        <v>6.1599999999999997E-3</v>
      </c>
      <c r="K3323">
        <v>1.3600000000000001E-3</v>
      </c>
      <c r="L3323" s="22">
        <v>8.9108799999999995E-4</v>
      </c>
    </row>
    <row r="3324" spans="1:12" x14ac:dyDescent="0.25">
      <c r="A3324">
        <v>678</v>
      </c>
      <c r="B3324">
        <v>0.90327000000000002</v>
      </c>
      <c r="C3324">
        <v>0.63610999999999995</v>
      </c>
      <c r="D3324">
        <v>0.41825000000000001</v>
      </c>
      <c r="E3324">
        <v>0.48836000000000002</v>
      </c>
      <c r="H3324">
        <v>2178</v>
      </c>
      <c r="I3324">
        <v>6.2100000000000002E-3</v>
      </c>
      <c r="J3324">
        <v>6.1700000000000001E-3</v>
      </c>
      <c r="K3324">
        <v>1.3600000000000001E-3</v>
      </c>
      <c r="L3324" s="22">
        <v>8.9608299999999999E-4</v>
      </c>
    </row>
    <row r="3325" spans="1:12" x14ac:dyDescent="0.25">
      <c r="A3325">
        <v>677</v>
      </c>
      <c r="B3325">
        <v>0.90525</v>
      </c>
      <c r="C3325">
        <v>0.63700999999999997</v>
      </c>
      <c r="D3325">
        <v>0.41889999999999999</v>
      </c>
      <c r="E3325">
        <v>0.48946000000000001</v>
      </c>
      <c r="H3325">
        <v>2177</v>
      </c>
      <c r="I3325">
        <v>6.2399999999999999E-3</v>
      </c>
      <c r="J3325">
        <v>6.1799999999999997E-3</v>
      </c>
      <c r="K3325">
        <v>1.3699999999999999E-3</v>
      </c>
      <c r="L3325" s="22">
        <v>9.0067399999999996E-4</v>
      </c>
    </row>
    <row r="3326" spans="1:12" x14ac:dyDescent="0.25">
      <c r="A3326">
        <v>676</v>
      </c>
      <c r="B3326">
        <v>0.90905999999999998</v>
      </c>
      <c r="C3326">
        <v>0.63878000000000001</v>
      </c>
      <c r="D3326">
        <v>0.42038999999999999</v>
      </c>
      <c r="E3326">
        <v>0.49070999999999998</v>
      </c>
      <c r="H3326">
        <v>2176</v>
      </c>
      <c r="I3326">
        <v>6.2599999999999999E-3</v>
      </c>
      <c r="J3326">
        <v>6.1999999999999998E-3</v>
      </c>
      <c r="K3326">
        <v>1.3799999999999999E-3</v>
      </c>
      <c r="L3326" s="22">
        <v>9.0615599999999998E-4</v>
      </c>
    </row>
    <row r="3327" spans="1:12" x14ac:dyDescent="0.25">
      <c r="A3327">
        <v>675</v>
      </c>
      <c r="B3327">
        <v>0.91339999999999999</v>
      </c>
      <c r="C3327">
        <v>0.64029999999999998</v>
      </c>
      <c r="D3327">
        <v>0.42209999999999998</v>
      </c>
      <c r="E3327">
        <v>0.49160999999999999</v>
      </c>
      <c r="H3327">
        <v>2175</v>
      </c>
      <c r="I3327">
        <v>6.2899999999999996E-3</v>
      </c>
      <c r="J3327">
        <v>6.2100000000000002E-3</v>
      </c>
      <c r="K3327">
        <v>1.39E-3</v>
      </c>
      <c r="L3327" s="22">
        <v>9.1143599999999995E-4</v>
      </c>
    </row>
    <row r="3328" spans="1:12" x14ac:dyDescent="0.25">
      <c r="A3328">
        <v>674</v>
      </c>
      <c r="B3328">
        <v>0.91618999999999995</v>
      </c>
      <c r="C3328">
        <v>0.64110999999999996</v>
      </c>
      <c r="D3328">
        <v>0.42360999999999999</v>
      </c>
      <c r="E3328">
        <v>0.49149999999999999</v>
      </c>
      <c r="H3328">
        <v>2174</v>
      </c>
      <c r="I3328">
        <v>6.3200000000000001E-3</v>
      </c>
      <c r="J3328">
        <v>6.2199999999999998E-3</v>
      </c>
      <c r="K3328">
        <v>1.4E-3</v>
      </c>
      <c r="L3328" s="22">
        <v>9.1489700000000002E-4</v>
      </c>
    </row>
    <row r="3329" spans="1:12" x14ac:dyDescent="0.25">
      <c r="A3329">
        <v>673</v>
      </c>
      <c r="B3329">
        <v>0.91746000000000005</v>
      </c>
      <c r="C3329">
        <v>0.64197000000000004</v>
      </c>
      <c r="D3329">
        <v>0.42525000000000002</v>
      </c>
      <c r="E3329">
        <v>0.49059999999999998</v>
      </c>
      <c r="H3329">
        <v>2173</v>
      </c>
      <c r="I3329">
        <v>6.3499999999999997E-3</v>
      </c>
      <c r="J3329">
        <v>6.2300000000000003E-3</v>
      </c>
      <c r="K3329">
        <v>1.4E-3</v>
      </c>
      <c r="L3329" s="22">
        <v>9.1720500000000004E-4</v>
      </c>
    </row>
    <row r="3330" spans="1:12" x14ac:dyDescent="0.25">
      <c r="A3330">
        <v>672</v>
      </c>
      <c r="B3330">
        <v>0.91803000000000001</v>
      </c>
      <c r="C3330">
        <v>0.64259999999999995</v>
      </c>
      <c r="D3330">
        <v>0.42693999999999999</v>
      </c>
      <c r="E3330">
        <v>0.48947000000000002</v>
      </c>
      <c r="H3330">
        <v>2172</v>
      </c>
      <c r="I3330">
        <v>6.3699999999999998E-3</v>
      </c>
      <c r="J3330">
        <v>6.2399999999999999E-3</v>
      </c>
      <c r="K3330">
        <v>1.4E-3</v>
      </c>
      <c r="L3330" s="22">
        <v>9.1835400000000002E-4</v>
      </c>
    </row>
    <row r="3331" spans="1:12" x14ac:dyDescent="0.25">
      <c r="A3331">
        <v>671</v>
      </c>
      <c r="B3331">
        <v>0.91737000000000002</v>
      </c>
      <c r="C3331">
        <v>0.64083999999999997</v>
      </c>
      <c r="D3331">
        <v>0.42743999999999999</v>
      </c>
      <c r="E3331">
        <v>0.48782999999999999</v>
      </c>
      <c r="H3331">
        <v>2171</v>
      </c>
      <c r="I3331">
        <v>6.3699999999999998E-3</v>
      </c>
      <c r="J3331">
        <v>6.2300000000000003E-3</v>
      </c>
      <c r="K3331">
        <v>1.41E-3</v>
      </c>
      <c r="L3331" s="22">
        <v>9.1665699999999998E-4</v>
      </c>
    </row>
    <row r="3332" spans="1:12" x14ac:dyDescent="0.25">
      <c r="A3332">
        <v>670</v>
      </c>
      <c r="B3332">
        <v>0.91405999999999998</v>
      </c>
      <c r="C3332">
        <v>0.63473999999999997</v>
      </c>
      <c r="D3332">
        <v>0.42564000000000002</v>
      </c>
      <c r="E3332">
        <v>0.48470000000000002</v>
      </c>
      <c r="H3332">
        <v>2170</v>
      </c>
      <c r="I3332">
        <v>6.3699999999999998E-3</v>
      </c>
      <c r="J3332">
        <v>6.2199999999999998E-3</v>
      </c>
      <c r="K3332">
        <v>1.41E-3</v>
      </c>
      <c r="L3332" s="22">
        <v>9.13801E-4</v>
      </c>
    </row>
    <row r="3333" spans="1:12" x14ac:dyDescent="0.25">
      <c r="A3333">
        <v>669</v>
      </c>
      <c r="B3333">
        <v>0.90869999999999995</v>
      </c>
      <c r="C3333">
        <v>0.62512000000000001</v>
      </c>
      <c r="D3333">
        <v>0.42248999999999998</v>
      </c>
      <c r="E3333">
        <v>0.47931000000000001</v>
      </c>
      <c r="H3333">
        <v>2169</v>
      </c>
      <c r="I3333">
        <v>6.3800000000000003E-3</v>
      </c>
      <c r="J3333">
        <v>6.2100000000000002E-3</v>
      </c>
      <c r="K3333">
        <v>1.42E-3</v>
      </c>
      <c r="L3333" s="22">
        <v>9.1480100000000003E-4</v>
      </c>
    </row>
    <row r="3334" spans="1:12" x14ac:dyDescent="0.25">
      <c r="A3334">
        <v>668</v>
      </c>
      <c r="B3334">
        <v>0.90712000000000004</v>
      </c>
      <c r="C3334">
        <v>0.61797000000000002</v>
      </c>
      <c r="D3334">
        <v>0.42091000000000001</v>
      </c>
      <c r="E3334">
        <v>0.47298000000000001</v>
      </c>
      <c r="H3334">
        <v>2168</v>
      </c>
      <c r="I3334">
        <v>6.4099999999999999E-3</v>
      </c>
      <c r="J3334">
        <v>6.2199999999999998E-3</v>
      </c>
      <c r="K3334">
        <v>1.42E-3</v>
      </c>
      <c r="L3334" s="22">
        <v>9.2229400000000004E-4</v>
      </c>
    </row>
    <row r="3335" spans="1:12" x14ac:dyDescent="0.25">
      <c r="A3335">
        <v>667</v>
      </c>
      <c r="B3335">
        <v>0.91657</v>
      </c>
      <c r="C3335">
        <v>0.62209999999999999</v>
      </c>
      <c r="D3335">
        <v>0.42326000000000003</v>
      </c>
      <c r="E3335">
        <v>0.47089999999999999</v>
      </c>
      <c r="H3335">
        <v>2167</v>
      </c>
      <c r="I3335">
        <v>6.45E-3</v>
      </c>
      <c r="J3335">
        <v>6.2500000000000003E-3</v>
      </c>
      <c r="K3335">
        <v>1.4300000000000001E-3</v>
      </c>
      <c r="L3335" s="22">
        <v>9.3293599999999999E-4</v>
      </c>
    </row>
    <row r="3336" spans="1:12" x14ac:dyDescent="0.25">
      <c r="A3336">
        <v>666</v>
      </c>
      <c r="B3336">
        <v>0.93074999999999997</v>
      </c>
      <c r="C3336">
        <v>0.63299000000000005</v>
      </c>
      <c r="D3336">
        <v>0.42984</v>
      </c>
      <c r="E3336">
        <v>0.47421999999999997</v>
      </c>
      <c r="H3336">
        <v>2166</v>
      </c>
      <c r="I3336">
        <v>6.4900000000000001E-3</v>
      </c>
      <c r="J3336">
        <v>6.28E-3</v>
      </c>
      <c r="K3336">
        <v>1.4400000000000001E-3</v>
      </c>
      <c r="L3336" s="22">
        <v>9.4176399999999999E-4</v>
      </c>
    </row>
    <row r="3337" spans="1:12" x14ac:dyDescent="0.25">
      <c r="A3337">
        <v>665</v>
      </c>
      <c r="B3337">
        <v>0.94289000000000001</v>
      </c>
      <c r="C3337">
        <v>0.64271</v>
      </c>
      <c r="D3337">
        <v>0.4375</v>
      </c>
      <c r="E3337">
        <v>0.47948000000000002</v>
      </c>
      <c r="H3337">
        <v>2165</v>
      </c>
      <c r="I3337">
        <v>6.5199999999999998E-3</v>
      </c>
      <c r="J3337">
        <v>6.3E-3</v>
      </c>
      <c r="K3337">
        <v>1.4499999999999999E-3</v>
      </c>
      <c r="L3337" s="22">
        <v>9.4911799999999999E-4</v>
      </c>
    </row>
    <row r="3338" spans="1:12" x14ac:dyDescent="0.25">
      <c r="A3338">
        <v>664</v>
      </c>
      <c r="B3338">
        <v>0.95242000000000004</v>
      </c>
      <c r="C3338">
        <v>0.64908999999999994</v>
      </c>
      <c r="D3338">
        <v>0.44368999999999997</v>
      </c>
      <c r="E3338">
        <v>0.48358000000000001</v>
      </c>
      <c r="H3338">
        <v>2164</v>
      </c>
      <c r="I3338">
        <v>6.5500000000000003E-3</v>
      </c>
      <c r="J3338">
        <v>6.3200000000000001E-3</v>
      </c>
      <c r="K3338">
        <v>1.4599999999999999E-3</v>
      </c>
      <c r="L3338" s="22">
        <v>9.5631299999999998E-4</v>
      </c>
    </row>
    <row r="3339" spans="1:12" x14ac:dyDescent="0.25">
      <c r="A3339">
        <v>663</v>
      </c>
      <c r="B3339">
        <v>0.95962000000000003</v>
      </c>
      <c r="C3339">
        <v>0.65254999999999996</v>
      </c>
      <c r="D3339">
        <v>0.44806000000000001</v>
      </c>
      <c r="E3339">
        <v>0.4854</v>
      </c>
      <c r="H3339">
        <v>2163</v>
      </c>
      <c r="I3339">
        <v>6.5799999999999999E-3</v>
      </c>
      <c r="J3339">
        <v>6.3400000000000001E-3</v>
      </c>
      <c r="K3339">
        <v>1.47E-3</v>
      </c>
      <c r="L3339" s="22">
        <v>9.6164600000000003E-4</v>
      </c>
    </row>
    <row r="3340" spans="1:12" x14ac:dyDescent="0.25">
      <c r="A3340">
        <v>662</v>
      </c>
      <c r="B3340">
        <v>0.96477000000000002</v>
      </c>
      <c r="C3340">
        <v>0.65429000000000004</v>
      </c>
      <c r="D3340">
        <v>0.45136999999999999</v>
      </c>
      <c r="E3340">
        <v>0.48565000000000003</v>
      </c>
      <c r="H3340">
        <v>2162</v>
      </c>
      <c r="I3340">
        <v>6.6E-3</v>
      </c>
      <c r="J3340">
        <v>6.3499999999999997E-3</v>
      </c>
      <c r="K3340">
        <v>1.48E-3</v>
      </c>
      <c r="L3340" s="22">
        <v>9.6511899999999996E-4</v>
      </c>
    </row>
    <row r="3341" spans="1:12" x14ac:dyDescent="0.25">
      <c r="A3341">
        <v>661</v>
      </c>
      <c r="B3341">
        <v>0.96950000000000003</v>
      </c>
      <c r="C3341">
        <v>0.65624000000000005</v>
      </c>
      <c r="D3341">
        <v>0.45423000000000002</v>
      </c>
      <c r="E3341">
        <v>0.48607</v>
      </c>
      <c r="H3341">
        <v>2161</v>
      </c>
      <c r="I3341">
        <v>6.6299999999999996E-3</v>
      </c>
      <c r="J3341">
        <v>6.3600000000000002E-3</v>
      </c>
      <c r="K3341">
        <v>1.49E-3</v>
      </c>
      <c r="L3341" s="22">
        <v>9.6842900000000003E-4</v>
      </c>
    </row>
    <row r="3342" spans="1:12" x14ac:dyDescent="0.25">
      <c r="A3342">
        <v>660</v>
      </c>
      <c r="B3342">
        <v>0.97465999999999997</v>
      </c>
      <c r="C3342">
        <v>0.65908999999999995</v>
      </c>
      <c r="D3342">
        <v>0.45652999999999999</v>
      </c>
      <c r="E3342">
        <v>0.48738999999999999</v>
      </c>
      <c r="H3342">
        <v>2160</v>
      </c>
      <c r="I3342">
        <v>6.6600000000000001E-3</v>
      </c>
      <c r="J3342">
        <v>6.3699999999999998E-3</v>
      </c>
      <c r="K3342">
        <v>1.5E-3</v>
      </c>
      <c r="L3342" s="22">
        <v>9.74225E-4</v>
      </c>
    </row>
    <row r="3343" spans="1:12" x14ac:dyDescent="0.25">
      <c r="A3343">
        <v>659</v>
      </c>
      <c r="B3343">
        <v>0.97899999999999998</v>
      </c>
      <c r="C3343">
        <v>0.66207000000000005</v>
      </c>
      <c r="D3343">
        <v>0.45795999999999998</v>
      </c>
      <c r="E3343">
        <v>0.48901</v>
      </c>
      <c r="H3343">
        <v>2159</v>
      </c>
      <c r="I3343">
        <v>6.6800000000000002E-3</v>
      </c>
      <c r="J3343">
        <v>6.3800000000000003E-3</v>
      </c>
      <c r="K3343">
        <v>1.5E-3</v>
      </c>
      <c r="L3343" s="22">
        <v>9.8175900000000002E-4</v>
      </c>
    </row>
    <row r="3344" spans="1:12" x14ac:dyDescent="0.25">
      <c r="A3344">
        <v>658</v>
      </c>
      <c r="B3344">
        <v>0.98180999999999996</v>
      </c>
      <c r="C3344">
        <v>0.66471999999999998</v>
      </c>
      <c r="D3344">
        <v>0.45915</v>
      </c>
      <c r="E3344">
        <v>0.49053000000000002</v>
      </c>
      <c r="H3344">
        <v>2158</v>
      </c>
      <c r="I3344">
        <v>6.7000000000000002E-3</v>
      </c>
      <c r="J3344">
        <v>6.3899999999999998E-3</v>
      </c>
      <c r="K3344">
        <v>1.5100000000000001E-3</v>
      </c>
      <c r="L3344" s="22">
        <v>9.8813900000000007E-4</v>
      </c>
    </row>
    <row r="3345" spans="1:12" x14ac:dyDescent="0.25">
      <c r="A3345">
        <v>657</v>
      </c>
      <c r="B3345">
        <v>0.98490999999999995</v>
      </c>
      <c r="C3345">
        <v>0.66786000000000001</v>
      </c>
      <c r="D3345">
        <v>0.46122000000000002</v>
      </c>
      <c r="E3345">
        <v>0.49254999999999999</v>
      </c>
      <c r="H3345">
        <v>2157</v>
      </c>
      <c r="I3345">
        <v>6.7099999999999998E-3</v>
      </c>
      <c r="J3345">
        <v>6.4099999999999999E-3</v>
      </c>
      <c r="K3345">
        <v>1.5100000000000001E-3</v>
      </c>
      <c r="L3345" s="22">
        <v>9.9348199999999996E-4</v>
      </c>
    </row>
    <row r="3346" spans="1:12" x14ac:dyDescent="0.25">
      <c r="A3346">
        <v>656</v>
      </c>
      <c r="B3346">
        <v>0.98975999999999997</v>
      </c>
      <c r="C3346">
        <v>0.67169000000000001</v>
      </c>
      <c r="D3346">
        <v>0.46439999999999998</v>
      </c>
      <c r="E3346">
        <v>0.49536999999999998</v>
      </c>
      <c r="H3346">
        <v>2156</v>
      </c>
      <c r="I3346">
        <v>6.7400000000000003E-3</v>
      </c>
      <c r="J3346">
        <v>6.43E-3</v>
      </c>
      <c r="K3346">
        <v>1.5100000000000001E-3</v>
      </c>
      <c r="L3346" s="22">
        <v>9.9743700000000011E-4</v>
      </c>
    </row>
    <row r="3347" spans="1:12" x14ac:dyDescent="0.25">
      <c r="A3347">
        <v>655</v>
      </c>
      <c r="B3347">
        <v>0.99541000000000002</v>
      </c>
      <c r="C3347">
        <v>0.67520000000000002</v>
      </c>
      <c r="D3347">
        <v>0.46783999999999998</v>
      </c>
      <c r="E3347">
        <v>0.49834000000000001</v>
      </c>
      <c r="H3347">
        <v>2155</v>
      </c>
      <c r="I3347">
        <v>6.77E-3</v>
      </c>
      <c r="J3347">
        <v>6.4400000000000004E-3</v>
      </c>
      <c r="K3347">
        <v>1.5200000000000001E-3</v>
      </c>
      <c r="L3347" s="22">
        <v>9.99565E-4</v>
      </c>
    </row>
    <row r="3348" spans="1:12" x14ac:dyDescent="0.25">
      <c r="A3348">
        <v>654</v>
      </c>
      <c r="B3348">
        <v>1.00074</v>
      </c>
      <c r="C3348">
        <v>0.67813000000000001</v>
      </c>
      <c r="D3348">
        <v>0.47094999999999998</v>
      </c>
      <c r="E3348">
        <v>0.50085000000000002</v>
      </c>
      <c r="H3348">
        <v>2154</v>
      </c>
      <c r="I3348">
        <v>6.7999999999999996E-3</v>
      </c>
      <c r="J3348">
        <v>6.4599999999999996E-3</v>
      </c>
      <c r="K3348">
        <v>1.5200000000000001E-3</v>
      </c>
      <c r="L3348">
        <v>1E-3</v>
      </c>
    </row>
    <row r="3349" spans="1:12" x14ac:dyDescent="0.25">
      <c r="A3349">
        <v>653</v>
      </c>
      <c r="B3349">
        <v>1.0063800000000001</v>
      </c>
      <c r="C3349">
        <v>0.68152999999999997</v>
      </c>
      <c r="D3349">
        <v>0.47410999999999998</v>
      </c>
      <c r="E3349">
        <v>0.50326000000000004</v>
      </c>
      <c r="H3349">
        <v>2153</v>
      </c>
      <c r="I3349">
        <v>6.8300000000000001E-3</v>
      </c>
      <c r="J3349">
        <v>6.4700000000000001E-3</v>
      </c>
      <c r="K3349">
        <v>1.5299999999999999E-3</v>
      </c>
      <c r="L3349">
        <v>1E-3</v>
      </c>
    </row>
    <row r="3350" spans="1:12" x14ac:dyDescent="0.25">
      <c r="A3350">
        <v>652</v>
      </c>
      <c r="B3350">
        <v>1.0131399999999999</v>
      </c>
      <c r="C3350">
        <v>0.68567</v>
      </c>
      <c r="D3350">
        <v>0.47765000000000002</v>
      </c>
      <c r="E3350">
        <v>0.50610999999999995</v>
      </c>
      <c r="H3350">
        <v>2152</v>
      </c>
      <c r="I3350">
        <v>6.8700000000000002E-3</v>
      </c>
      <c r="J3350">
        <v>6.4900000000000001E-3</v>
      </c>
      <c r="K3350">
        <v>1.5399999999999999E-3</v>
      </c>
      <c r="L3350">
        <v>1.01E-3</v>
      </c>
    </row>
    <row r="3351" spans="1:12" x14ac:dyDescent="0.25">
      <c r="A3351">
        <v>651</v>
      </c>
      <c r="B3351">
        <v>1.0204</v>
      </c>
      <c r="C3351">
        <v>0.68940999999999997</v>
      </c>
      <c r="D3351">
        <v>0.48125000000000001</v>
      </c>
      <c r="E3351">
        <v>0.50927999999999995</v>
      </c>
      <c r="H3351">
        <v>2151</v>
      </c>
      <c r="I3351">
        <v>6.8999999999999999E-3</v>
      </c>
      <c r="J3351">
        <v>6.4999999999999997E-3</v>
      </c>
      <c r="K3351">
        <v>1.5499999999999999E-3</v>
      </c>
      <c r="L3351">
        <v>1.0200000000000001E-3</v>
      </c>
    </row>
    <row r="3352" spans="1:12" x14ac:dyDescent="0.25">
      <c r="A3352">
        <v>650</v>
      </c>
      <c r="B3352">
        <v>1.0277799999999999</v>
      </c>
      <c r="C3352">
        <v>0.69238</v>
      </c>
      <c r="D3352">
        <v>0.48477999999999999</v>
      </c>
      <c r="E3352">
        <v>0.51236999999999999</v>
      </c>
      <c r="H3352">
        <v>2150</v>
      </c>
      <c r="I3352">
        <v>6.9300000000000004E-3</v>
      </c>
      <c r="J3352">
        <v>6.5100000000000002E-3</v>
      </c>
      <c r="K3352">
        <v>1.57E-3</v>
      </c>
      <c r="L3352">
        <v>1.0300000000000001E-3</v>
      </c>
    </row>
    <row r="3353" spans="1:12" x14ac:dyDescent="0.25">
      <c r="A3353">
        <v>649</v>
      </c>
      <c r="B3353">
        <v>1.03586</v>
      </c>
      <c r="C3353">
        <v>0.69589000000000001</v>
      </c>
      <c r="D3353">
        <v>0.48868</v>
      </c>
      <c r="E3353">
        <v>0.51534999999999997</v>
      </c>
      <c r="H3353">
        <v>2149</v>
      </c>
      <c r="I3353">
        <v>6.9499999999999996E-3</v>
      </c>
      <c r="J3353">
        <v>6.5100000000000002E-3</v>
      </c>
      <c r="K3353">
        <v>1.5900000000000001E-3</v>
      </c>
      <c r="L3353">
        <v>1.0399999999999999E-3</v>
      </c>
    </row>
    <row r="3354" spans="1:12" x14ac:dyDescent="0.25">
      <c r="A3354">
        <v>648</v>
      </c>
      <c r="B3354">
        <v>1.04427</v>
      </c>
      <c r="C3354">
        <v>0.70067000000000002</v>
      </c>
      <c r="D3354">
        <v>0.49286999999999997</v>
      </c>
      <c r="E3354">
        <v>0.51822000000000001</v>
      </c>
      <c r="H3354">
        <v>2148</v>
      </c>
      <c r="I3354">
        <v>6.9699999999999996E-3</v>
      </c>
      <c r="J3354">
        <v>6.5100000000000002E-3</v>
      </c>
      <c r="K3354">
        <v>1.6000000000000001E-3</v>
      </c>
      <c r="L3354">
        <v>1.0399999999999999E-3</v>
      </c>
    </row>
    <row r="3355" spans="1:12" x14ac:dyDescent="0.25">
      <c r="A3355">
        <v>647</v>
      </c>
      <c r="B3355">
        <v>1.05149</v>
      </c>
      <c r="C3355">
        <v>0.70579000000000003</v>
      </c>
      <c r="D3355">
        <v>0.49652000000000002</v>
      </c>
      <c r="E3355">
        <v>0.52085000000000004</v>
      </c>
      <c r="H3355">
        <v>2147</v>
      </c>
      <c r="I3355">
        <v>6.9899999999999997E-3</v>
      </c>
      <c r="J3355">
        <v>6.5300000000000002E-3</v>
      </c>
      <c r="K3355">
        <v>1.6000000000000001E-3</v>
      </c>
      <c r="L3355">
        <v>1.0499999999999999E-3</v>
      </c>
    </row>
    <row r="3356" spans="1:12" x14ac:dyDescent="0.25">
      <c r="A3356">
        <v>646</v>
      </c>
      <c r="B3356">
        <v>1.05783</v>
      </c>
      <c r="C3356">
        <v>0.71079000000000003</v>
      </c>
      <c r="D3356">
        <v>0.49944</v>
      </c>
      <c r="E3356">
        <v>0.52364999999999995</v>
      </c>
      <c r="H3356">
        <v>2146</v>
      </c>
      <c r="I3356">
        <v>7.0299999999999998E-3</v>
      </c>
      <c r="J3356">
        <v>6.5599999999999999E-3</v>
      </c>
      <c r="K3356">
        <v>1.6100000000000001E-3</v>
      </c>
      <c r="L3356">
        <v>1.06E-3</v>
      </c>
    </row>
    <row r="3357" spans="1:12" x14ac:dyDescent="0.25">
      <c r="A3357">
        <v>645</v>
      </c>
      <c r="B3357">
        <v>1.06548</v>
      </c>
      <c r="C3357">
        <v>0.71657000000000004</v>
      </c>
      <c r="D3357">
        <v>0.50256999999999996</v>
      </c>
      <c r="E3357">
        <v>0.52742</v>
      </c>
      <c r="H3357">
        <v>2145</v>
      </c>
      <c r="I3357">
        <v>7.0800000000000004E-3</v>
      </c>
      <c r="J3357">
        <v>6.6E-3</v>
      </c>
      <c r="K3357">
        <v>1.6199999999999999E-3</v>
      </c>
      <c r="L3357">
        <v>1.07E-3</v>
      </c>
    </row>
    <row r="3358" spans="1:12" x14ac:dyDescent="0.25">
      <c r="A3358">
        <v>644</v>
      </c>
      <c r="B3358">
        <v>1.0750299999999999</v>
      </c>
      <c r="C3358">
        <v>0.72331999999999996</v>
      </c>
      <c r="D3358">
        <v>0.50654999999999994</v>
      </c>
      <c r="E3358">
        <v>0.53217999999999999</v>
      </c>
      <c r="H3358">
        <v>2144</v>
      </c>
      <c r="I3358">
        <v>7.1300000000000001E-3</v>
      </c>
      <c r="J3358">
        <v>6.6400000000000001E-3</v>
      </c>
      <c r="K3358">
        <v>1.6299999999999999E-3</v>
      </c>
      <c r="L3358">
        <v>1.08E-3</v>
      </c>
    </row>
    <row r="3359" spans="1:12" x14ac:dyDescent="0.25">
      <c r="A3359">
        <v>643</v>
      </c>
      <c r="B3359">
        <v>1.08436</v>
      </c>
      <c r="C3359">
        <v>0.72977000000000003</v>
      </c>
      <c r="D3359">
        <v>0.51095999999999997</v>
      </c>
      <c r="E3359">
        <v>0.53708999999999996</v>
      </c>
      <c r="H3359">
        <v>2143</v>
      </c>
      <c r="I3359">
        <v>7.1700000000000002E-3</v>
      </c>
      <c r="J3359">
        <v>6.6600000000000001E-3</v>
      </c>
      <c r="K3359">
        <v>1.64E-3</v>
      </c>
      <c r="L3359">
        <v>1.09E-3</v>
      </c>
    </row>
    <row r="3360" spans="1:12" x14ac:dyDescent="0.25">
      <c r="A3360">
        <v>642</v>
      </c>
      <c r="B3360">
        <v>1.0923400000000001</v>
      </c>
      <c r="C3360">
        <v>0.73516000000000004</v>
      </c>
      <c r="D3360">
        <v>0.51524999999999999</v>
      </c>
      <c r="E3360">
        <v>0.54149999999999998</v>
      </c>
      <c r="H3360">
        <v>2142</v>
      </c>
      <c r="I3360">
        <v>7.1900000000000002E-3</v>
      </c>
      <c r="J3360">
        <v>6.6600000000000001E-3</v>
      </c>
      <c r="K3360">
        <v>1.65E-3</v>
      </c>
      <c r="L3360">
        <v>1.09E-3</v>
      </c>
    </row>
    <row r="3361" spans="1:12" x14ac:dyDescent="0.25">
      <c r="A3361">
        <v>641</v>
      </c>
      <c r="B3361">
        <v>1.1006</v>
      </c>
      <c r="C3361">
        <v>0.74031000000000002</v>
      </c>
      <c r="D3361">
        <v>0.51959</v>
      </c>
      <c r="E3361">
        <v>0.54557999999999995</v>
      </c>
      <c r="H3361">
        <v>2141</v>
      </c>
      <c r="I3361">
        <v>7.1999999999999998E-3</v>
      </c>
      <c r="J3361">
        <v>6.6600000000000001E-3</v>
      </c>
      <c r="K3361">
        <v>1.66E-3</v>
      </c>
      <c r="L3361">
        <v>1.1000000000000001E-3</v>
      </c>
    </row>
    <row r="3362" spans="1:12" x14ac:dyDescent="0.25">
      <c r="A3362">
        <v>640</v>
      </c>
      <c r="B3362">
        <v>1.1103000000000001</v>
      </c>
      <c r="C3362">
        <v>0.74565999999999999</v>
      </c>
      <c r="D3362">
        <v>0.52408999999999994</v>
      </c>
      <c r="E3362">
        <v>0.54937000000000002</v>
      </c>
      <c r="H3362">
        <v>2140</v>
      </c>
      <c r="I3362">
        <v>7.2300000000000003E-3</v>
      </c>
      <c r="J3362">
        <v>6.6800000000000002E-3</v>
      </c>
      <c r="K3362">
        <v>1.67E-3</v>
      </c>
      <c r="L3362">
        <v>1.1100000000000001E-3</v>
      </c>
    </row>
    <row r="3363" spans="1:12" x14ac:dyDescent="0.25">
      <c r="A3363">
        <v>639</v>
      </c>
      <c r="B3363">
        <v>1.1198999999999999</v>
      </c>
      <c r="C3363">
        <v>0.75061999999999995</v>
      </c>
      <c r="D3363">
        <v>0.52849999999999997</v>
      </c>
      <c r="E3363">
        <v>0.55254000000000003</v>
      </c>
      <c r="H3363">
        <v>2139</v>
      </c>
      <c r="I3363">
        <v>7.26E-3</v>
      </c>
      <c r="J3363">
        <v>6.7099999999999998E-3</v>
      </c>
      <c r="K3363">
        <v>1.6800000000000001E-3</v>
      </c>
      <c r="L3363">
        <v>1.1199999999999999E-3</v>
      </c>
    </row>
    <row r="3364" spans="1:12" x14ac:dyDescent="0.25">
      <c r="A3364">
        <v>638</v>
      </c>
      <c r="B3364">
        <v>1.1278600000000001</v>
      </c>
      <c r="C3364">
        <v>0.75543000000000005</v>
      </c>
      <c r="D3364">
        <v>0.53286</v>
      </c>
      <c r="E3364">
        <v>0.55539000000000005</v>
      </c>
      <c r="H3364">
        <v>2138</v>
      </c>
      <c r="I3364">
        <v>7.3000000000000001E-3</v>
      </c>
      <c r="J3364">
        <v>6.7400000000000003E-3</v>
      </c>
      <c r="K3364">
        <v>1.6900000000000001E-3</v>
      </c>
      <c r="L3364">
        <v>1.1299999999999999E-3</v>
      </c>
    </row>
    <row r="3365" spans="1:12" x14ac:dyDescent="0.25">
      <c r="A3365">
        <v>637</v>
      </c>
      <c r="B3365">
        <v>1.1346499999999999</v>
      </c>
      <c r="C3365">
        <v>0.76156999999999997</v>
      </c>
      <c r="D3365">
        <v>0.53757999999999995</v>
      </c>
      <c r="E3365">
        <v>0.55889999999999995</v>
      </c>
      <c r="H3365">
        <v>2137</v>
      </c>
      <c r="I3365">
        <v>7.3400000000000002E-3</v>
      </c>
      <c r="J3365">
        <v>6.77E-3</v>
      </c>
      <c r="K3365">
        <v>1.6999999999999999E-3</v>
      </c>
      <c r="L3365">
        <v>1.15E-3</v>
      </c>
    </row>
    <row r="3366" spans="1:12" x14ac:dyDescent="0.25">
      <c r="A3366">
        <v>636</v>
      </c>
      <c r="B3366">
        <v>1.14059</v>
      </c>
      <c r="C3366">
        <v>0.76932</v>
      </c>
      <c r="D3366">
        <v>0.54235</v>
      </c>
      <c r="E3366">
        <v>0.56340999999999997</v>
      </c>
      <c r="H3366">
        <v>2136</v>
      </c>
      <c r="I3366">
        <v>7.3899999999999999E-3</v>
      </c>
      <c r="J3366">
        <v>6.8100000000000001E-3</v>
      </c>
      <c r="K3366">
        <v>1.72E-3</v>
      </c>
      <c r="L3366">
        <v>1.17E-3</v>
      </c>
    </row>
    <row r="3367" spans="1:12" x14ac:dyDescent="0.25">
      <c r="A3367">
        <v>635</v>
      </c>
      <c r="B3367">
        <v>1.14524</v>
      </c>
      <c r="C3367">
        <v>0.77707999999999999</v>
      </c>
      <c r="D3367">
        <v>0.54630000000000001</v>
      </c>
      <c r="E3367">
        <v>0.56838999999999995</v>
      </c>
      <c r="H3367">
        <v>2135</v>
      </c>
      <c r="I3367">
        <v>7.4400000000000004E-3</v>
      </c>
      <c r="J3367">
        <v>6.8500000000000002E-3</v>
      </c>
      <c r="K3367">
        <v>1.73E-3</v>
      </c>
      <c r="L3367">
        <v>1.1800000000000001E-3</v>
      </c>
    </row>
    <row r="3368" spans="1:12" x14ac:dyDescent="0.25">
      <c r="A3368">
        <v>634</v>
      </c>
      <c r="B3368">
        <v>1.15019</v>
      </c>
      <c r="C3368">
        <v>0.78403</v>
      </c>
      <c r="D3368">
        <v>0.54951000000000005</v>
      </c>
      <c r="E3368">
        <v>0.57359000000000004</v>
      </c>
      <c r="H3368">
        <v>2134</v>
      </c>
      <c r="I3368">
        <v>7.4799999999999997E-3</v>
      </c>
      <c r="J3368">
        <v>6.8700000000000002E-3</v>
      </c>
      <c r="K3368">
        <v>1.74E-3</v>
      </c>
      <c r="L3368">
        <v>1.1900000000000001E-3</v>
      </c>
    </row>
    <row r="3369" spans="1:12" x14ac:dyDescent="0.25">
      <c r="A3369">
        <v>633</v>
      </c>
      <c r="B3369">
        <v>1.15846</v>
      </c>
      <c r="C3369">
        <v>0.79103000000000001</v>
      </c>
      <c r="D3369">
        <v>0.55315000000000003</v>
      </c>
      <c r="E3369">
        <v>0.57930000000000004</v>
      </c>
      <c r="H3369">
        <v>2133</v>
      </c>
      <c r="I3369">
        <v>7.5199999999999998E-3</v>
      </c>
      <c r="J3369">
        <v>6.8999999999999999E-3</v>
      </c>
      <c r="K3369">
        <v>1.7600000000000001E-3</v>
      </c>
      <c r="L3369">
        <v>1.1999999999999999E-3</v>
      </c>
    </row>
    <row r="3370" spans="1:12" x14ac:dyDescent="0.25">
      <c r="A3370">
        <v>632</v>
      </c>
      <c r="B3370">
        <v>1.1699200000000001</v>
      </c>
      <c r="C3370">
        <v>0.79808000000000001</v>
      </c>
      <c r="D3370">
        <v>0.55776000000000003</v>
      </c>
      <c r="E3370">
        <v>0.58509</v>
      </c>
      <c r="H3370">
        <v>2132</v>
      </c>
      <c r="I3370">
        <v>7.5599999999999999E-3</v>
      </c>
      <c r="J3370">
        <v>6.9199999999999999E-3</v>
      </c>
      <c r="K3370">
        <v>1.7799999999999999E-3</v>
      </c>
      <c r="L3370">
        <v>1.2099999999999999E-3</v>
      </c>
    </row>
    <row r="3371" spans="1:12" x14ac:dyDescent="0.25">
      <c r="A3371">
        <v>631</v>
      </c>
      <c r="B3371">
        <v>1.1808700000000001</v>
      </c>
      <c r="C3371">
        <v>0.80371000000000004</v>
      </c>
      <c r="D3371">
        <v>0.56272</v>
      </c>
      <c r="E3371">
        <v>0.58994999999999997</v>
      </c>
      <c r="H3371">
        <v>2131</v>
      </c>
      <c r="I3371">
        <v>7.6E-3</v>
      </c>
      <c r="J3371">
        <v>6.94E-3</v>
      </c>
      <c r="K3371">
        <v>1.7899999999999999E-3</v>
      </c>
      <c r="L3371">
        <v>1.2199999999999999E-3</v>
      </c>
    </row>
    <row r="3372" spans="1:12" x14ac:dyDescent="0.25">
      <c r="A3372">
        <v>630</v>
      </c>
      <c r="B3372">
        <v>1.1894100000000001</v>
      </c>
      <c r="C3372">
        <v>0.80801000000000001</v>
      </c>
      <c r="D3372">
        <v>0.56784999999999997</v>
      </c>
      <c r="E3372">
        <v>0.59401999999999999</v>
      </c>
      <c r="H3372">
        <v>2130</v>
      </c>
      <c r="I3372">
        <v>7.6400000000000001E-3</v>
      </c>
      <c r="J3372">
        <v>6.96E-3</v>
      </c>
      <c r="K3372">
        <v>1.81E-3</v>
      </c>
      <c r="L3372">
        <v>1.23E-3</v>
      </c>
    </row>
    <row r="3373" spans="1:12" x14ac:dyDescent="0.25">
      <c r="A3373">
        <v>629</v>
      </c>
      <c r="B3373">
        <v>1.1979900000000001</v>
      </c>
      <c r="C3373">
        <v>0.81342999999999999</v>
      </c>
      <c r="D3373">
        <v>0.57364000000000004</v>
      </c>
      <c r="E3373">
        <v>0.59872000000000003</v>
      </c>
      <c r="H3373">
        <v>2129</v>
      </c>
      <c r="I3373">
        <v>7.6899999999999998E-3</v>
      </c>
      <c r="J3373">
        <v>6.9899999999999997E-3</v>
      </c>
      <c r="K3373">
        <v>1.82E-3</v>
      </c>
      <c r="L3373">
        <v>1.25E-3</v>
      </c>
    </row>
    <row r="3374" spans="1:12" x14ac:dyDescent="0.25">
      <c r="A3374">
        <v>628</v>
      </c>
      <c r="B3374">
        <v>1.2088000000000001</v>
      </c>
      <c r="C3374">
        <v>0.82116</v>
      </c>
      <c r="D3374">
        <v>0.57977999999999996</v>
      </c>
      <c r="E3374">
        <v>0.60446999999999995</v>
      </c>
      <c r="H3374">
        <v>2128</v>
      </c>
      <c r="I3374">
        <v>7.7400000000000004E-3</v>
      </c>
      <c r="J3374">
        <v>7.0200000000000002E-3</v>
      </c>
      <c r="K3374">
        <v>1.83E-3</v>
      </c>
      <c r="L3374">
        <v>1.2600000000000001E-3</v>
      </c>
    </row>
    <row r="3375" spans="1:12" x14ac:dyDescent="0.25">
      <c r="A3375">
        <v>627</v>
      </c>
      <c r="B3375">
        <v>1.22055</v>
      </c>
      <c r="C3375">
        <v>0.82943</v>
      </c>
      <c r="D3375">
        <v>0.58499000000000001</v>
      </c>
      <c r="E3375">
        <v>0.61014999999999997</v>
      </c>
      <c r="H3375">
        <v>2127</v>
      </c>
      <c r="I3375">
        <v>7.79E-3</v>
      </c>
      <c r="J3375">
        <v>7.0600000000000003E-3</v>
      </c>
      <c r="K3375">
        <v>1.83E-3</v>
      </c>
      <c r="L3375">
        <v>1.2800000000000001E-3</v>
      </c>
    </row>
    <row r="3376" spans="1:12" x14ac:dyDescent="0.25">
      <c r="A3376">
        <v>626</v>
      </c>
      <c r="B3376">
        <v>1.23201</v>
      </c>
      <c r="C3376">
        <v>0.83682999999999996</v>
      </c>
      <c r="D3376">
        <v>0.58916000000000002</v>
      </c>
      <c r="E3376">
        <v>0.61526999999999998</v>
      </c>
      <c r="H3376">
        <v>2126</v>
      </c>
      <c r="I3376">
        <v>7.8300000000000002E-3</v>
      </c>
      <c r="J3376">
        <v>7.1000000000000004E-3</v>
      </c>
      <c r="K3376">
        <v>1.8400000000000001E-3</v>
      </c>
      <c r="L3376">
        <v>1.2899999999999999E-3</v>
      </c>
    </row>
    <row r="3377" spans="1:12" x14ac:dyDescent="0.25">
      <c r="A3377">
        <v>625</v>
      </c>
      <c r="B3377">
        <v>1.2442</v>
      </c>
      <c r="C3377">
        <v>0.84447000000000005</v>
      </c>
      <c r="D3377">
        <v>0.59387000000000001</v>
      </c>
      <c r="E3377">
        <v>0.62102999999999997</v>
      </c>
      <c r="H3377">
        <v>2125</v>
      </c>
      <c r="I3377">
        <v>7.8700000000000003E-3</v>
      </c>
      <c r="J3377">
        <v>7.1300000000000001E-3</v>
      </c>
      <c r="K3377">
        <v>1.8600000000000001E-3</v>
      </c>
      <c r="L3377">
        <v>1.31E-3</v>
      </c>
    </row>
    <row r="3378" spans="1:12" x14ac:dyDescent="0.25">
      <c r="A3378">
        <v>624</v>
      </c>
      <c r="B3378">
        <v>1.2571300000000001</v>
      </c>
      <c r="C3378">
        <v>0.85351999999999995</v>
      </c>
      <c r="D3378">
        <v>0.60004999999999997</v>
      </c>
      <c r="E3378">
        <v>0.62814999999999999</v>
      </c>
      <c r="H3378">
        <v>2124</v>
      </c>
      <c r="I3378">
        <v>7.9100000000000004E-3</v>
      </c>
      <c r="J3378">
        <v>7.1700000000000002E-3</v>
      </c>
      <c r="K3378">
        <v>1.8799999999999999E-3</v>
      </c>
      <c r="L3378">
        <v>1.32E-3</v>
      </c>
    </row>
    <row r="3379" spans="1:12" x14ac:dyDescent="0.25">
      <c r="A3379">
        <v>623</v>
      </c>
      <c r="B3379">
        <v>1.2681899999999999</v>
      </c>
      <c r="C3379">
        <v>0.86309999999999998</v>
      </c>
      <c r="D3379">
        <v>0.60677000000000003</v>
      </c>
      <c r="E3379">
        <v>0.63553999999999999</v>
      </c>
      <c r="H3379">
        <v>2123</v>
      </c>
      <c r="I3379">
        <v>7.9500000000000005E-3</v>
      </c>
      <c r="J3379">
        <v>7.1900000000000002E-3</v>
      </c>
      <c r="K3379">
        <v>1.9E-3</v>
      </c>
      <c r="L3379">
        <v>1.34E-3</v>
      </c>
    </row>
    <row r="3380" spans="1:12" x14ac:dyDescent="0.25">
      <c r="A3380">
        <v>622</v>
      </c>
      <c r="B3380">
        <v>1.2767500000000001</v>
      </c>
      <c r="C3380">
        <v>0.87239</v>
      </c>
      <c r="D3380">
        <v>0.61307</v>
      </c>
      <c r="E3380">
        <v>0.64232999999999996</v>
      </c>
      <c r="H3380">
        <v>2122</v>
      </c>
      <c r="I3380">
        <v>7.9900000000000006E-3</v>
      </c>
      <c r="J3380">
        <v>7.2100000000000003E-3</v>
      </c>
      <c r="K3380">
        <v>1.92E-3</v>
      </c>
      <c r="L3380">
        <v>1.3500000000000001E-3</v>
      </c>
    </row>
    <row r="3381" spans="1:12" x14ac:dyDescent="0.25">
      <c r="A3381">
        <v>621</v>
      </c>
      <c r="B3381">
        <v>1.286</v>
      </c>
      <c r="C3381">
        <v>0.88222999999999996</v>
      </c>
      <c r="D3381">
        <v>0.61921999999999999</v>
      </c>
      <c r="E3381">
        <v>0.64931000000000005</v>
      </c>
      <c r="H3381">
        <v>2121</v>
      </c>
      <c r="I3381">
        <v>8.0400000000000003E-3</v>
      </c>
      <c r="J3381">
        <v>7.2300000000000003E-3</v>
      </c>
      <c r="K3381">
        <v>1.9400000000000001E-3</v>
      </c>
      <c r="L3381">
        <v>1.3600000000000001E-3</v>
      </c>
    </row>
    <row r="3382" spans="1:12" x14ac:dyDescent="0.25">
      <c r="A3382">
        <v>620</v>
      </c>
      <c r="B3382">
        <v>1.29796</v>
      </c>
      <c r="C3382">
        <v>0.89317000000000002</v>
      </c>
      <c r="D3382">
        <v>0.62529000000000001</v>
      </c>
      <c r="E3382">
        <v>0.65727000000000002</v>
      </c>
      <c r="H3382">
        <v>2120</v>
      </c>
      <c r="I3382">
        <v>8.09E-3</v>
      </c>
      <c r="J3382">
        <v>7.2500000000000004E-3</v>
      </c>
      <c r="K3382">
        <v>1.97E-3</v>
      </c>
      <c r="L3382">
        <v>1.3799999999999999E-3</v>
      </c>
    </row>
    <row r="3383" spans="1:12" x14ac:dyDescent="0.25">
      <c r="A3383">
        <v>619</v>
      </c>
      <c r="B3383">
        <v>1.3106</v>
      </c>
      <c r="C3383">
        <v>0.90398000000000001</v>
      </c>
      <c r="D3383">
        <v>0.63048000000000004</v>
      </c>
      <c r="E3383">
        <v>0.66534000000000004</v>
      </c>
      <c r="H3383">
        <v>2119</v>
      </c>
      <c r="I3383">
        <v>8.1399999999999997E-3</v>
      </c>
      <c r="J3383">
        <v>7.3000000000000001E-3</v>
      </c>
      <c r="K3383">
        <v>1.99E-3</v>
      </c>
      <c r="L3383">
        <v>1.4E-3</v>
      </c>
    </row>
    <row r="3384" spans="1:12" x14ac:dyDescent="0.25">
      <c r="A3384">
        <v>618</v>
      </c>
      <c r="B3384">
        <v>1.3222100000000001</v>
      </c>
      <c r="C3384">
        <v>0.91413999999999995</v>
      </c>
      <c r="D3384">
        <v>0.63502000000000003</v>
      </c>
      <c r="E3384">
        <v>0.67249000000000003</v>
      </c>
      <c r="H3384">
        <v>2118</v>
      </c>
      <c r="I3384">
        <v>8.2000000000000007E-3</v>
      </c>
      <c r="J3384">
        <v>7.3400000000000002E-3</v>
      </c>
      <c r="K3384">
        <v>2.0100000000000001E-3</v>
      </c>
      <c r="L3384">
        <v>1.42E-3</v>
      </c>
    </row>
    <row r="3385" spans="1:12" x14ac:dyDescent="0.25">
      <c r="A3385">
        <v>617</v>
      </c>
      <c r="B3385">
        <v>1.3346899999999999</v>
      </c>
      <c r="C3385">
        <v>0.92462999999999995</v>
      </c>
      <c r="D3385">
        <v>0.64073999999999998</v>
      </c>
      <c r="E3385">
        <v>0.67913999999999997</v>
      </c>
      <c r="H3385">
        <v>2117</v>
      </c>
      <c r="I3385">
        <v>8.2500000000000004E-3</v>
      </c>
      <c r="J3385">
        <v>7.3899999999999999E-3</v>
      </c>
      <c r="K3385">
        <v>2.0300000000000001E-3</v>
      </c>
      <c r="L3385">
        <v>1.4300000000000001E-3</v>
      </c>
    </row>
    <row r="3386" spans="1:12" x14ac:dyDescent="0.25">
      <c r="A3386">
        <v>616</v>
      </c>
      <c r="B3386">
        <v>1.34907</v>
      </c>
      <c r="C3386">
        <v>0.93513999999999997</v>
      </c>
      <c r="D3386">
        <v>0.64839999999999998</v>
      </c>
      <c r="E3386">
        <v>0.68574000000000002</v>
      </c>
      <c r="H3386">
        <v>2116</v>
      </c>
      <c r="I3386">
        <v>8.3099999999999997E-3</v>
      </c>
      <c r="J3386">
        <v>7.43E-3</v>
      </c>
      <c r="K3386">
        <v>2.0500000000000002E-3</v>
      </c>
      <c r="L3386">
        <v>1.4599999999999999E-3</v>
      </c>
    </row>
    <row r="3387" spans="1:12" x14ac:dyDescent="0.25">
      <c r="A3387">
        <v>615</v>
      </c>
      <c r="B3387">
        <v>1.36286</v>
      </c>
      <c r="C3387">
        <v>0.94374999999999998</v>
      </c>
      <c r="D3387">
        <v>0.65630999999999995</v>
      </c>
      <c r="E3387">
        <v>0.69172</v>
      </c>
      <c r="H3387">
        <v>2115</v>
      </c>
      <c r="I3387">
        <v>8.3599999999999994E-3</v>
      </c>
      <c r="J3387">
        <v>7.4700000000000001E-3</v>
      </c>
      <c r="K3387">
        <v>2.0699999999999998E-3</v>
      </c>
      <c r="L3387">
        <v>1.48E-3</v>
      </c>
    </row>
    <row r="3388" spans="1:12" x14ac:dyDescent="0.25">
      <c r="A3388">
        <v>614</v>
      </c>
      <c r="B3388">
        <v>1.3749899999999999</v>
      </c>
      <c r="C3388">
        <v>0.95072000000000001</v>
      </c>
      <c r="D3388">
        <v>0.66308999999999996</v>
      </c>
      <c r="E3388">
        <v>0.69701999999999997</v>
      </c>
      <c r="H3388">
        <v>2114</v>
      </c>
      <c r="I3388">
        <v>8.4200000000000004E-3</v>
      </c>
      <c r="J3388">
        <v>7.5100000000000002E-3</v>
      </c>
      <c r="K3388">
        <v>2.0899999999999998E-3</v>
      </c>
      <c r="L3388">
        <v>1.5E-3</v>
      </c>
    </row>
    <row r="3389" spans="1:12" x14ac:dyDescent="0.25">
      <c r="A3389">
        <v>613</v>
      </c>
      <c r="B3389">
        <v>1.38829</v>
      </c>
      <c r="C3389">
        <v>0.95894000000000001</v>
      </c>
      <c r="D3389">
        <v>0.66949999999999998</v>
      </c>
      <c r="E3389">
        <v>0.70301000000000002</v>
      </c>
      <c r="H3389">
        <v>2113</v>
      </c>
      <c r="I3389">
        <v>8.4700000000000001E-3</v>
      </c>
      <c r="J3389">
        <v>7.5500000000000003E-3</v>
      </c>
      <c r="K3389">
        <v>2.1199999999999999E-3</v>
      </c>
      <c r="L3389">
        <v>1.5200000000000001E-3</v>
      </c>
    </row>
    <row r="3390" spans="1:12" x14ac:dyDescent="0.25">
      <c r="A3390">
        <v>612</v>
      </c>
      <c r="B3390">
        <v>1.40425</v>
      </c>
      <c r="C3390">
        <v>0.96943999999999997</v>
      </c>
      <c r="D3390">
        <v>0.67642000000000002</v>
      </c>
      <c r="E3390">
        <v>0.71040000000000003</v>
      </c>
      <c r="H3390">
        <v>2112</v>
      </c>
      <c r="I3390">
        <v>8.5400000000000007E-3</v>
      </c>
      <c r="J3390">
        <v>7.6E-3</v>
      </c>
      <c r="K3390">
        <v>2.14E-3</v>
      </c>
      <c r="L3390">
        <v>1.5499999999999999E-3</v>
      </c>
    </row>
    <row r="3391" spans="1:12" x14ac:dyDescent="0.25">
      <c r="A3391">
        <v>611</v>
      </c>
      <c r="B3391">
        <v>1.41987</v>
      </c>
      <c r="C3391">
        <v>0.97985999999999995</v>
      </c>
      <c r="D3391">
        <v>0.68308000000000002</v>
      </c>
      <c r="E3391">
        <v>0.71797</v>
      </c>
      <c r="H3391">
        <v>2111</v>
      </c>
      <c r="I3391">
        <v>8.6099999999999996E-3</v>
      </c>
      <c r="J3391">
        <v>7.6499999999999997E-3</v>
      </c>
      <c r="K3391">
        <v>2.1700000000000001E-3</v>
      </c>
      <c r="L3391">
        <v>1.58E-3</v>
      </c>
    </row>
    <row r="3392" spans="1:12" x14ac:dyDescent="0.25">
      <c r="A3392">
        <v>610</v>
      </c>
      <c r="B3392">
        <v>1.4327000000000001</v>
      </c>
      <c r="C3392">
        <v>0.98899999999999999</v>
      </c>
      <c r="D3392">
        <v>0.68874999999999997</v>
      </c>
      <c r="E3392">
        <v>0.72455000000000003</v>
      </c>
      <c r="H3392">
        <v>2110</v>
      </c>
      <c r="I3392">
        <v>8.6700000000000006E-3</v>
      </c>
      <c r="J3392">
        <v>7.6899999999999998E-3</v>
      </c>
      <c r="K3392">
        <v>2.1900000000000001E-3</v>
      </c>
      <c r="L3392">
        <v>1.6000000000000001E-3</v>
      </c>
    </row>
    <row r="3393" spans="1:12" x14ac:dyDescent="0.25">
      <c r="A3393">
        <v>609</v>
      </c>
      <c r="B3393">
        <v>1.4446399999999999</v>
      </c>
      <c r="C3393">
        <v>0.99882000000000004</v>
      </c>
      <c r="D3393">
        <v>0.69420000000000004</v>
      </c>
      <c r="E3393">
        <v>0.73072999999999999</v>
      </c>
      <c r="H3393">
        <v>2109</v>
      </c>
      <c r="I3393">
        <v>8.7299999999999999E-3</v>
      </c>
      <c r="J3393">
        <v>7.7400000000000004E-3</v>
      </c>
      <c r="K3393">
        <v>2.2200000000000002E-3</v>
      </c>
      <c r="L3393">
        <v>1.6299999999999999E-3</v>
      </c>
    </row>
    <row r="3394" spans="1:12" x14ac:dyDescent="0.25">
      <c r="A3394">
        <v>608</v>
      </c>
      <c r="B3394">
        <v>1.45723</v>
      </c>
      <c r="C3394">
        <v>1.00983</v>
      </c>
      <c r="D3394">
        <v>0.69998000000000005</v>
      </c>
      <c r="E3394">
        <v>0.73726000000000003</v>
      </c>
      <c r="H3394">
        <v>2108</v>
      </c>
      <c r="I3394">
        <v>8.7899999999999992E-3</v>
      </c>
      <c r="J3394">
        <v>7.7799999999999996E-3</v>
      </c>
      <c r="K3394">
        <v>2.2499999999999998E-3</v>
      </c>
      <c r="L3394">
        <v>1.66E-3</v>
      </c>
    </row>
    <row r="3395" spans="1:12" x14ac:dyDescent="0.25">
      <c r="A3395">
        <v>607</v>
      </c>
      <c r="B3395">
        <v>1.46858</v>
      </c>
      <c r="C3395">
        <v>1.01878</v>
      </c>
      <c r="D3395">
        <v>0.70525000000000004</v>
      </c>
      <c r="E3395">
        <v>0.74363999999999997</v>
      </c>
      <c r="H3395">
        <v>2107</v>
      </c>
      <c r="I3395">
        <v>8.8599999999999998E-3</v>
      </c>
      <c r="J3395">
        <v>7.8300000000000002E-3</v>
      </c>
      <c r="K3395">
        <v>2.2799999999999999E-3</v>
      </c>
      <c r="L3395">
        <v>1.6900000000000001E-3</v>
      </c>
    </row>
    <row r="3396" spans="1:12" x14ac:dyDescent="0.25">
      <c r="A3396">
        <v>606</v>
      </c>
      <c r="B3396">
        <v>1.4783599999999999</v>
      </c>
      <c r="C3396">
        <v>1.0239499999999999</v>
      </c>
      <c r="D3396">
        <v>0.70979000000000003</v>
      </c>
      <c r="E3396">
        <v>0.74938000000000005</v>
      </c>
      <c r="H3396">
        <v>2106</v>
      </c>
      <c r="I3396">
        <v>8.9300000000000004E-3</v>
      </c>
      <c r="J3396">
        <v>7.8799999999999999E-3</v>
      </c>
      <c r="K3396">
        <v>2.31E-3</v>
      </c>
      <c r="L3396">
        <v>1.72E-3</v>
      </c>
    </row>
    <row r="3397" spans="1:12" x14ac:dyDescent="0.25">
      <c r="A3397">
        <v>605</v>
      </c>
      <c r="B3397">
        <v>1.4898800000000001</v>
      </c>
      <c r="C3397">
        <v>1.0283599999999999</v>
      </c>
      <c r="D3397">
        <v>0.71496999999999999</v>
      </c>
      <c r="E3397">
        <v>0.755</v>
      </c>
      <c r="H3397">
        <v>2105</v>
      </c>
      <c r="I3397">
        <v>9.0200000000000002E-3</v>
      </c>
      <c r="J3397">
        <v>7.9399999999999991E-3</v>
      </c>
      <c r="K3397">
        <v>2.33E-3</v>
      </c>
      <c r="L3397">
        <v>1.75E-3</v>
      </c>
    </row>
    <row r="3398" spans="1:12" x14ac:dyDescent="0.25">
      <c r="A3398">
        <v>604</v>
      </c>
      <c r="B3398">
        <v>1.5036799999999999</v>
      </c>
      <c r="C3398">
        <v>1.03511</v>
      </c>
      <c r="D3398">
        <v>0.72141</v>
      </c>
      <c r="E3398">
        <v>0.76019000000000003</v>
      </c>
      <c r="H3398">
        <v>2104</v>
      </c>
      <c r="I3398">
        <v>9.11E-3</v>
      </c>
      <c r="J3398">
        <v>8.0199999999999994E-3</v>
      </c>
      <c r="K3398">
        <v>2.3600000000000001E-3</v>
      </c>
      <c r="L3398">
        <v>1.8E-3</v>
      </c>
    </row>
    <row r="3399" spans="1:12" x14ac:dyDescent="0.25">
      <c r="A3399">
        <v>603</v>
      </c>
      <c r="B3399">
        <v>1.51501</v>
      </c>
      <c r="C3399">
        <v>1.04339</v>
      </c>
      <c r="D3399">
        <v>0.72753999999999996</v>
      </c>
      <c r="E3399">
        <v>0.76356999999999997</v>
      </c>
      <c r="H3399">
        <v>2103</v>
      </c>
      <c r="I3399">
        <v>9.2200000000000008E-3</v>
      </c>
      <c r="J3399">
        <v>8.1099999999999992E-3</v>
      </c>
      <c r="K3399">
        <v>2.3900000000000002E-3</v>
      </c>
      <c r="L3399">
        <v>1.8500000000000001E-3</v>
      </c>
    </row>
    <row r="3400" spans="1:12" x14ac:dyDescent="0.25">
      <c r="A3400">
        <v>602</v>
      </c>
      <c r="B3400">
        <v>1.5216000000000001</v>
      </c>
      <c r="C3400">
        <v>1.0515600000000001</v>
      </c>
      <c r="D3400">
        <v>0.73218000000000005</v>
      </c>
      <c r="E3400">
        <v>0.76534999999999997</v>
      </c>
      <c r="H3400">
        <v>2102</v>
      </c>
      <c r="I3400">
        <v>9.3200000000000002E-3</v>
      </c>
      <c r="J3400">
        <v>8.2000000000000007E-3</v>
      </c>
      <c r="K3400">
        <v>2.4199999999999998E-3</v>
      </c>
      <c r="L3400">
        <v>1.9E-3</v>
      </c>
    </row>
    <row r="3401" spans="1:12" x14ac:dyDescent="0.25">
      <c r="A3401">
        <v>601</v>
      </c>
      <c r="B3401">
        <v>1.5278799999999999</v>
      </c>
      <c r="C3401">
        <v>1.0601700000000001</v>
      </c>
      <c r="D3401">
        <v>0.73633999999999999</v>
      </c>
      <c r="E3401">
        <v>0.76798</v>
      </c>
      <c r="H3401">
        <v>2101</v>
      </c>
      <c r="I3401">
        <v>9.41E-3</v>
      </c>
      <c r="J3401">
        <v>8.2699999999999996E-3</v>
      </c>
      <c r="K3401">
        <v>2.4499999999999999E-3</v>
      </c>
      <c r="L3401">
        <v>1.9400000000000001E-3</v>
      </c>
    </row>
    <row r="3402" spans="1:12" x14ac:dyDescent="0.25">
      <c r="A3402">
        <v>600</v>
      </c>
      <c r="B3402">
        <v>1.53752</v>
      </c>
      <c r="C3402">
        <v>1.06928</v>
      </c>
      <c r="D3402">
        <v>0.74095</v>
      </c>
      <c r="E3402">
        <v>0.77298999999999995</v>
      </c>
      <c r="H3402">
        <v>2100</v>
      </c>
      <c r="I3402">
        <v>9.4900000000000002E-3</v>
      </c>
      <c r="J3402">
        <v>8.3400000000000002E-3</v>
      </c>
      <c r="K3402">
        <v>2.49E-3</v>
      </c>
      <c r="L3402">
        <v>1.98E-3</v>
      </c>
    </row>
    <row r="3403" spans="1:12" x14ac:dyDescent="0.25">
      <c r="A3403">
        <v>599</v>
      </c>
      <c r="B3403">
        <v>1.5475699999999999</v>
      </c>
      <c r="C3403">
        <v>1.0767599999999999</v>
      </c>
      <c r="D3403">
        <v>0.74512999999999996</v>
      </c>
      <c r="E3403">
        <v>0.77895999999999999</v>
      </c>
      <c r="H3403">
        <v>2099</v>
      </c>
      <c r="I3403">
        <v>9.5600000000000008E-3</v>
      </c>
      <c r="J3403">
        <v>8.3999999999999995E-3</v>
      </c>
      <c r="K3403">
        <v>2.5400000000000002E-3</v>
      </c>
      <c r="L3403">
        <v>2.0200000000000001E-3</v>
      </c>
    </row>
    <row r="3404" spans="1:12" x14ac:dyDescent="0.25">
      <c r="A3404">
        <v>598</v>
      </c>
      <c r="B3404">
        <v>1.55494</v>
      </c>
      <c r="C3404">
        <v>1.0822400000000001</v>
      </c>
      <c r="D3404">
        <v>0.74819999999999998</v>
      </c>
      <c r="E3404">
        <v>0.78429000000000004</v>
      </c>
      <c r="H3404">
        <v>2098</v>
      </c>
      <c r="I3404">
        <v>9.6399999999999993E-3</v>
      </c>
      <c r="J3404">
        <v>8.4700000000000001E-3</v>
      </c>
      <c r="K3404">
        <v>2.5799999999999998E-3</v>
      </c>
      <c r="L3404">
        <v>2.0600000000000002E-3</v>
      </c>
    </row>
    <row r="3405" spans="1:12" x14ac:dyDescent="0.25">
      <c r="A3405">
        <v>597</v>
      </c>
      <c r="B3405">
        <v>1.5622100000000001</v>
      </c>
      <c r="C3405">
        <v>1.08843</v>
      </c>
      <c r="D3405">
        <v>0.75153000000000003</v>
      </c>
      <c r="E3405">
        <v>0.78944000000000003</v>
      </c>
      <c r="H3405">
        <v>2097</v>
      </c>
      <c r="I3405">
        <v>9.7400000000000004E-3</v>
      </c>
      <c r="J3405">
        <v>8.5599999999999999E-3</v>
      </c>
      <c r="K3405">
        <v>2.63E-3</v>
      </c>
      <c r="L3405">
        <v>2.1099999999999999E-3</v>
      </c>
    </row>
    <row r="3406" spans="1:12" x14ac:dyDescent="0.25">
      <c r="A3406">
        <v>596</v>
      </c>
      <c r="B3406">
        <v>1.57229</v>
      </c>
      <c r="C3406">
        <v>1.09642</v>
      </c>
      <c r="D3406">
        <v>0.75639999999999996</v>
      </c>
      <c r="E3406">
        <v>0.79500999999999999</v>
      </c>
      <c r="H3406">
        <v>2096</v>
      </c>
      <c r="I3406">
        <v>9.8499999999999994E-3</v>
      </c>
      <c r="J3406">
        <v>8.6599999999999993E-3</v>
      </c>
      <c r="K3406">
        <v>2.6700000000000001E-3</v>
      </c>
      <c r="L3406">
        <v>2.16E-3</v>
      </c>
    </row>
    <row r="3407" spans="1:12" x14ac:dyDescent="0.25">
      <c r="A3407">
        <v>595</v>
      </c>
      <c r="B3407">
        <v>1.58301</v>
      </c>
      <c r="C3407">
        <v>1.10365</v>
      </c>
      <c r="D3407">
        <v>0.76205999999999996</v>
      </c>
      <c r="E3407">
        <v>0.80003000000000002</v>
      </c>
      <c r="H3407">
        <v>2095</v>
      </c>
      <c r="I3407">
        <v>9.9600000000000001E-3</v>
      </c>
      <c r="J3407">
        <v>8.7600000000000004E-3</v>
      </c>
      <c r="K3407">
        <v>2.7000000000000001E-3</v>
      </c>
      <c r="L3407">
        <v>2.2200000000000002E-3</v>
      </c>
    </row>
    <row r="3408" spans="1:12" x14ac:dyDescent="0.25">
      <c r="A3408">
        <v>594</v>
      </c>
      <c r="B3408">
        <v>1.59196</v>
      </c>
      <c r="C3408">
        <v>1.10894</v>
      </c>
      <c r="D3408">
        <v>0.76741999999999999</v>
      </c>
      <c r="E3408">
        <v>0.80398999999999998</v>
      </c>
      <c r="H3408">
        <v>2094</v>
      </c>
      <c r="I3408">
        <v>1.008E-2</v>
      </c>
      <c r="J3408">
        <v>8.8500000000000002E-3</v>
      </c>
      <c r="K3408">
        <v>2.7399999999999998E-3</v>
      </c>
      <c r="L3408">
        <v>2.2699999999999999E-3</v>
      </c>
    </row>
    <row r="3409" spans="1:12" x14ac:dyDescent="0.25">
      <c r="A3409">
        <v>593</v>
      </c>
      <c r="B3409">
        <v>1.6010800000000001</v>
      </c>
      <c r="C3409">
        <v>1.11473</v>
      </c>
      <c r="D3409">
        <v>0.77254999999999996</v>
      </c>
      <c r="E3409">
        <v>0.80793999999999999</v>
      </c>
      <c r="H3409">
        <v>2093</v>
      </c>
      <c r="I3409">
        <v>1.0200000000000001E-2</v>
      </c>
      <c r="J3409">
        <v>8.94E-3</v>
      </c>
      <c r="K3409">
        <v>2.7799999999999999E-3</v>
      </c>
      <c r="L3409">
        <v>2.3400000000000001E-3</v>
      </c>
    </row>
    <row r="3410" spans="1:12" x14ac:dyDescent="0.25">
      <c r="A3410">
        <v>592</v>
      </c>
      <c r="B3410">
        <v>1.6121000000000001</v>
      </c>
      <c r="C3410">
        <v>1.12263</v>
      </c>
      <c r="D3410">
        <v>0.77746000000000004</v>
      </c>
      <c r="E3410">
        <v>0.81244000000000005</v>
      </c>
      <c r="H3410">
        <v>2092</v>
      </c>
      <c r="I3410">
        <v>1.034E-2</v>
      </c>
      <c r="J3410">
        <v>9.0299999999999998E-3</v>
      </c>
      <c r="K3410">
        <v>2.8300000000000001E-3</v>
      </c>
      <c r="L3410">
        <v>2.3999999999999998E-3</v>
      </c>
    </row>
    <row r="3411" spans="1:12" x14ac:dyDescent="0.25">
      <c r="A3411">
        <v>591</v>
      </c>
      <c r="B3411">
        <v>1.62263</v>
      </c>
      <c r="C3411">
        <v>1.13121</v>
      </c>
      <c r="D3411">
        <v>0.78156000000000003</v>
      </c>
      <c r="E3411">
        <v>0.81647000000000003</v>
      </c>
      <c r="H3411">
        <v>2091</v>
      </c>
      <c r="I3411">
        <v>1.048E-2</v>
      </c>
      <c r="J3411">
        <v>9.1299999999999992E-3</v>
      </c>
      <c r="K3411">
        <v>2.8800000000000002E-3</v>
      </c>
      <c r="L3411">
        <v>2.48E-3</v>
      </c>
    </row>
    <row r="3412" spans="1:12" x14ac:dyDescent="0.25">
      <c r="A3412">
        <v>590</v>
      </c>
      <c r="B3412">
        <v>1.63134</v>
      </c>
      <c r="C3412">
        <v>1.1406400000000001</v>
      </c>
      <c r="D3412">
        <v>0.78571000000000002</v>
      </c>
      <c r="E3412">
        <v>0.82008999999999999</v>
      </c>
      <c r="H3412">
        <v>2090</v>
      </c>
      <c r="I3412">
        <v>1.0619999999999999E-2</v>
      </c>
      <c r="J3412">
        <v>9.2300000000000004E-3</v>
      </c>
      <c r="K3412">
        <v>2.9399999999999999E-3</v>
      </c>
      <c r="L3412">
        <v>2.5500000000000002E-3</v>
      </c>
    </row>
    <row r="3413" spans="1:12" x14ac:dyDescent="0.25">
      <c r="A3413">
        <v>589</v>
      </c>
      <c r="B3413">
        <v>1.64093</v>
      </c>
      <c r="C3413">
        <v>1.15324</v>
      </c>
      <c r="D3413">
        <v>0.79224000000000006</v>
      </c>
      <c r="E3413">
        <v>0.82504</v>
      </c>
      <c r="H3413">
        <v>2089</v>
      </c>
      <c r="I3413">
        <v>1.076E-2</v>
      </c>
      <c r="J3413">
        <v>9.3399999999999993E-3</v>
      </c>
      <c r="K3413">
        <v>2.99E-3</v>
      </c>
      <c r="L3413">
        <v>2.6199999999999999E-3</v>
      </c>
    </row>
    <row r="3414" spans="1:12" x14ac:dyDescent="0.25">
      <c r="A3414">
        <v>588</v>
      </c>
      <c r="B3414">
        <v>1.65218</v>
      </c>
      <c r="C3414">
        <v>1.1672899999999999</v>
      </c>
      <c r="D3414">
        <v>0.80140999999999996</v>
      </c>
      <c r="E3414">
        <v>0.83150999999999997</v>
      </c>
      <c r="H3414">
        <v>2088</v>
      </c>
      <c r="I3414">
        <v>1.09E-2</v>
      </c>
      <c r="J3414">
        <v>9.4599999999999997E-3</v>
      </c>
      <c r="K3414">
        <v>3.0500000000000002E-3</v>
      </c>
      <c r="L3414">
        <v>2.6900000000000001E-3</v>
      </c>
    </row>
    <row r="3415" spans="1:12" x14ac:dyDescent="0.25">
      <c r="A3415">
        <v>587</v>
      </c>
      <c r="B3415">
        <v>1.66198</v>
      </c>
      <c r="C3415">
        <v>1.17659</v>
      </c>
      <c r="D3415">
        <v>0.81025999999999998</v>
      </c>
      <c r="E3415">
        <v>0.83718000000000004</v>
      </c>
      <c r="H3415">
        <v>2087</v>
      </c>
      <c r="I3415">
        <v>1.1039999999999999E-2</v>
      </c>
      <c r="J3415">
        <v>9.5700000000000004E-3</v>
      </c>
      <c r="K3415">
        <v>3.0999999999999999E-3</v>
      </c>
      <c r="L3415">
        <v>2.7599999999999999E-3</v>
      </c>
    </row>
    <row r="3416" spans="1:12" x14ac:dyDescent="0.25">
      <c r="A3416">
        <v>586</v>
      </c>
      <c r="B3416">
        <v>1.6701699999999999</v>
      </c>
      <c r="C3416">
        <v>1.1791700000000001</v>
      </c>
      <c r="D3416">
        <v>0.81640000000000001</v>
      </c>
      <c r="E3416">
        <v>0.84104000000000001</v>
      </c>
      <c r="H3416">
        <v>2086</v>
      </c>
      <c r="I3416">
        <v>1.116E-2</v>
      </c>
      <c r="J3416">
        <v>9.6600000000000002E-3</v>
      </c>
      <c r="K3416">
        <v>3.16E-3</v>
      </c>
      <c r="L3416">
        <v>2.8300000000000001E-3</v>
      </c>
    </row>
    <row r="3417" spans="1:12" x14ac:dyDescent="0.25">
      <c r="A3417">
        <v>585</v>
      </c>
      <c r="B3417">
        <v>1.6815199999999999</v>
      </c>
      <c r="C3417">
        <v>1.18106</v>
      </c>
      <c r="D3417">
        <v>0.82082999999999995</v>
      </c>
      <c r="E3417">
        <v>0.84528999999999999</v>
      </c>
      <c r="H3417">
        <v>2085</v>
      </c>
      <c r="I3417">
        <v>1.129E-2</v>
      </c>
      <c r="J3417">
        <v>9.7599999999999996E-3</v>
      </c>
      <c r="K3417">
        <v>3.2200000000000002E-3</v>
      </c>
      <c r="L3417">
        <v>2.9199999999999999E-3</v>
      </c>
    </row>
    <row r="3418" spans="1:12" x14ac:dyDescent="0.25">
      <c r="A3418">
        <v>584</v>
      </c>
      <c r="B3418">
        <v>1.6972799999999999</v>
      </c>
      <c r="C3418">
        <v>1.18736</v>
      </c>
      <c r="D3418">
        <v>0.82523999999999997</v>
      </c>
      <c r="E3418">
        <v>0.85175999999999996</v>
      </c>
      <c r="H3418">
        <v>2084</v>
      </c>
      <c r="I3418">
        <v>1.1440000000000001E-2</v>
      </c>
      <c r="J3418">
        <v>9.8799999999999999E-3</v>
      </c>
      <c r="K3418">
        <v>3.2799999999999999E-3</v>
      </c>
      <c r="L3418">
        <v>3.0100000000000001E-3</v>
      </c>
    </row>
    <row r="3419" spans="1:12" x14ac:dyDescent="0.25">
      <c r="A3419">
        <v>583</v>
      </c>
      <c r="B3419">
        <v>1.7120599999999999</v>
      </c>
      <c r="C3419">
        <v>1.19625</v>
      </c>
      <c r="D3419">
        <v>0.82950000000000002</v>
      </c>
      <c r="E3419">
        <v>0.85929</v>
      </c>
      <c r="H3419">
        <v>2083</v>
      </c>
      <c r="I3419">
        <v>1.159E-2</v>
      </c>
      <c r="J3419">
        <v>1.001E-2</v>
      </c>
      <c r="K3419">
        <v>3.3400000000000001E-3</v>
      </c>
      <c r="L3419">
        <v>3.1099999999999999E-3</v>
      </c>
    </row>
    <row r="3420" spans="1:12" x14ac:dyDescent="0.25">
      <c r="A3420">
        <v>582</v>
      </c>
      <c r="B3420">
        <v>1.72305</v>
      </c>
      <c r="C3420">
        <v>1.2047000000000001</v>
      </c>
      <c r="D3420">
        <v>0.83353999999999995</v>
      </c>
      <c r="E3420">
        <v>0.86646999999999996</v>
      </c>
      <c r="H3420">
        <v>2082</v>
      </c>
      <c r="I3420">
        <v>1.176E-2</v>
      </c>
      <c r="J3420">
        <v>1.0149999999999999E-2</v>
      </c>
      <c r="K3420">
        <v>3.3999999999999998E-3</v>
      </c>
      <c r="L3420">
        <v>3.2100000000000002E-3</v>
      </c>
    </row>
    <row r="3421" spans="1:12" x14ac:dyDescent="0.25">
      <c r="A3421">
        <v>581</v>
      </c>
      <c r="B3421">
        <v>1.7342599999999999</v>
      </c>
      <c r="C3421">
        <v>1.2134</v>
      </c>
      <c r="D3421">
        <v>0.83867000000000003</v>
      </c>
      <c r="E3421">
        <v>0.87375000000000003</v>
      </c>
      <c r="H3421">
        <v>2081</v>
      </c>
      <c r="I3421">
        <v>1.193E-2</v>
      </c>
      <c r="J3421">
        <v>1.03E-2</v>
      </c>
      <c r="K3421">
        <v>3.47E-3</v>
      </c>
      <c r="L3421">
        <v>3.31E-3</v>
      </c>
    </row>
    <row r="3422" spans="1:12" x14ac:dyDescent="0.25">
      <c r="A3422">
        <v>580</v>
      </c>
      <c r="B3422">
        <v>1.74759</v>
      </c>
      <c r="C3422">
        <v>1.2222999999999999</v>
      </c>
      <c r="D3422">
        <v>0.84506999999999999</v>
      </c>
      <c r="E3422">
        <v>0.88088</v>
      </c>
      <c r="H3422">
        <v>2080</v>
      </c>
      <c r="I3422">
        <v>1.2120000000000001E-2</v>
      </c>
      <c r="J3422">
        <v>1.0460000000000001E-2</v>
      </c>
      <c r="K3422">
        <v>3.5500000000000002E-3</v>
      </c>
      <c r="L3422">
        <v>3.4199999999999999E-3</v>
      </c>
    </row>
    <row r="3423" spans="1:12" x14ac:dyDescent="0.25">
      <c r="A3423">
        <v>579</v>
      </c>
      <c r="B3423">
        <v>1.7586200000000001</v>
      </c>
      <c r="C3423">
        <v>1.22811</v>
      </c>
      <c r="D3423">
        <v>0.85067999999999999</v>
      </c>
      <c r="E3423">
        <v>0.88570000000000004</v>
      </c>
      <c r="H3423">
        <v>2079</v>
      </c>
      <c r="I3423">
        <v>1.23E-2</v>
      </c>
      <c r="J3423">
        <v>1.0619999999999999E-2</v>
      </c>
      <c r="K3423">
        <v>3.64E-3</v>
      </c>
      <c r="L3423">
        <v>3.5300000000000002E-3</v>
      </c>
    </row>
    <row r="3424" spans="1:12" x14ac:dyDescent="0.25">
      <c r="A3424">
        <v>578</v>
      </c>
      <c r="B3424">
        <v>1.7657700000000001</v>
      </c>
      <c r="C3424">
        <v>1.23062</v>
      </c>
      <c r="D3424">
        <v>0.85441999999999996</v>
      </c>
      <c r="E3424">
        <v>0.88780999999999999</v>
      </c>
      <c r="H3424">
        <v>2078</v>
      </c>
      <c r="I3424">
        <v>1.248E-2</v>
      </c>
      <c r="J3424">
        <v>1.076E-2</v>
      </c>
      <c r="K3424">
        <v>3.7200000000000002E-3</v>
      </c>
      <c r="L3424">
        <v>3.63E-3</v>
      </c>
    </row>
    <row r="3425" spans="1:12" x14ac:dyDescent="0.25">
      <c r="A3425">
        <v>577</v>
      </c>
      <c r="B3425">
        <v>1.77369</v>
      </c>
      <c r="C3425">
        <v>1.2345600000000001</v>
      </c>
      <c r="D3425">
        <v>0.85768999999999995</v>
      </c>
      <c r="E3425">
        <v>0.89</v>
      </c>
      <c r="H3425">
        <v>2077</v>
      </c>
      <c r="I3425">
        <v>1.2659999999999999E-2</v>
      </c>
      <c r="J3425">
        <v>1.091E-2</v>
      </c>
      <c r="K3425">
        <v>3.8E-3</v>
      </c>
      <c r="L3425">
        <v>3.7399999999999998E-3</v>
      </c>
    </row>
    <row r="3426" spans="1:12" x14ac:dyDescent="0.25">
      <c r="A3426">
        <v>576</v>
      </c>
      <c r="B3426">
        <v>1.78355</v>
      </c>
      <c r="C3426">
        <v>1.2416700000000001</v>
      </c>
      <c r="D3426">
        <v>0.86107999999999996</v>
      </c>
      <c r="E3426">
        <v>0.89422999999999997</v>
      </c>
      <c r="H3426">
        <v>2076</v>
      </c>
      <c r="I3426">
        <v>1.285E-2</v>
      </c>
      <c r="J3426">
        <v>1.108E-2</v>
      </c>
      <c r="K3426">
        <v>3.8800000000000002E-3</v>
      </c>
      <c r="L3426">
        <v>3.8500000000000001E-3</v>
      </c>
    </row>
    <row r="3427" spans="1:12" x14ac:dyDescent="0.25">
      <c r="A3427">
        <v>575</v>
      </c>
      <c r="B3427">
        <v>1.7903100000000001</v>
      </c>
      <c r="C3427">
        <v>1.2476499999999999</v>
      </c>
      <c r="D3427">
        <v>0.86307</v>
      </c>
      <c r="E3427">
        <v>0.89910999999999996</v>
      </c>
      <c r="H3427">
        <v>2075</v>
      </c>
      <c r="I3427">
        <v>1.306E-2</v>
      </c>
      <c r="J3427">
        <v>1.125E-2</v>
      </c>
      <c r="K3427">
        <v>3.9500000000000004E-3</v>
      </c>
      <c r="L3427">
        <v>3.98E-3</v>
      </c>
    </row>
    <row r="3428" spans="1:12" x14ac:dyDescent="0.25">
      <c r="A3428">
        <v>574</v>
      </c>
      <c r="B3428">
        <v>1.7940199999999999</v>
      </c>
      <c r="C3428">
        <v>1.2506299999999999</v>
      </c>
      <c r="D3428">
        <v>0.86368</v>
      </c>
      <c r="E3428">
        <v>0.9032</v>
      </c>
      <c r="H3428">
        <v>2074</v>
      </c>
      <c r="I3428">
        <v>1.328E-2</v>
      </c>
      <c r="J3428">
        <v>1.1429999999999999E-2</v>
      </c>
      <c r="K3428">
        <v>4.0299999999999997E-3</v>
      </c>
      <c r="L3428">
        <v>4.1000000000000003E-3</v>
      </c>
    </row>
    <row r="3429" spans="1:12" x14ac:dyDescent="0.25">
      <c r="A3429">
        <v>573</v>
      </c>
      <c r="B3429">
        <v>1.80175</v>
      </c>
      <c r="C3429">
        <v>1.2546900000000001</v>
      </c>
      <c r="D3429">
        <v>0.86565000000000003</v>
      </c>
      <c r="E3429">
        <v>0.90744000000000002</v>
      </c>
      <c r="H3429">
        <v>2073</v>
      </c>
      <c r="I3429">
        <v>1.3509999999999999E-2</v>
      </c>
      <c r="J3429">
        <v>1.1610000000000001E-2</v>
      </c>
      <c r="K3429">
        <v>4.1200000000000004E-3</v>
      </c>
      <c r="L3429">
        <v>4.2399999999999998E-3</v>
      </c>
    </row>
    <row r="3430" spans="1:12" x14ac:dyDescent="0.25">
      <c r="A3430">
        <v>572</v>
      </c>
      <c r="B3430">
        <v>1.8142799999999999</v>
      </c>
      <c r="C3430">
        <v>1.26152</v>
      </c>
      <c r="D3430">
        <v>0.87007000000000001</v>
      </c>
      <c r="E3430">
        <v>0.91230999999999995</v>
      </c>
      <c r="H3430">
        <v>2072</v>
      </c>
      <c r="I3430">
        <v>1.374E-2</v>
      </c>
      <c r="J3430">
        <v>1.179E-2</v>
      </c>
      <c r="K3430">
        <v>4.2199999999999998E-3</v>
      </c>
      <c r="L3430">
        <v>4.3800000000000002E-3</v>
      </c>
    </row>
    <row r="3431" spans="1:12" x14ac:dyDescent="0.25">
      <c r="A3431">
        <v>571</v>
      </c>
      <c r="B3431">
        <v>1.8227599999999999</v>
      </c>
      <c r="C3431">
        <v>1.2665599999999999</v>
      </c>
      <c r="D3431">
        <v>0.87431999999999999</v>
      </c>
      <c r="E3431">
        <v>0.91627999999999998</v>
      </c>
      <c r="H3431">
        <v>2071</v>
      </c>
      <c r="I3431">
        <v>1.397E-2</v>
      </c>
      <c r="J3431">
        <v>1.1979999999999999E-2</v>
      </c>
      <c r="K3431">
        <v>4.3299999999999996E-3</v>
      </c>
      <c r="L3431">
        <v>4.5199999999999997E-3</v>
      </c>
    </row>
    <row r="3432" spans="1:12" x14ac:dyDescent="0.25">
      <c r="A3432">
        <v>570</v>
      </c>
      <c r="B3432">
        <v>1.8236399999999999</v>
      </c>
      <c r="C3432">
        <v>1.26732</v>
      </c>
      <c r="D3432">
        <v>0.87648999999999999</v>
      </c>
      <c r="E3432">
        <v>0.91890000000000005</v>
      </c>
      <c r="H3432">
        <v>2070</v>
      </c>
      <c r="I3432">
        <v>1.418E-2</v>
      </c>
      <c r="J3432">
        <v>1.2149999999999999E-2</v>
      </c>
      <c r="K3432">
        <v>4.4400000000000004E-3</v>
      </c>
      <c r="L3432">
        <v>4.6600000000000001E-3</v>
      </c>
    </row>
    <row r="3433" spans="1:12" x14ac:dyDescent="0.25">
      <c r="A3433">
        <v>569</v>
      </c>
      <c r="B3433">
        <v>1.82555</v>
      </c>
      <c r="C3433">
        <v>1.26823</v>
      </c>
      <c r="D3433">
        <v>0.87831999999999999</v>
      </c>
      <c r="E3433">
        <v>0.92184999999999995</v>
      </c>
      <c r="H3433">
        <v>2069</v>
      </c>
      <c r="I3433">
        <v>1.44E-2</v>
      </c>
      <c r="J3433">
        <v>1.2330000000000001E-2</v>
      </c>
      <c r="K3433">
        <v>4.5599999999999998E-3</v>
      </c>
      <c r="L3433">
        <v>4.81E-3</v>
      </c>
    </row>
    <row r="3434" spans="1:12" x14ac:dyDescent="0.25">
      <c r="A3434">
        <v>568</v>
      </c>
      <c r="B3434">
        <v>1.8344400000000001</v>
      </c>
      <c r="C3434">
        <v>1.27258</v>
      </c>
      <c r="D3434">
        <v>0.88163999999999998</v>
      </c>
      <c r="E3434">
        <v>0.92540999999999995</v>
      </c>
      <c r="H3434">
        <v>2068</v>
      </c>
      <c r="I3434">
        <v>1.465E-2</v>
      </c>
      <c r="J3434">
        <v>1.2529999999999999E-2</v>
      </c>
      <c r="K3434">
        <v>4.6800000000000001E-3</v>
      </c>
      <c r="L3434">
        <v>4.9699999999999996E-3</v>
      </c>
    </row>
    <row r="3435" spans="1:12" x14ac:dyDescent="0.25">
      <c r="A3435">
        <v>567</v>
      </c>
      <c r="B3435">
        <v>1.84449</v>
      </c>
      <c r="C3435">
        <v>1.27745</v>
      </c>
      <c r="D3435">
        <v>0.88515999999999995</v>
      </c>
      <c r="E3435">
        <v>0.92769000000000001</v>
      </c>
      <c r="H3435">
        <v>2067</v>
      </c>
      <c r="I3435">
        <v>1.4930000000000001E-2</v>
      </c>
      <c r="J3435">
        <v>1.274E-2</v>
      </c>
      <c r="K3435">
        <v>4.7999999999999996E-3</v>
      </c>
      <c r="L3435">
        <v>5.1500000000000001E-3</v>
      </c>
    </row>
    <row r="3436" spans="1:12" x14ac:dyDescent="0.25">
      <c r="A3436">
        <v>566</v>
      </c>
      <c r="B3436">
        <v>1.8506400000000001</v>
      </c>
      <c r="C3436">
        <v>1.2808600000000001</v>
      </c>
      <c r="D3436">
        <v>0.88732999999999995</v>
      </c>
      <c r="E3436">
        <v>0.92925000000000002</v>
      </c>
      <c r="H3436">
        <v>2066</v>
      </c>
      <c r="I3436">
        <v>1.523E-2</v>
      </c>
      <c r="J3436">
        <v>1.2970000000000001E-2</v>
      </c>
      <c r="K3436">
        <v>4.9100000000000003E-3</v>
      </c>
      <c r="L3436">
        <v>5.3400000000000001E-3</v>
      </c>
    </row>
    <row r="3437" spans="1:12" x14ac:dyDescent="0.25">
      <c r="A3437">
        <v>565</v>
      </c>
      <c r="B3437">
        <v>1.85734</v>
      </c>
      <c r="C3437">
        <v>1.2860199999999999</v>
      </c>
      <c r="D3437">
        <v>0.88927999999999996</v>
      </c>
      <c r="E3437">
        <v>0.93330999999999997</v>
      </c>
      <c r="H3437">
        <v>2065</v>
      </c>
      <c r="I3437">
        <v>1.555E-2</v>
      </c>
      <c r="J3437">
        <v>1.3220000000000001E-2</v>
      </c>
      <c r="K3437">
        <v>5.0299999999999997E-3</v>
      </c>
      <c r="L3437">
        <v>5.5399999999999998E-3</v>
      </c>
    </row>
    <row r="3438" spans="1:12" x14ac:dyDescent="0.25">
      <c r="A3438">
        <v>564</v>
      </c>
      <c r="B3438">
        <v>1.8673900000000001</v>
      </c>
      <c r="C3438">
        <v>1.2939000000000001</v>
      </c>
      <c r="D3438">
        <v>0.89215</v>
      </c>
      <c r="E3438">
        <v>0.94010000000000005</v>
      </c>
      <c r="H3438">
        <v>2064</v>
      </c>
      <c r="I3438">
        <v>1.585E-2</v>
      </c>
      <c r="J3438">
        <v>1.3480000000000001E-2</v>
      </c>
      <c r="K3438">
        <v>5.1500000000000001E-3</v>
      </c>
      <c r="L3438">
        <v>5.7499999999999999E-3</v>
      </c>
    </row>
    <row r="3439" spans="1:12" x14ac:dyDescent="0.25">
      <c r="A3439">
        <v>563</v>
      </c>
      <c r="B3439">
        <v>1.8749400000000001</v>
      </c>
      <c r="C3439">
        <v>1.29976</v>
      </c>
      <c r="D3439">
        <v>0.89490000000000003</v>
      </c>
      <c r="E3439">
        <v>0.94567999999999997</v>
      </c>
      <c r="H3439">
        <v>2063</v>
      </c>
      <c r="I3439">
        <v>1.6140000000000002E-2</v>
      </c>
      <c r="J3439">
        <v>1.374E-2</v>
      </c>
      <c r="K3439">
        <v>5.28E-3</v>
      </c>
      <c r="L3439">
        <v>5.94E-3</v>
      </c>
    </row>
    <row r="3440" spans="1:12" x14ac:dyDescent="0.25">
      <c r="A3440">
        <v>562</v>
      </c>
      <c r="B3440">
        <v>1.8767400000000001</v>
      </c>
      <c r="C3440">
        <v>1.30087</v>
      </c>
      <c r="D3440">
        <v>0.89685000000000004</v>
      </c>
      <c r="E3440">
        <v>0.94821</v>
      </c>
      <c r="H3440">
        <v>2062</v>
      </c>
      <c r="I3440">
        <v>1.6400000000000001E-2</v>
      </c>
      <c r="J3440">
        <v>1.3990000000000001E-2</v>
      </c>
      <c r="K3440">
        <v>5.4200000000000003E-3</v>
      </c>
      <c r="L3440">
        <v>6.13E-3</v>
      </c>
    </row>
    <row r="3441" spans="1:12" x14ac:dyDescent="0.25">
      <c r="A3441">
        <v>561</v>
      </c>
      <c r="B3441">
        <v>1.8780699999999999</v>
      </c>
      <c r="C3441">
        <v>1.2999700000000001</v>
      </c>
      <c r="D3441">
        <v>0.89927999999999997</v>
      </c>
      <c r="E3441">
        <v>0.95043999999999995</v>
      </c>
      <c r="H3441">
        <v>2061</v>
      </c>
      <c r="I3441">
        <v>1.668E-2</v>
      </c>
      <c r="J3441">
        <v>1.4239999999999999E-2</v>
      </c>
      <c r="K3441">
        <v>5.5599999999999998E-3</v>
      </c>
      <c r="L3441">
        <v>6.3200000000000001E-3</v>
      </c>
    </row>
    <row r="3442" spans="1:12" x14ac:dyDescent="0.25">
      <c r="A3442">
        <v>560</v>
      </c>
      <c r="B3442">
        <v>1.8804000000000001</v>
      </c>
      <c r="C3442">
        <v>1.2977000000000001</v>
      </c>
      <c r="D3442">
        <v>0.90227999999999997</v>
      </c>
      <c r="E3442">
        <v>0.95362000000000002</v>
      </c>
      <c r="H3442">
        <v>2060</v>
      </c>
      <c r="I3442">
        <v>1.6990000000000002E-2</v>
      </c>
      <c r="J3442">
        <v>1.4500000000000001E-2</v>
      </c>
      <c r="K3442">
        <v>5.7099999999999998E-3</v>
      </c>
      <c r="L3442">
        <v>6.5300000000000002E-3</v>
      </c>
    </row>
    <row r="3443" spans="1:12" x14ac:dyDescent="0.25">
      <c r="A3443">
        <v>559</v>
      </c>
      <c r="B3443">
        <v>1.87659</v>
      </c>
      <c r="C3443">
        <v>1.29114</v>
      </c>
      <c r="D3443">
        <v>0.90349000000000002</v>
      </c>
      <c r="E3443">
        <v>0.95428999999999997</v>
      </c>
      <c r="H3443">
        <v>2059</v>
      </c>
      <c r="I3443">
        <v>1.7330000000000002E-2</v>
      </c>
      <c r="J3443">
        <v>1.4789999999999999E-2</v>
      </c>
      <c r="K3443">
        <v>5.8500000000000002E-3</v>
      </c>
      <c r="L3443">
        <v>6.7600000000000004E-3</v>
      </c>
    </row>
    <row r="3444" spans="1:12" x14ac:dyDescent="0.25">
      <c r="A3444">
        <v>558</v>
      </c>
      <c r="B3444">
        <v>1.8660699999999999</v>
      </c>
      <c r="C3444">
        <v>1.28311</v>
      </c>
      <c r="D3444">
        <v>0.90217000000000003</v>
      </c>
      <c r="E3444">
        <v>0.95050000000000001</v>
      </c>
      <c r="H3444">
        <v>2058</v>
      </c>
      <c r="I3444">
        <v>1.7690000000000001E-2</v>
      </c>
      <c r="J3444">
        <v>1.5089999999999999E-2</v>
      </c>
      <c r="K3444">
        <v>6.0099999999999997E-3</v>
      </c>
      <c r="L3444">
        <v>6.9899999999999997E-3</v>
      </c>
    </row>
    <row r="3445" spans="1:12" x14ac:dyDescent="0.25">
      <c r="A3445">
        <v>557</v>
      </c>
      <c r="B3445">
        <v>1.86076</v>
      </c>
      <c r="C3445">
        <v>1.2821899999999999</v>
      </c>
      <c r="D3445">
        <v>0.90092000000000005</v>
      </c>
      <c r="E3445">
        <v>0.94589999999999996</v>
      </c>
      <c r="H3445">
        <v>2057</v>
      </c>
      <c r="I3445">
        <v>1.805E-2</v>
      </c>
      <c r="J3445">
        <v>1.538E-2</v>
      </c>
      <c r="K3445">
        <v>6.1799999999999997E-3</v>
      </c>
      <c r="L3445">
        <v>7.2199999999999999E-3</v>
      </c>
    </row>
    <row r="3446" spans="1:12" x14ac:dyDescent="0.25">
      <c r="A3446">
        <v>556</v>
      </c>
      <c r="B3446">
        <v>1.8679699999999999</v>
      </c>
      <c r="C3446">
        <v>1.2899499999999999</v>
      </c>
      <c r="D3446">
        <v>0.90125999999999995</v>
      </c>
      <c r="E3446">
        <v>0.94469000000000003</v>
      </c>
      <c r="H3446">
        <v>2056</v>
      </c>
      <c r="I3446">
        <v>1.8409999999999999E-2</v>
      </c>
      <c r="J3446">
        <v>1.567E-2</v>
      </c>
      <c r="K3446">
        <v>6.3499999999999997E-3</v>
      </c>
      <c r="L3446">
        <v>7.45E-3</v>
      </c>
    </row>
    <row r="3447" spans="1:12" x14ac:dyDescent="0.25">
      <c r="A3447">
        <v>555</v>
      </c>
      <c r="B3447">
        <v>1.88015</v>
      </c>
      <c r="C3447">
        <v>1.2976700000000001</v>
      </c>
      <c r="D3447">
        <v>0.90115000000000001</v>
      </c>
      <c r="E3447">
        <v>0.94708000000000003</v>
      </c>
      <c r="H3447">
        <v>2055</v>
      </c>
      <c r="I3447">
        <v>1.8769999999999998E-2</v>
      </c>
      <c r="J3447">
        <v>1.5959999999999998E-2</v>
      </c>
      <c r="K3447">
        <v>6.5199999999999998E-3</v>
      </c>
      <c r="L3447">
        <v>7.6899999999999998E-3</v>
      </c>
    </row>
    <row r="3448" spans="1:12" x14ac:dyDescent="0.25">
      <c r="A3448">
        <v>554</v>
      </c>
      <c r="B3448">
        <v>1.8881699999999999</v>
      </c>
      <c r="C3448">
        <v>1.30023</v>
      </c>
      <c r="D3448">
        <v>0.89912000000000003</v>
      </c>
      <c r="E3448">
        <v>0.95152999999999999</v>
      </c>
      <c r="H3448">
        <v>2054</v>
      </c>
      <c r="I3448">
        <v>1.9109999999999999E-2</v>
      </c>
      <c r="J3448">
        <v>1.6250000000000001E-2</v>
      </c>
      <c r="K3448">
        <v>6.6899999999999998E-3</v>
      </c>
      <c r="L3448">
        <v>7.92E-3</v>
      </c>
    </row>
    <row r="3449" spans="1:12" x14ac:dyDescent="0.25">
      <c r="A3449">
        <v>553</v>
      </c>
      <c r="B3449">
        <v>1.8947000000000001</v>
      </c>
      <c r="C3449">
        <v>1.30335</v>
      </c>
      <c r="D3449">
        <v>0.89729999999999999</v>
      </c>
      <c r="E3449">
        <v>0.95774999999999999</v>
      </c>
      <c r="H3449">
        <v>2053</v>
      </c>
      <c r="I3449">
        <v>1.9470000000000001E-2</v>
      </c>
      <c r="J3449">
        <v>1.6559999999999998E-2</v>
      </c>
      <c r="K3449">
        <v>6.8700000000000002E-3</v>
      </c>
      <c r="L3449">
        <v>8.1700000000000002E-3</v>
      </c>
    </row>
    <row r="3450" spans="1:12" x14ac:dyDescent="0.25">
      <c r="A3450">
        <v>552</v>
      </c>
      <c r="B3450">
        <v>1.9048499999999999</v>
      </c>
      <c r="C3450">
        <v>1.31101</v>
      </c>
      <c r="D3450">
        <v>0.89790999999999999</v>
      </c>
      <c r="E3450">
        <v>0.96482999999999997</v>
      </c>
      <c r="H3450">
        <v>2052</v>
      </c>
      <c r="I3450">
        <v>1.985E-2</v>
      </c>
      <c r="J3450">
        <v>1.6889999999999999E-2</v>
      </c>
      <c r="K3450">
        <v>7.0400000000000003E-3</v>
      </c>
      <c r="L3450">
        <v>8.4200000000000004E-3</v>
      </c>
    </row>
    <row r="3451" spans="1:12" x14ac:dyDescent="0.25">
      <c r="A3451">
        <v>551</v>
      </c>
      <c r="B3451">
        <v>1.9146799999999999</v>
      </c>
      <c r="C3451">
        <v>1.31725</v>
      </c>
      <c r="D3451">
        <v>0.89988999999999997</v>
      </c>
      <c r="E3451">
        <v>0.96989999999999998</v>
      </c>
      <c r="H3451">
        <v>2051</v>
      </c>
      <c r="I3451">
        <v>2.0250000000000001E-2</v>
      </c>
      <c r="J3451">
        <v>1.7239999999999998E-2</v>
      </c>
      <c r="K3451">
        <v>7.2199999999999999E-3</v>
      </c>
      <c r="L3451">
        <v>8.6899999999999998E-3</v>
      </c>
    </row>
    <row r="3452" spans="1:12" x14ac:dyDescent="0.25">
      <c r="A3452">
        <v>550</v>
      </c>
      <c r="B3452">
        <v>1.9189400000000001</v>
      </c>
      <c r="C3452">
        <v>1.3169599999999999</v>
      </c>
      <c r="D3452">
        <v>0.90149000000000001</v>
      </c>
      <c r="E3452">
        <v>0.97208000000000006</v>
      </c>
      <c r="H3452">
        <v>2050</v>
      </c>
      <c r="I3452">
        <v>2.0670000000000001E-2</v>
      </c>
      <c r="J3452">
        <v>1.7579999999999998E-2</v>
      </c>
      <c r="K3452">
        <v>7.4000000000000003E-3</v>
      </c>
      <c r="L3452">
        <v>8.9700000000000005E-3</v>
      </c>
    </row>
    <row r="3453" spans="1:12" x14ac:dyDescent="0.25">
      <c r="A3453">
        <v>549</v>
      </c>
      <c r="B3453">
        <v>1.9202999999999999</v>
      </c>
      <c r="C3453">
        <v>1.31454</v>
      </c>
      <c r="D3453">
        <v>0.90298</v>
      </c>
      <c r="E3453">
        <v>0.97419</v>
      </c>
      <c r="H3453">
        <v>2049</v>
      </c>
      <c r="I3453">
        <v>2.111E-2</v>
      </c>
      <c r="J3453">
        <v>1.7930000000000001E-2</v>
      </c>
      <c r="K3453">
        <v>7.5900000000000004E-3</v>
      </c>
      <c r="L3453">
        <v>9.2599999999999991E-3</v>
      </c>
    </row>
    <row r="3454" spans="1:12" x14ac:dyDescent="0.25">
      <c r="A3454">
        <v>548</v>
      </c>
      <c r="B3454">
        <v>1.9211499999999999</v>
      </c>
      <c r="C3454">
        <v>1.3140700000000001</v>
      </c>
      <c r="D3454">
        <v>0.90461000000000003</v>
      </c>
      <c r="E3454">
        <v>0.97731999999999997</v>
      </c>
      <c r="H3454">
        <v>2048</v>
      </c>
      <c r="I3454">
        <v>2.1559999999999999E-2</v>
      </c>
      <c r="J3454">
        <v>1.83E-2</v>
      </c>
      <c r="K3454">
        <v>7.8100000000000001E-3</v>
      </c>
      <c r="L3454">
        <v>9.5600000000000008E-3</v>
      </c>
    </row>
    <row r="3455" spans="1:12" x14ac:dyDescent="0.25">
      <c r="A3455">
        <v>547</v>
      </c>
      <c r="B3455">
        <v>1.91717</v>
      </c>
      <c r="C3455">
        <v>1.3120799999999999</v>
      </c>
      <c r="D3455">
        <v>0.90495999999999999</v>
      </c>
      <c r="E3455">
        <v>0.97880999999999996</v>
      </c>
      <c r="H3455">
        <v>2047</v>
      </c>
      <c r="I3455">
        <v>2.2009999999999998E-2</v>
      </c>
      <c r="J3455">
        <v>1.8679999999999999E-2</v>
      </c>
      <c r="K3455">
        <v>8.0300000000000007E-3</v>
      </c>
      <c r="L3455">
        <v>9.8700000000000003E-3</v>
      </c>
    </row>
    <row r="3456" spans="1:12" x14ac:dyDescent="0.25">
      <c r="A3456">
        <v>546</v>
      </c>
      <c r="B3456">
        <v>1.9084000000000001</v>
      </c>
      <c r="C3456">
        <v>1.3069299999999999</v>
      </c>
      <c r="D3456">
        <v>0.90353000000000006</v>
      </c>
      <c r="E3456">
        <v>0.97824</v>
      </c>
      <c r="H3456">
        <v>2046</v>
      </c>
      <c r="I3456">
        <v>2.247E-2</v>
      </c>
      <c r="J3456">
        <v>1.907E-2</v>
      </c>
      <c r="K3456">
        <v>8.26E-3</v>
      </c>
      <c r="L3456">
        <v>1.017E-2</v>
      </c>
    </row>
    <row r="3457" spans="1:12" x14ac:dyDescent="0.25">
      <c r="A3457">
        <v>545</v>
      </c>
      <c r="B3457">
        <v>1.9055800000000001</v>
      </c>
      <c r="C3457">
        <v>1.30247</v>
      </c>
      <c r="D3457">
        <v>0.90207000000000004</v>
      </c>
      <c r="E3457">
        <v>0.97967000000000004</v>
      </c>
      <c r="H3457">
        <v>2045</v>
      </c>
      <c r="I3457">
        <v>2.2919999999999999E-2</v>
      </c>
      <c r="J3457">
        <v>1.9460000000000002E-2</v>
      </c>
      <c r="K3457">
        <v>8.4899999999999993E-3</v>
      </c>
      <c r="L3457">
        <v>1.048E-2</v>
      </c>
    </row>
    <row r="3458" spans="1:12" x14ac:dyDescent="0.25">
      <c r="A3458">
        <v>544</v>
      </c>
      <c r="B3458">
        <v>1.91658</v>
      </c>
      <c r="C3458">
        <v>1.2944800000000001</v>
      </c>
      <c r="D3458">
        <v>0.90151000000000003</v>
      </c>
      <c r="E3458">
        <v>0.98411000000000004</v>
      </c>
      <c r="H3458">
        <v>2044</v>
      </c>
      <c r="I3458">
        <v>2.3380000000000001E-2</v>
      </c>
      <c r="J3458">
        <v>1.9859999999999999E-2</v>
      </c>
      <c r="K3458">
        <v>8.7200000000000003E-3</v>
      </c>
      <c r="L3458">
        <v>1.078E-2</v>
      </c>
    </row>
    <row r="3459" spans="1:12" x14ac:dyDescent="0.25">
      <c r="A3459">
        <v>543</v>
      </c>
      <c r="B3459">
        <v>1.9371700000000001</v>
      </c>
      <c r="C3459">
        <v>1.2686500000000001</v>
      </c>
      <c r="D3459">
        <v>0.90076999999999996</v>
      </c>
      <c r="E3459">
        <v>0.98573999999999995</v>
      </c>
      <c r="H3459">
        <v>2043</v>
      </c>
      <c r="I3459">
        <v>2.384E-2</v>
      </c>
      <c r="J3459">
        <v>2.026E-2</v>
      </c>
      <c r="K3459">
        <v>8.94E-3</v>
      </c>
      <c r="L3459">
        <v>1.1089999999999999E-2</v>
      </c>
    </row>
    <row r="3460" spans="1:12" x14ac:dyDescent="0.25">
      <c r="A3460">
        <v>542</v>
      </c>
      <c r="B3460">
        <v>1.9600200000000001</v>
      </c>
      <c r="C3460">
        <v>1.22481</v>
      </c>
      <c r="D3460">
        <v>0.90010999999999997</v>
      </c>
      <c r="E3460">
        <v>0.98053000000000001</v>
      </c>
      <c r="H3460">
        <v>2042</v>
      </c>
      <c r="I3460">
        <v>2.4299999999999999E-2</v>
      </c>
      <c r="J3460">
        <v>2.0650000000000002E-2</v>
      </c>
      <c r="K3460">
        <v>9.1599999999999997E-3</v>
      </c>
      <c r="L3460">
        <v>1.14E-2</v>
      </c>
    </row>
    <row r="3461" spans="1:12" x14ac:dyDescent="0.25">
      <c r="A3461">
        <v>541</v>
      </c>
      <c r="B3461">
        <v>1.98159</v>
      </c>
      <c r="C3461">
        <v>1.18848</v>
      </c>
      <c r="D3461">
        <v>0.90207000000000004</v>
      </c>
      <c r="E3461">
        <v>0.97450999999999999</v>
      </c>
      <c r="H3461">
        <v>2041</v>
      </c>
      <c r="I3461">
        <v>2.4760000000000001E-2</v>
      </c>
      <c r="J3461">
        <v>2.104E-2</v>
      </c>
      <c r="K3461">
        <v>9.3799999999999994E-3</v>
      </c>
      <c r="L3461">
        <v>1.174E-2</v>
      </c>
    </row>
    <row r="3462" spans="1:12" x14ac:dyDescent="0.25">
      <c r="A3462">
        <v>540</v>
      </c>
      <c r="B3462">
        <v>1.9948300000000001</v>
      </c>
      <c r="C3462">
        <v>1.1857</v>
      </c>
      <c r="D3462">
        <v>0.9073</v>
      </c>
      <c r="E3462">
        <v>0.97645000000000004</v>
      </c>
      <c r="H3462">
        <v>2040</v>
      </c>
      <c r="I3462">
        <v>2.5250000000000002E-2</v>
      </c>
      <c r="J3462">
        <v>2.1440000000000001E-2</v>
      </c>
      <c r="K3462">
        <v>9.6200000000000001E-3</v>
      </c>
      <c r="L3462">
        <v>1.208E-2</v>
      </c>
    </row>
    <row r="3463" spans="1:12" x14ac:dyDescent="0.25">
      <c r="A3463">
        <v>539</v>
      </c>
      <c r="B3463">
        <v>1.99007</v>
      </c>
      <c r="C3463">
        <v>1.2181900000000001</v>
      </c>
      <c r="D3463">
        <v>0.91298000000000001</v>
      </c>
      <c r="E3463">
        <v>0.98594000000000004</v>
      </c>
      <c r="H3463">
        <v>2039</v>
      </c>
      <c r="I3463">
        <v>2.5739999999999999E-2</v>
      </c>
      <c r="J3463">
        <v>2.1829999999999999E-2</v>
      </c>
      <c r="K3463">
        <v>9.8499999999999994E-3</v>
      </c>
      <c r="L3463">
        <v>1.243E-2</v>
      </c>
    </row>
    <row r="3464" spans="1:12" x14ac:dyDescent="0.25">
      <c r="A3464">
        <v>538</v>
      </c>
      <c r="B3464">
        <v>1.97217</v>
      </c>
      <c r="C3464">
        <v>1.2648699999999999</v>
      </c>
      <c r="D3464">
        <v>0.91710999999999998</v>
      </c>
      <c r="E3464">
        <v>0.99641999999999997</v>
      </c>
      <c r="H3464">
        <v>2038</v>
      </c>
      <c r="I3464">
        <v>2.6239999999999999E-2</v>
      </c>
      <c r="J3464">
        <v>2.222E-2</v>
      </c>
      <c r="K3464">
        <v>1.008E-2</v>
      </c>
      <c r="L3464">
        <v>1.2760000000000001E-2</v>
      </c>
    </row>
    <row r="3465" spans="1:12" x14ac:dyDescent="0.25">
      <c r="A3465">
        <v>537</v>
      </c>
      <c r="B3465">
        <v>1.96082</v>
      </c>
      <c r="C3465">
        <v>1.3030200000000001</v>
      </c>
      <c r="D3465">
        <v>0.92066999999999999</v>
      </c>
      <c r="E3465">
        <v>1.00498</v>
      </c>
      <c r="H3465">
        <v>2037</v>
      </c>
      <c r="I3465">
        <v>2.6749999999999999E-2</v>
      </c>
      <c r="J3465">
        <v>2.2630000000000001E-2</v>
      </c>
      <c r="K3465">
        <v>1.0319999999999999E-2</v>
      </c>
      <c r="L3465">
        <v>1.3089999999999999E-2</v>
      </c>
    </row>
    <row r="3466" spans="1:12" x14ac:dyDescent="0.25">
      <c r="A3466">
        <v>536</v>
      </c>
      <c r="B3466">
        <v>1.9654100000000001</v>
      </c>
      <c r="C3466">
        <v>1.3242799999999999</v>
      </c>
      <c r="D3466">
        <v>0.92398999999999998</v>
      </c>
      <c r="E3466">
        <v>1.0114399999999999</v>
      </c>
      <c r="H3466">
        <v>2036</v>
      </c>
      <c r="I3466">
        <v>2.7269999999999999E-2</v>
      </c>
      <c r="J3466">
        <v>2.3050000000000001E-2</v>
      </c>
      <c r="K3466">
        <v>1.057E-2</v>
      </c>
      <c r="L3466">
        <v>1.342E-2</v>
      </c>
    </row>
    <row r="3467" spans="1:12" x14ac:dyDescent="0.25">
      <c r="A3467">
        <v>535</v>
      </c>
      <c r="B3467">
        <v>1.9747300000000001</v>
      </c>
      <c r="C3467">
        <v>1.3313999999999999</v>
      </c>
      <c r="D3467">
        <v>0.92530000000000001</v>
      </c>
      <c r="E3467">
        <v>1.01484</v>
      </c>
      <c r="H3467">
        <v>2035</v>
      </c>
      <c r="I3467">
        <v>2.7779999999999999E-2</v>
      </c>
      <c r="J3467">
        <v>2.349E-2</v>
      </c>
      <c r="K3467">
        <v>1.082E-2</v>
      </c>
      <c r="L3467">
        <v>1.375E-2</v>
      </c>
    </row>
    <row r="3468" spans="1:12" x14ac:dyDescent="0.25">
      <c r="A3468">
        <v>534</v>
      </c>
      <c r="B3468">
        <v>1.97804</v>
      </c>
      <c r="C3468">
        <v>1.33145</v>
      </c>
      <c r="D3468">
        <v>0.92515999999999998</v>
      </c>
      <c r="E3468">
        <v>1.01674</v>
      </c>
      <c r="H3468">
        <v>2034</v>
      </c>
      <c r="I3468">
        <v>2.827E-2</v>
      </c>
      <c r="J3468">
        <v>2.393E-2</v>
      </c>
      <c r="K3468">
        <v>1.107E-2</v>
      </c>
      <c r="L3468">
        <v>1.409E-2</v>
      </c>
    </row>
    <row r="3469" spans="1:12" x14ac:dyDescent="0.25">
      <c r="A3469">
        <v>533</v>
      </c>
      <c r="B3469">
        <v>1.9806999999999999</v>
      </c>
      <c r="C3469">
        <v>1.33327</v>
      </c>
      <c r="D3469">
        <v>0.92732999999999999</v>
      </c>
      <c r="E3469">
        <v>1.0220100000000001</v>
      </c>
      <c r="H3469">
        <v>2033</v>
      </c>
      <c r="I3469">
        <v>2.877E-2</v>
      </c>
      <c r="J3469">
        <v>2.4369999999999999E-2</v>
      </c>
      <c r="K3469">
        <v>1.1339999999999999E-2</v>
      </c>
      <c r="L3469">
        <v>1.443E-2</v>
      </c>
    </row>
    <row r="3470" spans="1:12" x14ac:dyDescent="0.25">
      <c r="A3470">
        <v>532</v>
      </c>
      <c r="B3470">
        <v>1.9883500000000001</v>
      </c>
      <c r="C3470">
        <v>1.34222</v>
      </c>
      <c r="D3470">
        <v>0.93308000000000002</v>
      </c>
      <c r="E3470">
        <v>1.0326500000000001</v>
      </c>
      <c r="H3470">
        <v>2032</v>
      </c>
      <c r="I3470">
        <v>2.928E-2</v>
      </c>
      <c r="J3470">
        <v>2.4819999999999998E-2</v>
      </c>
      <c r="K3470">
        <v>1.1610000000000001E-2</v>
      </c>
      <c r="L3470">
        <v>1.477E-2</v>
      </c>
    </row>
    <row r="3471" spans="1:12" x14ac:dyDescent="0.25">
      <c r="A3471">
        <v>531</v>
      </c>
      <c r="B3471">
        <v>1.99302</v>
      </c>
      <c r="C3471">
        <v>1.35545</v>
      </c>
      <c r="D3471">
        <v>0.93933</v>
      </c>
      <c r="E3471">
        <v>1.0449200000000001</v>
      </c>
      <c r="H3471">
        <v>2031</v>
      </c>
      <c r="I3471">
        <v>2.98E-2</v>
      </c>
      <c r="J3471">
        <v>2.5270000000000001E-2</v>
      </c>
      <c r="K3471">
        <v>1.188E-2</v>
      </c>
      <c r="L3471">
        <v>1.512E-2</v>
      </c>
    </row>
    <row r="3472" spans="1:12" x14ac:dyDescent="0.25">
      <c r="A3472">
        <v>530</v>
      </c>
      <c r="B3472">
        <v>1.98827</v>
      </c>
      <c r="C3472">
        <v>1.3672899999999999</v>
      </c>
      <c r="D3472">
        <v>0.94472</v>
      </c>
      <c r="E3472">
        <v>1.0558700000000001</v>
      </c>
      <c r="H3472">
        <v>2030</v>
      </c>
      <c r="I3472">
        <v>3.0339999999999999E-2</v>
      </c>
      <c r="J3472">
        <v>2.5700000000000001E-2</v>
      </c>
      <c r="K3472">
        <v>1.2149999999999999E-2</v>
      </c>
      <c r="L3472">
        <v>1.5469999999999999E-2</v>
      </c>
    </row>
    <row r="3473" spans="1:12" x14ac:dyDescent="0.25">
      <c r="A3473">
        <v>529</v>
      </c>
      <c r="B3473">
        <v>1.98356</v>
      </c>
      <c r="C3473">
        <v>1.37744</v>
      </c>
      <c r="D3473">
        <v>0.95242000000000004</v>
      </c>
      <c r="E3473">
        <v>1.0683100000000001</v>
      </c>
      <c r="H3473">
        <v>2029</v>
      </c>
      <c r="I3473">
        <v>3.0880000000000001E-2</v>
      </c>
      <c r="J3473">
        <v>2.613E-2</v>
      </c>
      <c r="K3473">
        <v>1.242E-2</v>
      </c>
      <c r="L3473">
        <v>1.5810000000000001E-2</v>
      </c>
    </row>
    <row r="3474" spans="1:12" x14ac:dyDescent="0.25">
      <c r="A3474">
        <v>528</v>
      </c>
      <c r="B3474">
        <v>1.9899</v>
      </c>
      <c r="C3474">
        <v>1.3887499999999999</v>
      </c>
      <c r="D3474">
        <v>0.96379000000000004</v>
      </c>
      <c r="E3474">
        <v>1.0849800000000001</v>
      </c>
      <c r="H3474">
        <v>2028</v>
      </c>
      <c r="I3474">
        <v>3.1419999999999997E-2</v>
      </c>
      <c r="J3474">
        <v>2.657E-2</v>
      </c>
      <c r="K3474">
        <v>1.269E-2</v>
      </c>
      <c r="L3474">
        <v>1.617E-2</v>
      </c>
    </row>
    <row r="3475" spans="1:12" x14ac:dyDescent="0.25">
      <c r="A3475">
        <v>527</v>
      </c>
      <c r="B3475">
        <v>2.0050599999999998</v>
      </c>
      <c r="C3475">
        <v>1.40158</v>
      </c>
      <c r="D3475">
        <v>0.97477000000000003</v>
      </c>
      <c r="E3475">
        <v>1.10287</v>
      </c>
      <c r="H3475">
        <v>2027</v>
      </c>
      <c r="I3475">
        <v>3.1960000000000002E-2</v>
      </c>
      <c r="J3475">
        <v>2.7019999999999999E-2</v>
      </c>
      <c r="K3475">
        <v>1.2959999999999999E-2</v>
      </c>
      <c r="L3475">
        <v>1.653E-2</v>
      </c>
    </row>
    <row r="3476" spans="1:12" x14ac:dyDescent="0.25">
      <c r="A3476">
        <v>526</v>
      </c>
      <c r="B3476">
        <v>2.0235699999999999</v>
      </c>
      <c r="C3476">
        <v>1.41692</v>
      </c>
      <c r="D3476">
        <v>0.98226000000000002</v>
      </c>
      <c r="E3476">
        <v>1.11853</v>
      </c>
      <c r="H3476">
        <v>2026</v>
      </c>
      <c r="I3476">
        <v>3.2509999999999997E-2</v>
      </c>
      <c r="J3476">
        <v>2.7480000000000001E-2</v>
      </c>
      <c r="K3476">
        <v>1.3220000000000001E-2</v>
      </c>
      <c r="L3476">
        <v>1.6889999999999999E-2</v>
      </c>
    </row>
    <row r="3477" spans="1:12" x14ac:dyDescent="0.25">
      <c r="A3477">
        <v>525</v>
      </c>
      <c r="B3477">
        <v>2.0484</v>
      </c>
      <c r="C3477">
        <v>1.43895</v>
      </c>
      <c r="D3477">
        <v>0.98963000000000001</v>
      </c>
      <c r="E3477">
        <v>1.13445</v>
      </c>
      <c r="H3477">
        <v>2025</v>
      </c>
      <c r="I3477">
        <v>3.3059999999999999E-2</v>
      </c>
      <c r="J3477">
        <v>2.794E-2</v>
      </c>
      <c r="K3477">
        <v>1.3480000000000001E-2</v>
      </c>
      <c r="L3477">
        <v>1.7250000000000001E-2</v>
      </c>
    </row>
    <row r="3478" spans="1:12" x14ac:dyDescent="0.25">
      <c r="A3478">
        <v>524</v>
      </c>
      <c r="B3478">
        <v>2.0787800000000001</v>
      </c>
      <c r="C3478">
        <v>1.4668699999999999</v>
      </c>
      <c r="D3478">
        <v>1.0009699999999999</v>
      </c>
      <c r="E3478">
        <v>1.1534899999999999</v>
      </c>
      <c r="H3478">
        <v>2024</v>
      </c>
      <c r="I3478">
        <v>3.3619999999999997E-2</v>
      </c>
      <c r="J3478">
        <v>2.8410000000000001E-2</v>
      </c>
      <c r="K3478">
        <v>1.376E-2</v>
      </c>
      <c r="L3478">
        <v>1.7610000000000001E-2</v>
      </c>
    </row>
    <row r="3479" spans="1:12" x14ac:dyDescent="0.25">
      <c r="A3479">
        <v>523</v>
      </c>
      <c r="B3479">
        <v>2.10236</v>
      </c>
      <c r="C3479">
        <v>1.49213</v>
      </c>
      <c r="D3479">
        <v>1.01539</v>
      </c>
      <c r="E3479">
        <v>1.1731199999999999</v>
      </c>
      <c r="H3479">
        <v>2023</v>
      </c>
      <c r="I3479">
        <v>3.4169999999999999E-2</v>
      </c>
      <c r="J3479">
        <v>2.887E-2</v>
      </c>
      <c r="K3479">
        <v>1.405E-2</v>
      </c>
      <c r="L3479">
        <v>1.797E-2</v>
      </c>
    </row>
    <row r="3480" spans="1:12" x14ac:dyDescent="0.25">
      <c r="A3480">
        <v>522</v>
      </c>
      <c r="B3480">
        <v>2.1141700000000001</v>
      </c>
      <c r="C3480">
        <v>1.5113799999999999</v>
      </c>
      <c r="D3480">
        <v>1.03148</v>
      </c>
      <c r="E3480">
        <v>1.19164</v>
      </c>
      <c r="H3480">
        <v>2022</v>
      </c>
      <c r="I3480">
        <v>3.4709999999999998E-2</v>
      </c>
      <c r="J3480">
        <v>2.93E-2</v>
      </c>
      <c r="K3480">
        <v>1.4330000000000001E-2</v>
      </c>
      <c r="L3480">
        <v>1.8319999999999999E-2</v>
      </c>
    </row>
    <row r="3481" spans="1:12" x14ac:dyDescent="0.25">
      <c r="A3481">
        <v>521</v>
      </c>
      <c r="B3481">
        <v>2.1264500000000002</v>
      </c>
      <c r="C3481">
        <v>1.5333000000000001</v>
      </c>
      <c r="D3481">
        <v>1.05179</v>
      </c>
      <c r="E3481">
        <v>1.21262</v>
      </c>
      <c r="H3481">
        <v>2021</v>
      </c>
      <c r="I3481">
        <v>3.5249999999999997E-2</v>
      </c>
      <c r="J3481">
        <v>2.9739999999999999E-2</v>
      </c>
      <c r="K3481">
        <v>1.4619999999999999E-2</v>
      </c>
      <c r="L3481">
        <v>1.866E-2</v>
      </c>
    </row>
    <row r="3482" spans="1:12" x14ac:dyDescent="0.25">
      <c r="A3482">
        <v>520</v>
      </c>
      <c r="B3482">
        <v>2.1490200000000002</v>
      </c>
      <c r="C3482">
        <v>1.5656699999999999</v>
      </c>
      <c r="D3482">
        <v>1.0776300000000001</v>
      </c>
      <c r="E3482">
        <v>1.23864</v>
      </c>
      <c r="H3482">
        <v>2020</v>
      </c>
      <c r="I3482">
        <v>3.5790000000000002E-2</v>
      </c>
      <c r="J3482">
        <v>3.0210000000000001E-2</v>
      </c>
      <c r="K3482">
        <v>1.489E-2</v>
      </c>
      <c r="L3482">
        <v>1.9E-2</v>
      </c>
    </row>
    <row r="3483" spans="1:12" x14ac:dyDescent="0.25">
      <c r="A3483">
        <v>519</v>
      </c>
      <c r="B3483">
        <v>2.1753399999999998</v>
      </c>
      <c r="C3483">
        <v>1.6021799999999999</v>
      </c>
      <c r="D3483">
        <v>1.10415</v>
      </c>
      <c r="E3483">
        <v>1.26678</v>
      </c>
      <c r="H3483">
        <v>2019</v>
      </c>
      <c r="I3483">
        <v>3.6319999999999998E-2</v>
      </c>
      <c r="J3483">
        <v>3.0700000000000002E-2</v>
      </c>
      <c r="K3483">
        <v>1.5169999999999999E-2</v>
      </c>
      <c r="L3483">
        <v>1.9349999999999999E-2</v>
      </c>
    </row>
    <row r="3484" spans="1:12" x14ac:dyDescent="0.25">
      <c r="A3484">
        <v>518</v>
      </c>
      <c r="B3484">
        <v>2.2020900000000001</v>
      </c>
      <c r="C3484">
        <v>1.6313299999999999</v>
      </c>
      <c r="D3484">
        <v>1.12615</v>
      </c>
      <c r="E3484">
        <v>1.29697</v>
      </c>
      <c r="H3484">
        <v>2018</v>
      </c>
      <c r="I3484">
        <v>3.6839999999999998E-2</v>
      </c>
      <c r="J3484">
        <v>3.1189999999999999E-2</v>
      </c>
      <c r="K3484">
        <v>1.545E-2</v>
      </c>
      <c r="L3484">
        <v>1.9689999999999999E-2</v>
      </c>
    </row>
    <row r="3485" spans="1:12" x14ac:dyDescent="0.25">
      <c r="A3485">
        <v>517</v>
      </c>
      <c r="B3485">
        <v>2.2443200000000001</v>
      </c>
      <c r="C3485">
        <v>1.65326</v>
      </c>
      <c r="D3485">
        <v>1.1453</v>
      </c>
      <c r="E3485">
        <v>1.3367</v>
      </c>
      <c r="H3485">
        <v>2017</v>
      </c>
      <c r="I3485">
        <v>3.7350000000000001E-2</v>
      </c>
      <c r="J3485">
        <v>3.1649999999999998E-2</v>
      </c>
      <c r="K3485">
        <v>1.5730000000000001E-2</v>
      </c>
      <c r="L3485">
        <v>2.002E-2</v>
      </c>
    </row>
    <row r="3486" spans="1:12" x14ac:dyDescent="0.25">
      <c r="A3486">
        <v>516</v>
      </c>
      <c r="B3486">
        <v>2.3084799999999999</v>
      </c>
      <c r="C3486">
        <v>1.67465</v>
      </c>
      <c r="D3486">
        <v>1.1659900000000001</v>
      </c>
      <c r="E3486">
        <v>1.3878200000000001</v>
      </c>
      <c r="H3486">
        <v>2016</v>
      </c>
      <c r="I3486">
        <v>3.7859999999999998E-2</v>
      </c>
      <c r="J3486">
        <v>3.2079999999999997E-2</v>
      </c>
      <c r="K3486">
        <v>1.6E-2</v>
      </c>
      <c r="L3486">
        <v>2.036E-2</v>
      </c>
    </row>
    <row r="3487" spans="1:12" x14ac:dyDescent="0.25">
      <c r="A3487">
        <v>515</v>
      </c>
      <c r="B3487">
        <v>2.37324</v>
      </c>
      <c r="C3487">
        <v>1.6975</v>
      </c>
      <c r="D3487">
        <v>1.1896</v>
      </c>
      <c r="E3487">
        <v>1.4390499999999999</v>
      </c>
      <c r="H3487">
        <v>2015</v>
      </c>
      <c r="I3487">
        <v>3.8359999999999998E-2</v>
      </c>
      <c r="J3487">
        <v>3.2480000000000002E-2</v>
      </c>
      <c r="K3487">
        <v>1.6279999999999999E-2</v>
      </c>
      <c r="L3487">
        <v>2.068E-2</v>
      </c>
    </row>
    <row r="3488" spans="1:12" x14ac:dyDescent="0.25">
      <c r="A3488">
        <v>514</v>
      </c>
      <c r="B3488">
        <v>2.42211</v>
      </c>
      <c r="C3488">
        <v>1.72658</v>
      </c>
      <c r="D3488">
        <v>1.2178800000000001</v>
      </c>
      <c r="E3488">
        <v>1.48299</v>
      </c>
      <c r="H3488">
        <v>2014</v>
      </c>
      <c r="I3488">
        <v>3.884E-2</v>
      </c>
      <c r="J3488">
        <v>3.286E-2</v>
      </c>
      <c r="K3488">
        <v>1.6559999999999998E-2</v>
      </c>
      <c r="L3488">
        <v>2.0990000000000002E-2</v>
      </c>
    </row>
    <row r="3489" spans="1:12" x14ac:dyDescent="0.25">
      <c r="A3489">
        <v>513</v>
      </c>
      <c r="B3489">
        <v>2.4710100000000002</v>
      </c>
      <c r="C3489">
        <v>1.7732399999999999</v>
      </c>
      <c r="D3489">
        <v>1.25471</v>
      </c>
      <c r="E3489">
        <v>1.52834</v>
      </c>
      <c r="H3489">
        <v>2013</v>
      </c>
      <c r="I3489">
        <v>3.9329999999999997E-2</v>
      </c>
      <c r="J3489">
        <v>3.3239999999999999E-2</v>
      </c>
      <c r="K3489">
        <v>1.6830000000000001E-2</v>
      </c>
      <c r="L3489">
        <v>2.128E-2</v>
      </c>
    </row>
    <row r="3490" spans="1:12" x14ac:dyDescent="0.25">
      <c r="A3490">
        <v>512</v>
      </c>
      <c r="B3490">
        <v>2.5386099999999998</v>
      </c>
      <c r="C3490">
        <v>1.83856</v>
      </c>
      <c r="D3490">
        <v>1.2985899999999999</v>
      </c>
      <c r="E3490">
        <v>1.5839000000000001</v>
      </c>
      <c r="H3490">
        <v>2012</v>
      </c>
      <c r="I3490">
        <v>3.9829999999999997E-2</v>
      </c>
      <c r="J3490">
        <v>3.3649999999999999E-2</v>
      </c>
      <c r="K3490">
        <v>1.7100000000000001E-2</v>
      </c>
      <c r="L3490">
        <v>2.1590000000000002E-2</v>
      </c>
    </row>
    <row r="3491" spans="1:12" x14ac:dyDescent="0.25">
      <c r="A3491">
        <v>511</v>
      </c>
      <c r="B3491">
        <v>2.61328</v>
      </c>
      <c r="C3491">
        <v>1.90387</v>
      </c>
      <c r="D3491">
        <v>1.3406100000000001</v>
      </c>
      <c r="E3491">
        <v>1.64462</v>
      </c>
      <c r="H3491">
        <v>2011</v>
      </c>
      <c r="I3491">
        <v>4.0340000000000001E-2</v>
      </c>
      <c r="J3491">
        <v>3.4079999999999999E-2</v>
      </c>
      <c r="K3491">
        <v>1.736E-2</v>
      </c>
      <c r="L3491">
        <v>2.1899999999999999E-2</v>
      </c>
    </row>
    <row r="3492" spans="1:12" x14ac:dyDescent="0.25">
      <c r="A3492">
        <v>510</v>
      </c>
      <c r="B3492">
        <v>2.6736900000000001</v>
      </c>
      <c r="C3492">
        <v>1.9546600000000001</v>
      </c>
      <c r="D3492">
        <v>1.37744</v>
      </c>
      <c r="E3492">
        <v>1.7055</v>
      </c>
      <c r="H3492">
        <v>2010</v>
      </c>
      <c r="I3492">
        <v>4.086E-2</v>
      </c>
      <c r="J3492">
        <v>3.4500000000000003E-2</v>
      </c>
      <c r="K3492">
        <v>1.762E-2</v>
      </c>
      <c r="L3492">
        <v>2.2200000000000001E-2</v>
      </c>
    </row>
    <row r="3493" spans="1:12" x14ac:dyDescent="0.25">
      <c r="A3493">
        <v>509</v>
      </c>
      <c r="B3493">
        <v>2.72519</v>
      </c>
      <c r="C3493">
        <v>2.0042</v>
      </c>
      <c r="D3493">
        <v>1.4177</v>
      </c>
      <c r="E3493">
        <v>1.77616</v>
      </c>
      <c r="H3493">
        <v>2009</v>
      </c>
      <c r="I3493">
        <v>4.1360000000000001E-2</v>
      </c>
      <c r="J3493">
        <v>3.4889999999999997E-2</v>
      </c>
      <c r="K3493">
        <v>1.789E-2</v>
      </c>
      <c r="L3493">
        <v>2.247E-2</v>
      </c>
    </row>
    <row r="3494" spans="1:12" x14ac:dyDescent="0.25">
      <c r="A3494">
        <v>508</v>
      </c>
      <c r="B3494">
        <v>2.7842099999999999</v>
      </c>
      <c r="C3494">
        <v>2.07091</v>
      </c>
      <c r="D3494">
        <v>1.4666600000000001</v>
      </c>
      <c r="E3494">
        <v>1.86206</v>
      </c>
      <c r="H3494">
        <v>2008</v>
      </c>
      <c r="I3494">
        <v>4.1840000000000002E-2</v>
      </c>
      <c r="J3494">
        <v>3.526E-2</v>
      </c>
      <c r="K3494">
        <v>1.8169999999999999E-2</v>
      </c>
      <c r="L3494">
        <v>2.273E-2</v>
      </c>
    </row>
    <row r="3495" spans="1:12" x14ac:dyDescent="0.25">
      <c r="A3495">
        <v>507</v>
      </c>
      <c r="B3495">
        <v>2.8500200000000002</v>
      </c>
      <c r="C3495">
        <v>2.1492</v>
      </c>
      <c r="D3495">
        <v>1.5158100000000001</v>
      </c>
      <c r="E3495">
        <v>1.9453100000000001</v>
      </c>
      <c r="H3495">
        <v>2007</v>
      </c>
      <c r="I3495">
        <v>4.231E-2</v>
      </c>
      <c r="J3495">
        <v>3.5610000000000003E-2</v>
      </c>
      <c r="K3495">
        <v>1.8429999999999998E-2</v>
      </c>
      <c r="L3495">
        <v>2.298E-2</v>
      </c>
    </row>
    <row r="3496" spans="1:12" x14ac:dyDescent="0.25">
      <c r="A3496">
        <v>506</v>
      </c>
      <c r="B3496">
        <v>2.9237700000000002</v>
      </c>
      <c r="C3496">
        <v>2.2250700000000001</v>
      </c>
      <c r="D3496">
        <v>1.55826</v>
      </c>
      <c r="E3496">
        <v>2.0115400000000001</v>
      </c>
      <c r="H3496">
        <v>2006</v>
      </c>
      <c r="I3496">
        <v>4.2759999999999999E-2</v>
      </c>
      <c r="J3496">
        <v>3.5959999999999999E-2</v>
      </c>
      <c r="K3496">
        <v>1.8689999999999998E-2</v>
      </c>
      <c r="L3496">
        <v>2.3230000000000001E-2</v>
      </c>
    </row>
    <row r="3497" spans="1:12" x14ac:dyDescent="0.25">
      <c r="A3497">
        <v>505</v>
      </c>
      <c r="B3497">
        <v>3.02685</v>
      </c>
      <c r="C3497">
        <v>2.3054600000000001</v>
      </c>
      <c r="D3497">
        <v>1.6038300000000001</v>
      </c>
      <c r="E3497">
        <v>2.0804299999999998</v>
      </c>
      <c r="H3497">
        <v>2005</v>
      </c>
      <c r="I3497">
        <v>4.3209999999999998E-2</v>
      </c>
      <c r="J3497">
        <v>3.6330000000000001E-2</v>
      </c>
      <c r="K3497">
        <v>1.8929999999999999E-2</v>
      </c>
      <c r="L3497">
        <v>2.35E-2</v>
      </c>
    </row>
    <row r="3498" spans="1:12" x14ac:dyDescent="0.25">
      <c r="A3498">
        <v>504</v>
      </c>
      <c r="B3498">
        <v>3.1648999999999998</v>
      </c>
      <c r="C3498">
        <v>2.4014899999999999</v>
      </c>
      <c r="D3498">
        <v>1.6646700000000001</v>
      </c>
      <c r="E3498">
        <v>2.1732300000000002</v>
      </c>
      <c r="H3498">
        <v>2004</v>
      </c>
      <c r="I3498">
        <v>4.369E-2</v>
      </c>
      <c r="J3498">
        <v>3.6749999999999998E-2</v>
      </c>
      <c r="K3498">
        <v>1.916E-2</v>
      </c>
      <c r="L3498">
        <v>2.3820000000000001E-2</v>
      </c>
    </row>
    <row r="3499" spans="1:12" x14ac:dyDescent="0.25">
      <c r="A3499">
        <v>503</v>
      </c>
      <c r="B3499">
        <v>3.2989299999999999</v>
      </c>
      <c r="C3499">
        <v>2.5015100000000001</v>
      </c>
      <c r="D3499">
        <v>1.7377</v>
      </c>
      <c r="E3499">
        <v>2.2736399999999999</v>
      </c>
      <c r="H3499">
        <v>2003</v>
      </c>
      <c r="I3499">
        <v>4.4170000000000001E-2</v>
      </c>
      <c r="J3499">
        <v>3.7199999999999997E-2</v>
      </c>
      <c r="K3499">
        <v>1.9380000000000001E-2</v>
      </c>
      <c r="L3499">
        <v>2.4170000000000001E-2</v>
      </c>
    </row>
    <row r="3500" spans="1:12" x14ac:dyDescent="0.25">
      <c r="A3500">
        <v>502</v>
      </c>
      <c r="B3500">
        <v>3.39378</v>
      </c>
      <c r="C3500">
        <v>2.59232</v>
      </c>
      <c r="D3500">
        <v>1.81332</v>
      </c>
      <c r="E3500">
        <v>2.3547500000000001</v>
      </c>
      <c r="H3500">
        <v>2002</v>
      </c>
      <c r="I3500">
        <v>4.4639999999999999E-2</v>
      </c>
      <c r="J3500">
        <v>3.7629999999999997E-2</v>
      </c>
      <c r="K3500">
        <v>1.9599999999999999E-2</v>
      </c>
      <c r="L3500">
        <v>2.452E-2</v>
      </c>
    </row>
    <row r="3501" spans="1:12" x14ac:dyDescent="0.25">
      <c r="A3501">
        <v>501</v>
      </c>
      <c r="B3501">
        <v>3.47845</v>
      </c>
      <c r="C3501">
        <v>2.68988</v>
      </c>
      <c r="D3501">
        <v>1.8896200000000001</v>
      </c>
      <c r="E3501">
        <v>2.4315799999999999</v>
      </c>
      <c r="H3501">
        <v>2001</v>
      </c>
      <c r="I3501">
        <v>4.5060000000000003E-2</v>
      </c>
      <c r="J3501">
        <v>3.7990000000000003E-2</v>
      </c>
      <c r="K3501">
        <v>1.985E-2</v>
      </c>
      <c r="L3501">
        <v>2.4799999999999999E-2</v>
      </c>
    </row>
    <row r="3502" spans="1:12" x14ac:dyDescent="0.25">
      <c r="A3502">
        <v>500</v>
      </c>
      <c r="B3502">
        <v>3.5887799999999999</v>
      </c>
      <c r="C3502">
        <v>2.80314</v>
      </c>
      <c r="D3502">
        <v>1.9622299999999999</v>
      </c>
      <c r="E3502">
        <v>2.5329199999999998</v>
      </c>
      <c r="H3502">
        <v>2000</v>
      </c>
      <c r="I3502">
        <v>4.5449999999999997E-2</v>
      </c>
      <c r="J3502">
        <v>3.8289999999999998E-2</v>
      </c>
      <c r="K3502">
        <v>2.0140000000000002E-2</v>
      </c>
      <c r="L3502">
        <v>2.5020000000000001E-2</v>
      </c>
    </row>
    <row r="3503" spans="1:12" x14ac:dyDescent="0.25">
      <c r="A3503">
        <v>499</v>
      </c>
      <c r="B3503">
        <v>3.7049500000000002</v>
      </c>
      <c r="C3503">
        <v>2.9008099999999999</v>
      </c>
      <c r="D3503">
        <v>2.0175100000000001</v>
      </c>
      <c r="E3503">
        <v>2.64758</v>
      </c>
      <c r="H3503">
        <v>1999</v>
      </c>
      <c r="I3503">
        <v>4.5839999999999999E-2</v>
      </c>
      <c r="J3503">
        <v>3.8559999999999997E-2</v>
      </c>
      <c r="K3503">
        <v>2.044E-2</v>
      </c>
      <c r="L3503">
        <v>2.5180000000000001E-2</v>
      </c>
    </row>
    <row r="3504" spans="1:12" x14ac:dyDescent="0.25">
      <c r="A3504">
        <v>498</v>
      </c>
      <c r="B3504">
        <v>3.8096199999999998</v>
      </c>
      <c r="C3504">
        <v>2.9625900000000001</v>
      </c>
      <c r="D3504">
        <v>2.0574599999999998</v>
      </c>
      <c r="E3504">
        <v>2.75298</v>
      </c>
      <c r="H3504">
        <v>1998</v>
      </c>
      <c r="I3504">
        <v>4.6240000000000003E-2</v>
      </c>
      <c r="J3504">
        <v>3.884E-2</v>
      </c>
      <c r="K3504">
        <v>2.0709999999999999E-2</v>
      </c>
      <c r="L3504">
        <v>2.5329999999999998E-2</v>
      </c>
    </row>
    <row r="3505" spans="1:12" x14ac:dyDescent="0.25">
      <c r="A3505">
        <v>497</v>
      </c>
      <c r="B3505">
        <v>3.93974</v>
      </c>
      <c r="C3505">
        <v>3.0228700000000002</v>
      </c>
      <c r="D3505">
        <v>2.1097199999999998</v>
      </c>
      <c r="E3505">
        <v>2.86538</v>
      </c>
      <c r="H3505">
        <v>1997</v>
      </c>
      <c r="I3505">
        <v>4.6649999999999997E-2</v>
      </c>
      <c r="J3505">
        <v>3.9149999999999997E-2</v>
      </c>
      <c r="K3505">
        <v>2.0959999999999999E-2</v>
      </c>
      <c r="L3505">
        <v>2.5530000000000001E-2</v>
      </c>
    </row>
    <row r="3506" spans="1:12" x14ac:dyDescent="0.25">
      <c r="A3506">
        <v>496</v>
      </c>
      <c r="B3506">
        <v>4.1164699999999996</v>
      </c>
      <c r="C3506">
        <v>3.11442</v>
      </c>
      <c r="D3506">
        <v>2.1901099999999998</v>
      </c>
      <c r="E3506">
        <v>3.00448</v>
      </c>
      <c r="H3506">
        <v>1996</v>
      </c>
      <c r="I3506">
        <v>4.7070000000000001E-2</v>
      </c>
      <c r="J3506">
        <v>3.9480000000000001E-2</v>
      </c>
      <c r="K3506">
        <v>2.1180000000000001E-2</v>
      </c>
      <c r="L3506">
        <v>2.5749999999999999E-2</v>
      </c>
    </row>
    <row r="3507" spans="1:12" x14ac:dyDescent="0.25">
      <c r="A3507">
        <v>495</v>
      </c>
      <c r="B3507">
        <v>4.2877000000000001</v>
      </c>
      <c r="C3507">
        <v>3.2176499999999999</v>
      </c>
      <c r="D3507">
        <v>2.2781899999999999</v>
      </c>
      <c r="E3507">
        <v>3.1360999999999999</v>
      </c>
      <c r="H3507">
        <v>1995</v>
      </c>
      <c r="I3507">
        <v>4.7469999999999998E-2</v>
      </c>
      <c r="J3507">
        <v>3.9820000000000001E-2</v>
      </c>
      <c r="K3507">
        <v>2.1409999999999998E-2</v>
      </c>
      <c r="L3507">
        <v>2.597E-2</v>
      </c>
    </row>
    <row r="3508" spans="1:12" x14ac:dyDescent="0.25">
      <c r="A3508">
        <v>494</v>
      </c>
      <c r="B3508">
        <v>4.4219099999999996</v>
      </c>
      <c r="C3508">
        <v>3.3176899999999998</v>
      </c>
      <c r="D3508">
        <v>2.3531</v>
      </c>
      <c r="E3508">
        <v>3.2206000000000001</v>
      </c>
      <c r="H3508">
        <v>1994</v>
      </c>
      <c r="I3508">
        <v>4.7840000000000001E-2</v>
      </c>
      <c r="J3508">
        <v>4.0129999999999999E-2</v>
      </c>
      <c r="K3508">
        <v>2.164E-2</v>
      </c>
      <c r="L3508">
        <v>2.615E-2</v>
      </c>
    </row>
    <row r="3509" spans="1:12" x14ac:dyDescent="0.25">
      <c r="A3509">
        <v>493</v>
      </c>
      <c r="B3509">
        <v>4.5939699999999997</v>
      </c>
      <c r="C3509">
        <v>3.45858</v>
      </c>
      <c r="D3509">
        <v>2.4298999999999999</v>
      </c>
      <c r="E3509">
        <v>3.2950300000000001</v>
      </c>
      <c r="H3509">
        <v>1993</v>
      </c>
      <c r="I3509">
        <v>4.82E-2</v>
      </c>
      <c r="J3509">
        <v>4.0419999999999998E-2</v>
      </c>
      <c r="K3509">
        <v>2.189E-2</v>
      </c>
      <c r="L3509">
        <v>2.6329999999999999E-2</v>
      </c>
    </row>
    <row r="3510" spans="1:12" x14ac:dyDescent="0.25">
      <c r="A3510">
        <v>492</v>
      </c>
      <c r="B3510">
        <v>4.8574599999999997</v>
      </c>
      <c r="C3510">
        <v>3.6622599999999998</v>
      </c>
      <c r="D3510">
        <v>2.5263900000000001</v>
      </c>
      <c r="E3510">
        <v>3.4135800000000001</v>
      </c>
      <c r="H3510">
        <v>1992</v>
      </c>
      <c r="I3510">
        <v>4.8570000000000002E-2</v>
      </c>
      <c r="J3510">
        <v>4.0689999999999997E-2</v>
      </c>
      <c r="K3510">
        <v>2.214E-2</v>
      </c>
      <c r="L3510">
        <v>2.6540000000000001E-2</v>
      </c>
    </row>
    <row r="3511" spans="1:12" x14ac:dyDescent="0.25">
      <c r="A3511">
        <v>491</v>
      </c>
      <c r="B3511">
        <v>5.1115899999999996</v>
      </c>
      <c r="C3511">
        <v>3.8460800000000002</v>
      </c>
      <c r="D3511">
        <v>2.6266099999999999</v>
      </c>
      <c r="E3511">
        <v>3.5468799999999998</v>
      </c>
      <c r="H3511">
        <v>1991</v>
      </c>
      <c r="I3511">
        <v>4.8939999999999997E-2</v>
      </c>
      <c r="J3511">
        <v>4.095E-2</v>
      </c>
      <c r="K3511">
        <v>2.2370000000000001E-2</v>
      </c>
      <c r="L3511">
        <v>2.674E-2</v>
      </c>
    </row>
    <row r="3512" spans="1:12" x14ac:dyDescent="0.25">
      <c r="A3512">
        <v>490</v>
      </c>
      <c r="B3512">
        <v>5.2549099999999997</v>
      </c>
      <c r="C3512">
        <v>3.9428800000000002</v>
      </c>
      <c r="D3512">
        <v>2.7175500000000001</v>
      </c>
      <c r="E3512">
        <v>3.63978</v>
      </c>
      <c r="H3512">
        <v>1990</v>
      </c>
      <c r="I3512">
        <v>4.9270000000000001E-2</v>
      </c>
      <c r="J3512">
        <v>4.1200000000000001E-2</v>
      </c>
      <c r="K3512">
        <v>2.257E-2</v>
      </c>
      <c r="L3512">
        <v>2.69E-2</v>
      </c>
    </row>
    <row r="3513" spans="1:12" x14ac:dyDescent="0.25">
      <c r="A3513">
        <v>489</v>
      </c>
      <c r="B3513">
        <v>5.3930100000000003</v>
      </c>
      <c r="C3513">
        <v>4.0400799999999997</v>
      </c>
      <c r="D3513">
        <v>2.8230200000000001</v>
      </c>
      <c r="E3513">
        <v>3.7217199999999999</v>
      </c>
      <c r="H3513">
        <v>1989</v>
      </c>
      <c r="I3513">
        <v>4.9570000000000003E-2</v>
      </c>
      <c r="J3513">
        <v>4.1419999999999998E-2</v>
      </c>
      <c r="K3513">
        <v>2.2749999999999999E-2</v>
      </c>
      <c r="L3513">
        <v>2.7019999999999999E-2</v>
      </c>
    </row>
    <row r="3514" spans="1:12" x14ac:dyDescent="0.25">
      <c r="A3514">
        <v>488</v>
      </c>
      <c r="B3514">
        <v>5.6493900000000004</v>
      </c>
      <c r="C3514">
        <v>4.2244900000000003</v>
      </c>
      <c r="D3514">
        <v>2.9496699999999998</v>
      </c>
      <c r="E3514">
        <v>3.8322400000000001</v>
      </c>
      <c r="H3514">
        <v>1988</v>
      </c>
      <c r="I3514">
        <v>4.9840000000000002E-2</v>
      </c>
      <c r="J3514">
        <v>4.163E-2</v>
      </c>
      <c r="K3514">
        <v>2.2929999999999999E-2</v>
      </c>
      <c r="L3514">
        <v>2.7130000000000001E-2</v>
      </c>
    </row>
    <row r="3515" spans="1:12" x14ac:dyDescent="0.25">
      <c r="A3515">
        <v>487</v>
      </c>
      <c r="B3515">
        <v>5.9468300000000003</v>
      </c>
      <c r="C3515">
        <v>4.4181600000000003</v>
      </c>
      <c r="D3515">
        <v>3.0530900000000001</v>
      </c>
      <c r="E3515">
        <v>3.9162400000000002</v>
      </c>
      <c r="H3515">
        <v>1987</v>
      </c>
      <c r="I3515">
        <v>5.0130000000000001E-2</v>
      </c>
      <c r="J3515">
        <v>4.1840000000000002E-2</v>
      </c>
      <c r="K3515">
        <v>2.3099999999999999E-2</v>
      </c>
      <c r="L3515">
        <v>2.7269999999999999E-2</v>
      </c>
    </row>
    <row r="3516" spans="1:12" x14ac:dyDescent="0.25">
      <c r="A3516">
        <v>486</v>
      </c>
      <c r="B3516">
        <v>6.1822600000000003</v>
      </c>
      <c r="C3516">
        <v>4.5170399999999997</v>
      </c>
      <c r="D3516">
        <v>3.1223100000000001</v>
      </c>
      <c r="E3516">
        <v>3.9355899999999999</v>
      </c>
      <c r="H3516">
        <v>1986</v>
      </c>
      <c r="I3516">
        <v>5.0430000000000003E-2</v>
      </c>
      <c r="J3516">
        <v>4.2049999999999997E-2</v>
      </c>
      <c r="K3516">
        <v>2.3269999999999999E-2</v>
      </c>
      <c r="L3516">
        <v>2.742E-2</v>
      </c>
    </row>
    <row r="3517" spans="1:12" x14ac:dyDescent="0.25">
      <c r="A3517">
        <v>485</v>
      </c>
      <c r="B3517">
        <v>6.4974299999999996</v>
      </c>
      <c r="C3517">
        <v>4.6201999999999996</v>
      </c>
      <c r="D3517">
        <v>3.2305600000000001</v>
      </c>
      <c r="E3517">
        <v>4.0092400000000001</v>
      </c>
      <c r="H3517">
        <v>1985</v>
      </c>
      <c r="I3517">
        <v>5.0720000000000001E-2</v>
      </c>
      <c r="J3517">
        <v>4.2279999999999998E-2</v>
      </c>
      <c r="K3517">
        <v>2.342E-2</v>
      </c>
      <c r="L3517">
        <v>2.758E-2</v>
      </c>
    </row>
    <row r="3518" spans="1:12" x14ac:dyDescent="0.25">
      <c r="A3518">
        <v>484</v>
      </c>
      <c r="B3518">
        <v>7.0473999999999997</v>
      </c>
      <c r="C3518">
        <v>4.8728400000000001</v>
      </c>
      <c r="D3518">
        <v>3.4101499999999998</v>
      </c>
      <c r="E3518">
        <v>4.2633099999999997</v>
      </c>
      <c r="H3518">
        <v>1984</v>
      </c>
      <c r="I3518">
        <v>5.0990000000000001E-2</v>
      </c>
      <c r="J3518">
        <v>4.2509999999999999E-2</v>
      </c>
      <c r="K3518">
        <v>2.359E-2</v>
      </c>
      <c r="L3518">
        <v>2.7720000000000002E-2</v>
      </c>
    </row>
    <row r="3519" spans="1:12" x14ac:dyDescent="0.25">
      <c r="A3519">
        <v>483</v>
      </c>
      <c r="B3519">
        <v>7.6022299999999996</v>
      </c>
      <c r="C3519">
        <v>5.1912599999999998</v>
      </c>
      <c r="D3519">
        <v>3.5523400000000001</v>
      </c>
      <c r="E3519">
        <v>4.6141100000000002</v>
      </c>
      <c r="H3519">
        <v>1983</v>
      </c>
      <c r="I3519">
        <v>5.1229999999999998E-2</v>
      </c>
      <c r="J3519">
        <v>4.2700000000000002E-2</v>
      </c>
      <c r="K3519">
        <v>2.3769999999999999E-2</v>
      </c>
      <c r="L3519">
        <v>2.7830000000000001E-2</v>
      </c>
    </row>
    <row r="3520" spans="1:12" x14ac:dyDescent="0.25">
      <c r="A3520">
        <v>482</v>
      </c>
      <c r="B3520">
        <v>7.8134499999999996</v>
      </c>
      <c r="C3520">
        <v>5.4043900000000002</v>
      </c>
      <c r="D3520">
        <v>3.5570300000000001</v>
      </c>
      <c r="E3520">
        <v>4.8442600000000002</v>
      </c>
      <c r="H3520">
        <v>1982</v>
      </c>
      <c r="I3520">
        <v>5.1479999999999998E-2</v>
      </c>
      <c r="J3520">
        <v>4.2860000000000002E-2</v>
      </c>
      <c r="K3520">
        <v>2.3959999999999999E-2</v>
      </c>
      <c r="L3520">
        <v>2.7900000000000001E-2</v>
      </c>
    </row>
    <row r="3521" spans="1:12" x14ac:dyDescent="0.25">
      <c r="A3521">
        <v>481</v>
      </c>
      <c r="B3521">
        <v>7.9079100000000002</v>
      </c>
      <c r="C3521">
        <v>5.6487400000000001</v>
      </c>
      <c r="D3521">
        <v>3.5196700000000001</v>
      </c>
      <c r="E3521">
        <v>4.9680299999999997</v>
      </c>
      <c r="H3521">
        <v>1981</v>
      </c>
      <c r="I3521">
        <v>5.1729999999999998E-2</v>
      </c>
      <c r="J3521">
        <v>4.2999999999999997E-2</v>
      </c>
      <c r="K3521">
        <v>2.4140000000000002E-2</v>
      </c>
      <c r="L3521">
        <v>2.7959999999999999E-2</v>
      </c>
    </row>
    <row r="3522" spans="1:12" x14ac:dyDescent="0.25">
      <c r="A3522">
        <v>480</v>
      </c>
      <c r="B3522">
        <v>8.1598000000000006</v>
      </c>
      <c r="C3522">
        <v>6.1398099999999998</v>
      </c>
      <c r="D3522">
        <v>3.5772400000000002</v>
      </c>
      <c r="E3522">
        <v>5.1581799999999998</v>
      </c>
      <c r="H3522">
        <v>1980</v>
      </c>
      <c r="I3522">
        <v>5.1979999999999998E-2</v>
      </c>
      <c r="J3522">
        <v>4.3150000000000001E-2</v>
      </c>
      <c r="K3522">
        <v>2.4289999999999999E-2</v>
      </c>
      <c r="L3522">
        <v>2.8039999999999999E-2</v>
      </c>
    </row>
    <row r="3523" spans="1:12" x14ac:dyDescent="0.25">
      <c r="A3523">
        <v>479</v>
      </c>
      <c r="B3523">
        <v>8.2061200000000003</v>
      </c>
      <c r="C3523">
        <v>6.6577099999999998</v>
      </c>
      <c r="D3523">
        <v>3.7320500000000001</v>
      </c>
      <c r="E3523">
        <v>5.3939599999999999</v>
      </c>
      <c r="H3523">
        <v>1979</v>
      </c>
      <c r="I3523">
        <v>5.2209999999999999E-2</v>
      </c>
      <c r="J3523">
        <v>4.3310000000000001E-2</v>
      </c>
      <c r="K3523">
        <v>2.4420000000000001E-2</v>
      </c>
      <c r="L3523">
        <v>2.8119999999999999E-2</v>
      </c>
    </row>
    <row r="3524" spans="1:12" x14ac:dyDescent="0.25">
      <c r="A3524">
        <v>478</v>
      </c>
      <c r="B3524">
        <v>7.9551400000000001</v>
      </c>
      <c r="C3524">
        <v>6.9147999999999996</v>
      </c>
      <c r="D3524">
        <v>3.9265099999999999</v>
      </c>
      <c r="E3524">
        <v>5.6239600000000003</v>
      </c>
      <c r="H3524">
        <v>1978</v>
      </c>
      <c r="I3524">
        <v>5.2389999999999999E-2</v>
      </c>
      <c r="J3524">
        <v>4.3470000000000002E-2</v>
      </c>
      <c r="K3524">
        <v>2.4539999999999999E-2</v>
      </c>
      <c r="L3524">
        <v>2.8199999999999999E-2</v>
      </c>
    </row>
    <row r="3525" spans="1:12" x14ac:dyDescent="0.25">
      <c r="A3525">
        <v>477</v>
      </c>
      <c r="B3525">
        <v>8.0643799999999999</v>
      </c>
      <c r="C3525">
        <v>7.2156799999999999</v>
      </c>
      <c r="D3525">
        <v>4.1748200000000004</v>
      </c>
      <c r="E3525">
        <v>5.9897499999999999</v>
      </c>
      <c r="H3525">
        <v>1977</v>
      </c>
      <c r="I3525">
        <v>5.2560000000000003E-2</v>
      </c>
      <c r="J3525">
        <v>4.3610000000000003E-2</v>
      </c>
      <c r="K3525">
        <v>2.4670000000000001E-2</v>
      </c>
      <c r="L3525">
        <v>2.8250000000000001E-2</v>
      </c>
    </row>
    <row r="3526" spans="1:12" x14ac:dyDescent="0.25">
      <c r="A3526">
        <v>476</v>
      </c>
      <c r="B3526">
        <v>8.8990299999999998</v>
      </c>
      <c r="C3526">
        <v>7.8100500000000004</v>
      </c>
      <c r="D3526">
        <v>4.4731399999999999</v>
      </c>
      <c r="E3526">
        <v>6.50603</v>
      </c>
      <c r="H3526">
        <v>1976</v>
      </c>
      <c r="I3526">
        <v>5.2720000000000003E-2</v>
      </c>
      <c r="J3526">
        <v>4.3740000000000001E-2</v>
      </c>
      <c r="K3526">
        <v>2.4819999999999998E-2</v>
      </c>
      <c r="L3526">
        <v>2.8299999999999999E-2</v>
      </c>
    </row>
    <row r="3527" spans="1:12" x14ac:dyDescent="0.25">
      <c r="A3527">
        <v>475</v>
      </c>
      <c r="B3527">
        <v>9.9748900000000003</v>
      </c>
      <c r="C3527">
        <v>8.2491500000000002</v>
      </c>
      <c r="D3527">
        <v>4.6741799999999998</v>
      </c>
      <c r="E3527">
        <v>6.7807599999999999</v>
      </c>
      <c r="H3527">
        <v>1975</v>
      </c>
      <c r="I3527">
        <v>5.2900000000000003E-2</v>
      </c>
      <c r="J3527">
        <v>4.3860000000000003E-2</v>
      </c>
      <c r="K3527">
        <v>2.4979999999999999E-2</v>
      </c>
      <c r="L3527">
        <v>2.8340000000000001E-2</v>
      </c>
    </row>
    <row r="3528" spans="1:12" x14ac:dyDescent="0.25">
      <c r="A3528">
        <v>474</v>
      </c>
      <c r="B3528">
        <v>10.477169999999999</v>
      </c>
      <c r="C3528">
        <v>8.0545299999999997</v>
      </c>
      <c r="D3528">
        <v>4.72675</v>
      </c>
      <c r="E3528">
        <v>6.5887900000000004</v>
      </c>
      <c r="H3528">
        <v>1974</v>
      </c>
      <c r="I3528">
        <v>5.3080000000000002E-2</v>
      </c>
      <c r="J3528">
        <v>4.3999999999999997E-2</v>
      </c>
      <c r="K3528">
        <v>2.511E-2</v>
      </c>
      <c r="L3528">
        <v>2.8400000000000002E-2</v>
      </c>
    </row>
    <row r="3529" spans="1:12" x14ac:dyDescent="0.25">
      <c r="A3529">
        <v>473</v>
      </c>
      <c r="B3529">
        <v>10.87914</v>
      </c>
      <c r="C3529">
        <v>7.8201200000000002</v>
      </c>
      <c r="D3529">
        <v>4.8779399999999997</v>
      </c>
      <c r="E3529">
        <v>6.5054499999999997</v>
      </c>
      <c r="H3529">
        <v>1973</v>
      </c>
      <c r="I3529">
        <v>5.3280000000000001E-2</v>
      </c>
      <c r="J3529">
        <v>4.4170000000000001E-2</v>
      </c>
      <c r="K3529">
        <v>2.5219999999999999E-2</v>
      </c>
      <c r="L3529">
        <v>2.8479999999999998E-2</v>
      </c>
    </row>
    <row r="3530" spans="1:12" x14ac:dyDescent="0.25">
      <c r="A3530">
        <v>472</v>
      </c>
      <c r="B3530">
        <v>11.88827</v>
      </c>
      <c r="C3530">
        <v>8.1364300000000007</v>
      </c>
      <c r="D3530">
        <v>5.2961600000000004</v>
      </c>
      <c r="E3530">
        <v>7.0046400000000002</v>
      </c>
      <c r="H3530">
        <v>1972</v>
      </c>
      <c r="I3530">
        <v>5.3460000000000001E-2</v>
      </c>
      <c r="J3530">
        <v>4.4330000000000001E-2</v>
      </c>
      <c r="K3530">
        <v>2.5319999999999999E-2</v>
      </c>
      <c r="L3530">
        <v>2.8549999999999999E-2</v>
      </c>
    </row>
    <row r="3531" spans="1:12" x14ac:dyDescent="0.25">
      <c r="A3531">
        <v>471</v>
      </c>
      <c r="B3531">
        <v>12.380940000000001</v>
      </c>
      <c r="C3531">
        <v>8.4230699999999992</v>
      </c>
      <c r="D3531">
        <v>5.70716</v>
      </c>
      <c r="E3531">
        <v>7.6285400000000001</v>
      </c>
      <c r="H3531">
        <v>1971</v>
      </c>
      <c r="I3531">
        <v>5.3609999999999998E-2</v>
      </c>
      <c r="J3531">
        <v>4.446E-2</v>
      </c>
      <c r="K3531">
        <v>2.5430000000000001E-2</v>
      </c>
      <c r="L3531">
        <v>2.8590000000000001E-2</v>
      </c>
    </row>
    <row r="3532" spans="1:12" x14ac:dyDescent="0.25">
      <c r="A3532">
        <v>470</v>
      </c>
      <c r="B3532">
        <v>11.587429999999999</v>
      </c>
      <c r="C3532">
        <v>8.0179399999999994</v>
      </c>
      <c r="D3532">
        <v>5.77088</v>
      </c>
      <c r="E3532">
        <v>7.7348800000000004</v>
      </c>
      <c r="H3532">
        <v>1970</v>
      </c>
      <c r="I3532">
        <v>5.3740000000000003E-2</v>
      </c>
      <c r="J3532">
        <v>4.4569999999999999E-2</v>
      </c>
      <c r="K3532">
        <v>2.555E-2</v>
      </c>
      <c r="L3532">
        <v>2.86E-2</v>
      </c>
    </row>
    <row r="3533" spans="1:12" x14ac:dyDescent="0.25">
      <c r="A3533">
        <v>469</v>
      </c>
      <c r="B3533">
        <v>11.154350000000001</v>
      </c>
      <c r="C3533">
        <v>7.6407699999999998</v>
      </c>
      <c r="D3533">
        <v>5.7458600000000004</v>
      </c>
      <c r="E3533">
        <v>7.8671600000000002</v>
      </c>
      <c r="H3533">
        <v>1969</v>
      </c>
      <c r="I3533">
        <v>5.3859999999999998E-2</v>
      </c>
      <c r="J3533">
        <v>4.4670000000000001E-2</v>
      </c>
      <c r="K3533">
        <v>2.5649999999999999E-2</v>
      </c>
      <c r="L3533">
        <v>2.86E-2</v>
      </c>
    </row>
    <row r="3534" spans="1:12" x14ac:dyDescent="0.25">
      <c r="A3534">
        <v>468</v>
      </c>
      <c r="B3534">
        <v>11.829890000000001</v>
      </c>
      <c r="C3534">
        <v>7.8848200000000004</v>
      </c>
      <c r="D3534">
        <v>5.90571</v>
      </c>
      <c r="E3534">
        <v>8.5925200000000004</v>
      </c>
      <c r="H3534">
        <v>1968</v>
      </c>
      <c r="I3534">
        <v>5.3969999999999997E-2</v>
      </c>
      <c r="J3534">
        <v>4.478E-2</v>
      </c>
      <c r="K3534">
        <v>2.5739999999999999E-2</v>
      </c>
      <c r="L3534">
        <v>2.862E-2</v>
      </c>
    </row>
    <row r="3535" spans="1:12" x14ac:dyDescent="0.25">
      <c r="A3535">
        <v>467</v>
      </c>
      <c r="B3535">
        <v>12.26807</v>
      </c>
      <c r="C3535">
        <v>8.38795</v>
      </c>
      <c r="D3535">
        <v>5.9715699999999998</v>
      </c>
      <c r="E3535">
        <v>9.3033000000000001</v>
      </c>
      <c r="H3535">
        <v>1967</v>
      </c>
      <c r="I3535">
        <v>5.407E-2</v>
      </c>
      <c r="J3535">
        <v>4.4859999999999997E-2</v>
      </c>
      <c r="K3535">
        <v>2.581E-2</v>
      </c>
      <c r="L3535">
        <v>2.8660000000000001E-2</v>
      </c>
    </row>
    <row r="3536" spans="1:12" x14ac:dyDescent="0.25">
      <c r="A3536">
        <v>466</v>
      </c>
      <c r="B3536">
        <v>11.2723</v>
      </c>
      <c r="C3536">
        <v>8.6941500000000005</v>
      </c>
      <c r="D3536">
        <v>5.6829999999999998</v>
      </c>
      <c r="E3536">
        <v>9.1374899999999997</v>
      </c>
      <c r="H3536">
        <v>1966</v>
      </c>
      <c r="I3536">
        <v>5.4140000000000001E-2</v>
      </c>
      <c r="J3536">
        <v>4.4909999999999999E-2</v>
      </c>
      <c r="K3536">
        <v>2.5870000000000001E-2</v>
      </c>
      <c r="L3536">
        <v>2.8709999999999999E-2</v>
      </c>
    </row>
    <row r="3537" spans="1:12" x14ac:dyDescent="0.25">
      <c r="A3537">
        <v>465</v>
      </c>
      <c r="B3537">
        <v>10.44281</v>
      </c>
      <c r="C3537">
        <v>9.41221</v>
      </c>
      <c r="D3537">
        <v>5.4293699999999996</v>
      </c>
      <c r="E3537">
        <v>8.9188100000000006</v>
      </c>
      <c r="H3537">
        <v>1965</v>
      </c>
      <c r="I3537">
        <v>5.4210000000000001E-2</v>
      </c>
      <c r="J3537">
        <v>4.4949999999999997E-2</v>
      </c>
      <c r="K3537">
        <v>2.5940000000000001E-2</v>
      </c>
      <c r="L3537">
        <v>2.8750000000000001E-2</v>
      </c>
    </row>
    <row r="3538" spans="1:12" x14ac:dyDescent="0.25">
      <c r="A3538">
        <v>464</v>
      </c>
      <c r="B3538">
        <v>10.770379999999999</v>
      </c>
      <c r="C3538">
        <v>11.07104</v>
      </c>
      <c r="D3538">
        <v>5.5320200000000002</v>
      </c>
      <c r="E3538">
        <v>9.3228000000000009</v>
      </c>
      <c r="H3538">
        <v>1964</v>
      </c>
      <c r="I3538">
        <v>5.4269999999999999E-2</v>
      </c>
      <c r="J3538">
        <v>4.4979999999999999E-2</v>
      </c>
      <c r="K3538">
        <v>2.6020000000000001E-2</v>
      </c>
      <c r="L3538">
        <v>2.8750000000000001E-2</v>
      </c>
    </row>
    <row r="3539" spans="1:12" x14ac:dyDescent="0.25">
      <c r="A3539">
        <v>463</v>
      </c>
      <c r="B3539">
        <v>11.274459999999999</v>
      </c>
      <c r="C3539">
        <v>12.07</v>
      </c>
      <c r="D3539">
        <v>5.7650199999999998</v>
      </c>
      <c r="E3539">
        <v>9.4093499999999999</v>
      </c>
      <c r="H3539">
        <v>1963</v>
      </c>
      <c r="I3539">
        <v>5.432E-2</v>
      </c>
      <c r="J3539">
        <v>4.4999999999999998E-2</v>
      </c>
      <c r="K3539">
        <v>2.6089999999999999E-2</v>
      </c>
      <c r="L3539">
        <v>2.8709999999999999E-2</v>
      </c>
    </row>
    <row r="3540" spans="1:12" x14ac:dyDescent="0.25">
      <c r="A3540">
        <v>462</v>
      </c>
      <c r="B3540">
        <v>10.73948</v>
      </c>
      <c r="C3540">
        <v>10.80869</v>
      </c>
      <c r="D3540">
        <v>5.8338599999999996</v>
      </c>
      <c r="E3540">
        <v>8.4917400000000001</v>
      </c>
      <c r="H3540">
        <v>1962</v>
      </c>
      <c r="I3540">
        <v>5.4379999999999998E-2</v>
      </c>
      <c r="J3540">
        <v>4.5030000000000001E-2</v>
      </c>
      <c r="K3540">
        <v>2.6159999999999999E-2</v>
      </c>
      <c r="L3540">
        <v>2.8649999999999998E-2</v>
      </c>
    </row>
    <row r="3541" spans="1:12" x14ac:dyDescent="0.25">
      <c r="A3541">
        <v>461</v>
      </c>
      <c r="B3541">
        <v>9.9970300000000005</v>
      </c>
      <c r="C3541">
        <v>9.2937700000000003</v>
      </c>
      <c r="D3541">
        <v>5.92997</v>
      </c>
      <c r="E3541">
        <v>7.7678799999999999</v>
      </c>
      <c r="H3541">
        <v>1961</v>
      </c>
      <c r="I3541">
        <v>5.4440000000000002E-2</v>
      </c>
      <c r="J3541">
        <v>4.5060000000000003E-2</v>
      </c>
      <c r="K3541">
        <v>2.6210000000000001E-2</v>
      </c>
      <c r="L3541">
        <v>2.861E-2</v>
      </c>
    </row>
    <row r="3542" spans="1:12" x14ac:dyDescent="0.25">
      <c r="A3542">
        <v>460</v>
      </c>
      <c r="B3542">
        <v>9.4013399999999994</v>
      </c>
      <c r="C3542">
        <v>8.4709900000000005</v>
      </c>
      <c r="D3542">
        <v>6.1816800000000001</v>
      </c>
      <c r="E3542">
        <v>7.6444299999999998</v>
      </c>
      <c r="H3542">
        <v>1960</v>
      </c>
      <c r="I3542">
        <v>5.4519999999999999E-2</v>
      </c>
      <c r="J3542">
        <v>4.5069999999999999E-2</v>
      </c>
      <c r="K3542">
        <v>2.6259999999999999E-2</v>
      </c>
      <c r="L3542">
        <v>2.8590000000000001E-2</v>
      </c>
    </row>
    <row r="3543" spans="1:12" x14ac:dyDescent="0.25">
      <c r="A3543">
        <v>459</v>
      </c>
      <c r="B3543">
        <v>8.0272199999999998</v>
      </c>
      <c r="C3543">
        <v>7.3759800000000002</v>
      </c>
      <c r="D3543">
        <v>6.1589499999999999</v>
      </c>
      <c r="E3543">
        <v>7.2592800000000004</v>
      </c>
      <c r="H3543">
        <v>1959</v>
      </c>
      <c r="I3543">
        <v>5.4579999999999997E-2</v>
      </c>
      <c r="J3543">
        <v>4.505E-2</v>
      </c>
      <c r="K3543">
        <v>2.631E-2</v>
      </c>
      <c r="L3543">
        <v>2.8580000000000001E-2</v>
      </c>
    </row>
    <row r="3544" spans="1:12" x14ac:dyDescent="0.25">
      <c r="A3544">
        <v>458</v>
      </c>
      <c r="B3544">
        <v>6.6484800000000002</v>
      </c>
      <c r="C3544">
        <v>5.9830300000000003</v>
      </c>
      <c r="D3544">
        <v>5.6951700000000001</v>
      </c>
      <c r="E3544">
        <v>6.4526700000000003</v>
      </c>
      <c r="H3544">
        <v>1958</v>
      </c>
      <c r="I3544">
        <v>5.4629999999999998E-2</v>
      </c>
      <c r="J3544">
        <v>4.5019999999999998E-2</v>
      </c>
      <c r="K3544">
        <v>2.6370000000000001E-2</v>
      </c>
      <c r="L3544">
        <v>2.8590000000000001E-2</v>
      </c>
    </row>
    <row r="3545" spans="1:12" x14ac:dyDescent="0.25">
      <c r="A3545">
        <v>457</v>
      </c>
      <c r="B3545">
        <v>6.6743600000000001</v>
      </c>
      <c r="C3545">
        <v>5.4062099999999997</v>
      </c>
      <c r="D3545">
        <v>5.4473700000000003</v>
      </c>
      <c r="E3545">
        <v>6.5470899999999999</v>
      </c>
      <c r="H3545">
        <v>1957</v>
      </c>
      <c r="I3545">
        <v>5.4699999999999999E-2</v>
      </c>
      <c r="J3545">
        <v>4.5019999999999998E-2</v>
      </c>
      <c r="K3545">
        <v>2.6440000000000002E-2</v>
      </c>
      <c r="L3545">
        <v>2.861E-2</v>
      </c>
    </row>
    <row r="3546" spans="1:12" x14ac:dyDescent="0.25">
      <c r="A3546">
        <v>456</v>
      </c>
      <c r="B3546">
        <v>8.3967700000000001</v>
      </c>
      <c r="C3546">
        <v>5.8819400000000002</v>
      </c>
      <c r="D3546">
        <v>5.7496</v>
      </c>
      <c r="E3546">
        <v>8.4226899999999993</v>
      </c>
      <c r="H3546">
        <v>1956</v>
      </c>
      <c r="I3546">
        <v>5.4760000000000003E-2</v>
      </c>
      <c r="J3546">
        <v>4.5030000000000001E-2</v>
      </c>
      <c r="K3546">
        <v>2.6509999999999999E-2</v>
      </c>
      <c r="L3546">
        <v>2.8639999999999999E-2</v>
      </c>
    </row>
    <row r="3547" spans="1:12" x14ac:dyDescent="0.25">
      <c r="A3547">
        <v>455</v>
      </c>
      <c r="B3547">
        <v>10.47541</v>
      </c>
      <c r="C3547">
        <v>6.7271999999999998</v>
      </c>
      <c r="D3547">
        <v>6.2424200000000001</v>
      </c>
      <c r="E3547">
        <v>10.84388</v>
      </c>
      <c r="H3547">
        <v>1955</v>
      </c>
      <c r="I3547">
        <v>5.4800000000000001E-2</v>
      </c>
      <c r="J3547">
        <v>4.5039999999999997E-2</v>
      </c>
      <c r="K3547">
        <v>2.657E-2</v>
      </c>
      <c r="L3547">
        <v>2.8649999999999998E-2</v>
      </c>
    </row>
    <row r="3548" spans="1:12" x14ac:dyDescent="0.25">
      <c r="A3548">
        <v>454</v>
      </c>
      <c r="B3548">
        <v>10.63401</v>
      </c>
      <c r="C3548">
        <v>7.1355300000000002</v>
      </c>
      <c r="D3548">
        <v>6.53972</v>
      </c>
      <c r="E3548">
        <v>10.196529999999999</v>
      </c>
      <c r="H3548">
        <v>1954</v>
      </c>
      <c r="I3548">
        <v>5.4829999999999997E-2</v>
      </c>
      <c r="J3548">
        <v>4.5060000000000003E-2</v>
      </c>
      <c r="K3548">
        <v>2.6599999999999999E-2</v>
      </c>
      <c r="L3548">
        <v>2.8629999999999999E-2</v>
      </c>
    </row>
    <row r="3549" spans="1:12" x14ac:dyDescent="0.25">
      <c r="A3549">
        <v>453</v>
      </c>
      <c r="B3549">
        <v>10.37138</v>
      </c>
      <c r="C3549">
        <v>7.7194700000000003</v>
      </c>
      <c r="D3549">
        <v>6.8815</v>
      </c>
      <c r="E3549">
        <v>8.9850999999999992</v>
      </c>
      <c r="H3549">
        <v>1953</v>
      </c>
      <c r="I3549">
        <v>5.4850000000000003E-2</v>
      </c>
      <c r="J3549">
        <v>4.5080000000000002E-2</v>
      </c>
      <c r="K3549">
        <v>2.6620000000000001E-2</v>
      </c>
      <c r="L3549">
        <v>2.861E-2</v>
      </c>
    </row>
    <row r="3550" spans="1:12" x14ac:dyDescent="0.25">
      <c r="A3550">
        <v>452</v>
      </c>
      <c r="B3550">
        <v>11.64298</v>
      </c>
      <c r="C3550">
        <v>9.39133</v>
      </c>
      <c r="D3550">
        <v>7.2620500000000003</v>
      </c>
      <c r="E3550">
        <v>9.1931799999999999</v>
      </c>
      <c r="H3550">
        <v>1952</v>
      </c>
      <c r="I3550">
        <v>5.4890000000000001E-2</v>
      </c>
      <c r="J3550">
        <v>4.5109999999999997E-2</v>
      </c>
      <c r="K3550">
        <v>2.6620000000000001E-2</v>
      </c>
      <c r="L3550">
        <v>2.86E-2</v>
      </c>
    </row>
    <row r="3551" spans="1:12" x14ac:dyDescent="0.25">
      <c r="A3551">
        <v>451</v>
      </c>
      <c r="B3551">
        <v>12.21706</v>
      </c>
      <c r="C3551">
        <v>10.18127</v>
      </c>
      <c r="D3551">
        <v>6.73834</v>
      </c>
      <c r="E3551">
        <v>9.3124000000000002</v>
      </c>
      <c r="H3551">
        <v>1951</v>
      </c>
      <c r="I3551">
        <v>5.4940000000000003E-2</v>
      </c>
      <c r="J3551">
        <v>4.5130000000000003E-2</v>
      </c>
      <c r="K3551">
        <v>2.6610000000000002E-2</v>
      </c>
      <c r="L3551">
        <v>2.8580000000000001E-2</v>
      </c>
    </row>
    <row r="3552" spans="1:12" x14ac:dyDescent="0.25">
      <c r="A3552">
        <v>450</v>
      </c>
      <c r="B3552">
        <v>10.151479999999999</v>
      </c>
      <c r="C3552">
        <v>8.0016300000000005</v>
      </c>
      <c r="D3552">
        <v>5.5149699999999999</v>
      </c>
      <c r="E3552">
        <v>7.9138999999999999</v>
      </c>
      <c r="H3552">
        <v>1950</v>
      </c>
      <c r="I3552">
        <v>5.4989999999999997E-2</v>
      </c>
      <c r="J3552">
        <v>4.5130000000000003E-2</v>
      </c>
      <c r="K3552">
        <v>2.6610000000000002E-2</v>
      </c>
      <c r="L3552">
        <v>2.8580000000000001E-2</v>
      </c>
    </row>
    <row r="3553" spans="8:12" x14ac:dyDescent="0.25">
      <c r="H3553">
        <v>1949</v>
      </c>
      <c r="I3553">
        <v>5.5039999999999999E-2</v>
      </c>
      <c r="J3553">
        <v>4.512E-2</v>
      </c>
      <c r="K3553">
        <v>2.6620000000000001E-2</v>
      </c>
      <c r="L3553">
        <v>2.8580000000000001E-2</v>
      </c>
    </row>
    <row r="3554" spans="8:12" x14ac:dyDescent="0.25">
      <c r="H3554">
        <v>1948</v>
      </c>
      <c r="I3554">
        <v>5.5070000000000001E-2</v>
      </c>
      <c r="J3554">
        <v>4.512E-2</v>
      </c>
      <c r="K3554">
        <v>2.664E-2</v>
      </c>
      <c r="L3554">
        <v>2.8570000000000002E-2</v>
      </c>
    </row>
    <row r="3555" spans="8:12" x14ac:dyDescent="0.25">
      <c r="H3555">
        <v>1947</v>
      </c>
      <c r="I3555">
        <v>5.5100000000000003E-2</v>
      </c>
      <c r="J3555">
        <v>4.514E-2</v>
      </c>
      <c r="K3555">
        <v>2.6669999999999999E-2</v>
      </c>
      <c r="L3555">
        <v>2.8570000000000002E-2</v>
      </c>
    </row>
    <row r="3556" spans="8:12" x14ac:dyDescent="0.25">
      <c r="H3556">
        <v>1946</v>
      </c>
      <c r="I3556">
        <v>5.5149999999999998E-2</v>
      </c>
      <c r="J3556">
        <v>4.5199999999999997E-2</v>
      </c>
      <c r="K3556">
        <v>2.6689999999999998E-2</v>
      </c>
      <c r="L3556">
        <v>2.8590000000000001E-2</v>
      </c>
    </row>
    <row r="3557" spans="8:12" x14ac:dyDescent="0.25">
      <c r="H3557">
        <v>1945</v>
      </c>
      <c r="I3557">
        <v>5.5230000000000001E-2</v>
      </c>
      <c r="J3557">
        <v>4.5289999999999997E-2</v>
      </c>
      <c r="K3557">
        <v>2.6700000000000002E-2</v>
      </c>
      <c r="L3557">
        <v>2.8639999999999999E-2</v>
      </c>
    </row>
    <row r="3558" spans="8:12" x14ac:dyDescent="0.25">
      <c r="H3558">
        <v>1944</v>
      </c>
      <c r="I3558">
        <v>5.5300000000000002E-2</v>
      </c>
      <c r="J3558">
        <v>4.539E-2</v>
      </c>
      <c r="K3558">
        <v>2.673E-2</v>
      </c>
      <c r="L3558">
        <v>2.8709999999999999E-2</v>
      </c>
    </row>
    <row r="3559" spans="8:12" x14ac:dyDescent="0.25">
      <c r="H3559">
        <v>1943</v>
      </c>
      <c r="I3559">
        <v>5.534E-2</v>
      </c>
      <c r="J3559">
        <v>4.5449999999999997E-2</v>
      </c>
      <c r="K3559">
        <v>2.6790000000000001E-2</v>
      </c>
      <c r="L3559">
        <v>2.879E-2</v>
      </c>
    </row>
    <row r="3560" spans="8:12" x14ac:dyDescent="0.25">
      <c r="H3560">
        <v>1942</v>
      </c>
      <c r="I3560">
        <v>5.5370000000000003E-2</v>
      </c>
      <c r="J3560">
        <v>4.546E-2</v>
      </c>
      <c r="K3560">
        <v>2.6859999999999998E-2</v>
      </c>
      <c r="L3560">
        <v>2.8850000000000001E-2</v>
      </c>
    </row>
    <row r="3561" spans="8:12" x14ac:dyDescent="0.25">
      <c r="H3561">
        <v>1941</v>
      </c>
      <c r="I3561">
        <v>5.5399999999999998E-2</v>
      </c>
      <c r="J3561">
        <v>4.5469999999999997E-2</v>
      </c>
      <c r="K3561">
        <v>2.6929999999999999E-2</v>
      </c>
      <c r="L3561">
        <v>2.8910000000000002E-2</v>
      </c>
    </row>
    <row r="3562" spans="8:12" x14ac:dyDescent="0.25">
      <c r="H3562">
        <v>1940</v>
      </c>
      <c r="I3562">
        <v>5.5419999999999997E-2</v>
      </c>
      <c r="J3562">
        <v>4.5469999999999997E-2</v>
      </c>
      <c r="K3562">
        <v>2.6970000000000001E-2</v>
      </c>
      <c r="L3562">
        <v>2.8930000000000001E-2</v>
      </c>
    </row>
    <row r="3563" spans="8:12" x14ac:dyDescent="0.25">
      <c r="H3563">
        <v>1939</v>
      </c>
      <c r="I3563">
        <v>5.543E-2</v>
      </c>
      <c r="J3563">
        <v>4.546E-2</v>
      </c>
      <c r="K3563">
        <v>2.699E-2</v>
      </c>
      <c r="L3563">
        <v>2.8910000000000002E-2</v>
      </c>
    </row>
    <row r="3564" spans="8:12" x14ac:dyDescent="0.25">
      <c r="H3564">
        <v>1938</v>
      </c>
      <c r="I3564">
        <v>5.5440000000000003E-2</v>
      </c>
      <c r="J3564">
        <v>4.5440000000000001E-2</v>
      </c>
      <c r="K3564">
        <v>2.7E-2</v>
      </c>
      <c r="L3564">
        <v>2.8889999999999999E-2</v>
      </c>
    </row>
    <row r="3565" spans="8:12" x14ac:dyDescent="0.25">
      <c r="H3565">
        <v>1937</v>
      </c>
      <c r="I3565">
        <v>5.5500000000000001E-2</v>
      </c>
      <c r="J3565">
        <v>4.546E-2</v>
      </c>
      <c r="K3565">
        <v>2.7019999999999999E-2</v>
      </c>
      <c r="L3565">
        <v>2.894E-2</v>
      </c>
    </row>
    <row r="3566" spans="8:12" x14ac:dyDescent="0.25">
      <c r="H3566">
        <v>1936</v>
      </c>
      <c r="I3566">
        <v>5.5599999999999997E-2</v>
      </c>
      <c r="J3566">
        <v>4.5539999999999997E-2</v>
      </c>
      <c r="K3566">
        <v>2.7060000000000001E-2</v>
      </c>
      <c r="L3566">
        <v>2.9049999999999999E-2</v>
      </c>
    </row>
    <row r="3567" spans="8:12" x14ac:dyDescent="0.25">
      <c r="H3567">
        <v>1935</v>
      </c>
      <c r="I3567">
        <v>5.5710000000000003E-2</v>
      </c>
      <c r="J3567">
        <v>4.5650000000000003E-2</v>
      </c>
      <c r="K3567">
        <v>2.7109999999999999E-2</v>
      </c>
      <c r="L3567">
        <v>2.9170000000000001E-2</v>
      </c>
    </row>
    <row r="3568" spans="8:12" x14ac:dyDescent="0.25">
      <c r="H3568">
        <v>1934</v>
      </c>
      <c r="I3568">
        <v>5.5829999999999998E-2</v>
      </c>
      <c r="J3568">
        <v>4.5769999999999998E-2</v>
      </c>
      <c r="K3568">
        <v>2.7189999999999999E-2</v>
      </c>
      <c r="L3568">
        <v>2.929E-2</v>
      </c>
    </row>
    <row r="3569" spans="8:12" x14ac:dyDescent="0.25">
      <c r="H3569">
        <v>1933</v>
      </c>
      <c r="I3569">
        <v>5.5969999999999999E-2</v>
      </c>
      <c r="J3569">
        <v>4.589E-2</v>
      </c>
      <c r="K3569">
        <v>2.7269999999999999E-2</v>
      </c>
      <c r="L3569">
        <v>2.9420000000000002E-2</v>
      </c>
    </row>
    <row r="3570" spans="8:12" x14ac:dyDescent="0.25">
      <c r="H3570">
        <v>1932</v>
      </c>
      <c r="I3570">
        <v>5.611E-2</v>
      </c>
      <c r="J3570">
        <v>4.5990000000000003E-2</v>
      </c>
      <c r="K3570">
        <v>2.7349999999999999E-2</v>
      </c>
      <c r="L3570">
        <v>2.9559999999999999E-2</v>
      </c>
    </row>
    <row r="3571" spans="8:12" x14ac:dyDescent="0.25">
      <c r="H3571">
        <v>1931</v>
      </c>
      <c r="I3571">
        <v>5.6239999999999998E-2</v>
      </c>
      <c r="J3571">
        <v>4.6089999999999999E-2</v>
      </c>
      <c r="K3571">
        <v>2.742E-2</v>
      </c>
      <c r="L3571">
        <v>2.971E-2</v>
      </c>
    </row>
    <row r="3572" spans="8:12" x14ac:dyDescent="0.25">
      <c r="H3572">
        <v>1930</v>
      </c>
      <c r="I3572">
        <v>5.6349999999999997E-2</v>
      </c>
      <c r="J3572">
        <v>4.6199999999999998E-2</v>
      </c>
      <c r="K3572">
        <v>2.7459999999999998E-2</v>
      </c>
      <c r="L3572">
        <v>2.9850000000000002E-2</v>
      </c>
    </row>
    <row r="3573" spans="8:12" x14ac:dyDescent="0.25">
      <c r="H3573">
        <v>1929</v>
      </c>
      <c r="I3573">
        <v>5.6469999999999999E-2</v>
      </c>
      <c r="J3573">
        <v>4.6350000000000002E-2</v>
      </c>
      <c r="K3573">
        <v>2.751E-2</v>
      </c>
      <c r="L3573">
        <v>3.0020000000000002E-2</v>
      </c>
    </row>
    <row r="3574" spans="8:12" x14ac:dyDescent="0.25">
      <c r="H3574">
        <v>1928</v>
      </c>
      <c r="I3574">
        <v>5.6660000000000002E-2</v>
      </c>
      <c r="J3574">
        <v>4.657E-2</v>
      </c>
      <c r="K3574">
        <v>2.759E-2</v>
      </c>
      <c r="L3574">
        <v>3.022E-2</v>
      </c>
    </row>
    <row r="3575" spans="8:12" x14ac:dyDescent="0.25">
      <c r="H3575">
        <v>1927</v>
      </c>
      <c r="I3575">
        <v>5.6899999999999999E-2</v>
      </c>
      <c r="J3575">
        <v>4.684E-2</v>
      </c>
      <c r="K3575">
        <v>2.7709999999999999E-2</v>
      </c>
      <c r="L3575">
        <v>3.0450000000000001E-2</v>
      </c>
    </row>
    <row r="3576" spans="8:12" x14ac:dyDescent="0.25">
      <c r="H3576">
        <v>1926</v>
      </c>
      <c r="I3576">
        <v>5.7200000000000001E-2</v>
      </c>
      <c r="J3576">
        <v>4.7149999999999997E-2</v>
      </c>
      <c r="K3576">
        <v>2.785E-2</v>
      </c>
      <c r="L3576">
        <v>3.0689999999999999E-2</v>
      </c>
    </row>
    <row r="3577" spans="8:12" x14ac:dyDescent="0.25">
      <c r="H3577">
        <v>1925</v>
      </c>
      <c r="I3577">
        <v>5.7509999999999999E-2</v>
      </c>
      <c r="J3577">
        <v>4.7489999999999997E-2</v>
      </c>
      <c r="K3577">
        <v>2.8000000000000001E-2</v>
      </c>
      <c r="L3577">
        <v>3.092E-2</v>
      </c>
    </row>
    <row r="3578" spans="8:12" x14ac:dyDescent="0.25">
      <c r="H3578">
        <v>1924</v>
      </c>
      <c r="I3578">
        <v>5.7840000000000003E-2</v>
      </c>
      <c r="J3578">
        <v>4.7849999999999997E-2</v>
      </c>
      <c r="K3578">
        <v>2.8160000000000001E-2</v>
      </c>
      <c r="L3578">
        <v>3.1179999999999999E-2</v>
      </c>
    </row>
    <row r="3579" spans="8:12" x14ac:dyDescent="0.25">
      <c r="H3579">
        <v>1923</v>
      </c>
      <c r="I3579">
        <v>5.8200000000000002E-2</v>
      </c>
      <c r="J3579">
        <v>4.82E-2</v>
      </c>
      <c r="K3579">
        <v>2.8320000000000001E-2</v>
      </c>
      <c r="L3579">
        <v>3.1519999999999999E-2</v>
      </c>
    </row>
    <row r="3580" spans="8:12" x14ac:dyDescent="0.25">
      <c r="H3580">
        <v>1922</v>
      </c>
      <c r="I3580">
        <v>5.8619999999999998E-2</v>
      </c>
      <c r="J3580">
        <v>4.8529999999999997E-2</v>
      </c>
      <c r="K3580">
        <v>2.8479999999999998E-2</v>
      </c>
      <c r="L3580">
        <v>3.193E-2</v>
      </c>
    </row>
    <row r="3581" spans="8:12" x14ac:dyDescent="0.25">
      <c r="H3581">
        <v>1921</v>
      </c>
      <c r="I3581">
        <v>5.9069999999999998E-2</v>
      </c>
      <c r="J3581">
        <v>4.8860000000000001E-2</v>
      </c>
      <c r="K3581">
        <v>2.8649999999999998E-2</v>
      </c>
      <c r="L3581">
        <v>3.2379999999999999E-2</v>
      </c>
    </row>
    <row r="3582" spans="8:12" x14ac:dyDescent="0.25">
      <c r="H3582">
        <v>1920</v>
      </c>
      <c r="I3582">
        <v>5.9490000000000001E-2</v>
      </c>
      <c r="J3582">
        <v>4.9209999999999997E-2</v>
      </c>
      <c r="K3582">
        <v>2.8809999999999999E-2</v>
      </c>
      <c r="L3582">
        <v>3.2809999999999999E-2</v>
      </c>
    </row>
    <row r="3583" spans="8:12" x14ac:dyDescent="0.25">
      <c r="H3583">
        <v>1919</v>
      </c>
      <c r="I3583">
        <v>5.9880000000000003E-2</v>
      </c>
      <c r="J3583">
        <v>4.9579999999999999E-2</v>
      </c>
      <c r="K3583">
        <v>2.8979999999999999E-2</v>
      </c>
      <c r="L3583">
        <v>3.322E-2</v>
      </c>
    </row>
    <row r="3584" spans="8:12" x14ac:dyDescent="0.25">
      <c r="H3584">
        <v>1918</v>
      </c>
      <c r="I3584">
        <v>6.0269999999999997E-2</v>
      </c>
      <c r="J3584">
        <v>4.9970000000000001E-2</v>
      </c>
      <c r="K3584">
        <v>2.9180000000000001E-2</v>
      </c>
      <c r="L3584">
        <v>3.3640000000000003E-2</v>
      </c>
    </row>
    <row r="3585" spans="8:12" x14ac:dyDescent="0.25">
      <c r="H3585">
        <v>1917</v>
      </c>
      <c r="I3585">
        <v>6.0699999999999997E-2</v>
      </c>
      <c r="J3585">
        <v>5.0410000000000003E-2</v>
      </c>
      <c r="K3585">
        <v>2.9389999999999999E-2</v>
      </c>
      <c r="L3585">
        <v>3.4040000000000001E-2</v>
      </c>
    </row>
    <row r="3586" spans="8:12" x14ac:dyDescent="0.25">
      <c r="H3586">
        <v>1916</v>
      </c>
      <c r="I3586">
        <v>6.1170000000000002E-2</v>
      </c>
      <c r="J3586">
        <v>5.0869999999999999E-2</v>
      </c>
      <c r="K3586">
        <v>2.9590000000000002E-2</v>
      </c>
      <c r="L3586">
        <v>3.44E-2</v>
      </c>
    </row>
    <row r="3587" spans="8:12" x14ac:dyDescent="0.25">
      <c r="H3587">
        <v>1915</v>
      </c>
      <c r="I3587">
        <v>6.1620000000000001E-2</v>
      </c>
      <c r="J3587">
        <v>5.1319999999999998E-2</v>
      </c>
      <c r="K3587">
        <v>2.9780000000000001E-2</v>
      </c>
      <c r="L3587">
        <v>3.4709999999999998E-2</v>
      </c>
    </row>
    <row r="3588" spans="8:12" x14ac:dyDescent="0.25">
      <c r="H3588">
        <v>1914</v>
      </c>
      <c r="I3588">
        <v>6.2039999999999998E-2</v>
      </c>
      <c r="J3588">
        <v>5.1740000000000001E-2</v>
      </c>
      <c r="K3588">
        <v>2.998E-2</v>
      </c>
      <c r="L3588">
        <v>3.5009999999999999E-2</v>
      </c>
    </row>
    <row r="3589" spans="8:12" x14ac:dyDescent="0.25">
      <c r="H3589">
        <v>1913</v>
      </c>
      <c r="I3589">
        <v>6.2520000000000006E-2</v>
      </c>
      <c r="J3589">
        <v>5.2200000000000003E-2</v>
      </c>
      <c r="K3589">
        <v>3.0200000000000001E-2</v>
      </c>
      <c r="L3589">
        <v>3.5360000000000003E-2</v>
      </c>
    </row>
    <row r="3590" spans="8:12" x14ac:dyDescent="0.25">
      <c r="H3590">
        <v>1912</v>
      </c>
      <c r="I3590">
        <v>6.3089999999999993E-2</v>
      </c>
      <c r="J3590">
        <v>5.2749999999999998E-2</v>
      </c>
      <c r="K3590">
        <v>3.0439999999999998E-2</v>
      </c>
      <c r="L3590">
        <v>3.5779999999999999E-2</v>
      </c>
    </row>
    <row r="3591" spans="8:12" x14ac:dyDescent="0.25">
      <c r="H3591">
        <v>1911</v>
      </c>
      <c r="I3591">
        <v>6.3719999999999999E-2</v>
      </c>
      <c r="J3591">
        <v>5.3350000000000002E-2</v>
      </c>
      <c r="K3591">
        <v>3.0689999999999999E-2</v>
      </c>
      <c r="L3591">
        <v>3.6240000000000001E-2</v>
      </c>
    </row>
    <row r="3592" spans="8:12" x14ac:dyDescent="0.25">
      <c r="H3592">
        <v>1910</v>
      </c>
      <c r="I3592">
        <v>6.4350000000000004E-2</v>
      </c>
      <c r="J3592">
        <v>5.3929999999999999E-2</v>
      </c>
      <c r="K3592">
        <v>3.0980000000000001E-2</v>
      </c>
      <c r="L3592">
        <v>3.671E-2</v>
      </c>
    </row>
    <row r="3593" spans="8:12" x14ac:dyDescent="0.25">
      <c r="H3593">
        <v>1909</v>
      </c>
      <c r="I3593">
        <v>6.4960000000000004E-2</v>
      </c>
      <c r="J3593">
        <v>5.4480000000000001E-2</v>
      </c>
      <c r="K3593">
        <v>3.1300000000000001E-2</v>
      </c>
      <c r="L3593">
        <v>3.721E-2</v>
      </c>
    </row>
    <row r="3594" spans="8:12" x14ac:dyDescent="0.25">
      <c r="H3594">
        <v>1908</v>
      </c>
      <c r="I3594">
        <v>6.5579999999999999E-2</v>
      </c>
      <c r="J3594">
        <v>5.5059999999999998E-2</v>
      </c>
      <c r="K3594">
        <v>3.1629999999999998E-2</v>
      </c>
      <c r="L3594">
        <v>3.7760000000000002E-2</v>
      </c>
    </row>
    <row r="3595" spans="8:12" x14ac:dyDescent="0.25">
      <c r="H3595">
        <v>1907</v>
      </c>
      <c r="I3595">
        <v>6.6199999999999995E-2</v>
      </c>
      <c r="J3595">
        <v>5.5660000000000001E-2</v>
      </c>
      <c r="K3595">
        <v>3.1949999999999999E-2</v>
      </c>
      <c r="L3595">
        <v>3.8330000000000003E-2</v>
      </c>
    </row>
    <row r="3596" spans="8:12" x14ac:dyDescent="0.25">
      <c r="H3596">
        <v>1906</v>
      </c>
      <c r="I3596">
        <v>6.6830000000000001E-2</v>
      </c>
      <c r="J3596">
        <v>5.6239999999999998E-2</v>
      </c>
      <c r="K3596">
        <v>3.227E-2</v>
      </c>
      <c r="L3596">
        <v>3.8879999999999998E-2</v>
      </c>
    </row>
    <row r="3597" spans="8:12" x14ac:dyDescent="0.25">
      <c r="H3597">
        <v>1905</v>
      </c>
      <c r="I3597">
        <v>6.7479999999999998E-2</v>
      </c>
      <c r="J3597">
        <v>5.6809999999999999E-2</v>
      </c>
      <c r="K3597">
        <v>3.261E-2</v>
      </c>
      <c r="L3597">
        <v>3.9410000000000001E-2</v>
      </c>
    </row>
    <row r="3598" spans="8:12" x14ac:dyDescent="0.25">
      <c r="H3598">
        <v>1904</v>
      </c>
      <c r="I3598">
        <v>6.8199999999999997E-2</v>
      </c>
      <c r="J3598">
        <v>5.7439999999999998E-2</v>
      </c>
      <c r="K3598">
        <v>3.2980000000000002E-2</v>
      </c>
      <c r="L3598">
        <v>3.9969999999999999E-2</v>
      </c>
    </row>
    <row r="3599" spans="8:12" x14ac:dyDescent="0.25">
      <c r="H3599">
        <v>1903</v>
      </c>
      <c r="I3599">
        <v>6.8970000000000004E-2</v>
      </c>
      <c r="J3599">
        <v>5.8139999999999997E-2</v>
      </c>
      <c r="K3599">
        <v>3.3349999999999998E-2</v>
      </c>
      <c r="L3599">
        <v>4.0579999999999998E-2</v>
      </c>
    </row>
    <row r="3600" spans="8:12" x14ac:dyDescent="0.25">
      <c r="H3600">
        <v>1902</v>
      </c>
      <c r="I3600">
        <v>6.9760000000000003E-2</v>
      </c>
      <c r="J3600">
        <v>5.8840000000000003E-2</v>
      </c>
      <c r="K3600">
        <v>3.3700000000000001E-2</v>
      </c>
      <c r="L3600">
        <v>4.1189999999999997E-2</v>
      </c>
    </row>
    <row r="3601" spans="8:12" x14ac:dyDescent="0.25">
      <c r="H3601">
        <v>1901</v>
      </c>
      <c r="I3601">
        <v>7.0529999999999995E-2</v>
      </c>
      <c r="J3601">
        <v>5.953E-2</v>
      </c>
      <c r="K3601">
        <v>3.4049999999999997E-2</v>
      </c>
      <c r="L3601">
        <v>4.1799999999999997E-2</v>
      </c>
    </row>
    <row r="3602" spans="8:12" x14ac:dyDescent="0.25">
      <c r="H3602">
        <v>1900</v>
      </c>
      <c r="I3602">
        <v>7.1340000000000001E-2</v>
      </c>
      <c r="J3602">
        <v>6.0269999999999997E-2</v>
      </c>
      <c r="K3602">
        <v>3.4410000000000003E-2</v>
      </c>
      <c r="L3602">
        <v>4.2439999999999999E-2</v>
      </c>
    </row>
    <row r="3603" spans="8:12" x14ac:dyDescent="0.25">
      <c r="H3603">
        <v>1899</v>
      </c>
      <c r="I3603">
        <v>7.2209999999999996E-2</v>
      </c>
      <c r="J3603">
        <v>6.1060000000000003E-2</v>
      </c>
      <c r="K3603">
        <v>3.4779999999999998E-2</v>
      </c>
      <c r="L3603">
        <v>4.3090000000000003E-2</v>
      </c>
    </row>
    <row r="3604" spans="8:12" x14ac:dyDescent="0.25">
      <c r="H3604">
        <v>1898</v>
      </c>
      <c r="I3604">
        <v>7.3109999999999994E-2</v>
      </c>
      <c r="J3604">
        <v>6.1830000000000003E-2</v>
      </c>
      <c r="K3604">
        <v>3.5180000000000003E-2</v>
      </c>
      <c r="L3604">
        <v>4.3709999999999999E-2</v>
      </c>
    </row>
    <row r="3605" spans="8:12" x14ac:dyDescent="0.25">
      <c r="H3605">
        <v>1897</v>
      </c>
      <c r="I3605">
        <v>7.3959999999999998E-2</v>
      </c>
      <c r="J3605">
        <v>6.2560000000000004E-2</v>
      </c>
      <c r="K3605">
        <v>3.56E-2</v>
      </c>
      <c r="L3605">
        <v>4.4269999999999997E-2</v>
      </c>
    </row>
    <row r="3606" spans="8:12" x14ac:dyDescent="0.25">
      <c r="H3606">
        <v>1896</v>
      </c>
      <c r="I3606">
        <v>7.4770000000000003E-2</v>
      </c>
      <c r="J3606">
        <v>6.3280000000000003E-2</v>
      </c>
      <c r="K3606">
        <v>3.6040000000000003E-2</v>
      </c>
      <c r="L3606">
        <v>4.4859999999999997E-2</v>
      </c>
    </row>
    <row r="3607" spans="8:12" x14ac:dyDescent="0.25">
      <c r="H3607">
        <v>1895</v>
      </c>
      <c r="I3607">
        <v>7.5609999999999997E-2</v>
      </c>
      <c r="J3607">
        <v>6.404E-2</v>
      </c>
      <c r="K3607">
        <v>3.6510000000000001E-2</v>
      </c>
      <c r="L3607">
        <v>4.5539999999999997E-2</v>
      </c>
    </row>
    <row r="3608" spans="8:12" x14ac:dyDescent="0.25">
      <c r="H3608">
        <v>1894</v>
      </c>
      <c r="I3608">
        <v>7.6499999999999999E-2</v>
      </c>
      <c r="J3608">
        <v>6.4810000000000006E-2</v>
      </c>
      <c r="K3608">
        <v>3.6979999999999999E-2</v>
      </c>
      <c r="L3608">
        <v>4.6289999999999998E-2</v>
      </c>
    </row>
    <row r="3609" spans="8:12" x14ac:dyDescent="0.25">
      <c r="H3609">
        <v>1893</v>
      </c>
      <c r="I3609">
        <v>7.7410000000000007E-2</v>
      </c>
      <c r="J3609">
        <v>6.5570000000000003E-2</v>
      </c>
      <c r="K3609">
        <v>3.7449999999999997E-2</v>
      </c>
      <c r="L3609">
        <v>4.7010000000000003E-2</v>
      </c>
    </row>
    <row r="3610" spans="8:12" x14ac:dyDescent="0.25">
      <c r="H3610">
        <v>1892</v>
      </c>
      <c r="I3610">
        <v>7.8340000000000007E-2</v>
      </c>
      <c r="J3610">
        <v>6.6369999999999998E-2</v>
      </c>
      <c r="K3610">
        <v>3.789E-2</v>
      </c>
      <c r="L3610">
        <v>4.768E-2</v>
      </c>
    </row>
    <row r="3611" spans="8:12" x14ac:dyDescent="0.25">
      <c r="H3611">
        <v>1891</v>
      </c>
      <c r="I3611">
        <v>7.9259999999999997E-2</v>
      </c>
      <c r="J3611">
        <v>6.7210000000000006E-2</v>
      </c>
      <c r="K3611">
        <v>3.8330000000000003E-2</v>
      </c>
      <c r="L3611">
        <v>4.8320000000000002E-2</v>
      </c>
    </row>
    <row r="3612" spans="8:12" x14ac:dyDescent="0.25">
      <c r="H3612">
        <v>1890</v>
      </c>
      <c r="I3612">
        <v>8.0149999999999999E-2</v>
      </c>
      <c r="J3612">
        <v>6.8010000000000001E-2</v>
      </c>
      <c r="K3612">
        <v>3.8769999999999999E-2</v>
      </c>
      <c r="L3612">
        <v>4.895E-2</v>
      </c>
    </row>
    <row r="3613" spans="8:12" x14ac:dyDescent="0.25">
      <c r="H3613">
        <v>1889</v>
      </c>
      <c r="I3613">
        <v>8.097E-2</v>
      </c>
      <c r="J3613">
        <v>6.8709999999999993E-2</v>
      </c>
      <c r="K3613">
        <v>3.9219999999999998E-2</v>
      </c>
      <c r="L3613">
        <v>4.9590000000000002E-2</v>
      </c>
    </row>
    <row r="3614" spans="8:12" x14ac:dyDescent="0.25">
      <c r="H3614">
        <v>1888</v>
      </c>
      <c r="I3614">
        <v>8.1739999999999993E-2</v>
      </c>
      <c r="J3614">
        <v>6.9389999999999993E-2</v>
      </c>
      <c r="K3614">
        <v>3.9660000000000001E-2</v>
      </c>
      <c r="L3614">
        <v>5.0220000000000001E-2</v>
      </c>
    </row>
    <row r="3615" spans="8:12" x14ac:dyDescent="0.25">
      <c r="H3615">
        <v>1887</v>
      </c>
      <c r="I3615">
        <v>8.2500000000000004E-2</v>
      </c>
      <c r="J3615">
        <v>7.0069999999999993E-2</v>
      </c>
      <c r="K3615">
        <v>4.0090000000000001E-2</v>
      </c>
      <c r="L3615">
        <v>5.0779999999999999E-2</v>
      </c>
    </row>
    <row r="3616" spans="8:12" x14ac:dyDescent="0.25">
      <c r="H3616">
        <v>1886</v>
      </c>
      <c r="I3616">
        <v>8.3210000000000006E-2</v>
      </c>
      <c r="J3616">
        <v>7.0709999999999995E-2</v>
      </c>
      <c r="K3616">
        <v>4.0500000000000001E-2</v>
      </c>
      <c r="L3616">
        <v>5.1249999999999997E-2</v>
      </c>
    </row>
    <row r="3617" spans="8:12" x14ac:dyDescent="0.25">
      <c r="H3617">
        <v>1885</v>
      </c>
      <c r="I3617">
        <v>8.387E-2</v>
      </c>
      <c r="J3617">
        <v>7.1309999999999998E-2</v>
      </c>
      <c r="K3617">
        <v>4.0930000000000001E-2</v>
      </c>
      <c r="L3617">
        <v>5.1670000000000001E-2</v>
      </c>
    </row>
    <row r="3618" spans="8:12" x14ac:dyDescent="0.25">
      <c r="H3618">
        <v>1884</v>
      </c>
      <c r="I3618">
        <v>8.4540000000000004E-2</v>
      </c>
      <c r="J3618">
        <v>7.1940000000000004E-2</v>
      </c>
      <c r="K3618">
        <v>4.1369999999999997E-2</v>
      </c>
      <c r="L3618">
        <v>5.2139999999999999E-2</v>
      </c>
    </row>
    <row r="3619" spans="8:12" x14ac:dyDescent="0.25">
      <c r="H3619">
        <v>1883</v>
      </c>
      <c r="I3619">
        <v>8.5260000000000002E-2</v>
      </c>
      <c r="J3619">
        <v>7.2609999999999994E-2</v>
      </c>
      <c r="K3619">
        <v>4.1820000000000003E-2</v>
      </c>
      <c r="L3619">
        <v>5.2679999999999998E-2</v>
      </c>
    </row>
    <row r="3620" spans="8:12" x14ac:dyDescent="0.25">
      <c r="H3620">
        <v>1882</v>
      </c>
      <c r="I3620">
        <v>8.5980000000000001E-2</v>
      </c>
      <c r="J3620">
        <v>7.3230000000000003E-2</v>
      </c>
      <c r="K3620">
        <v>4.2259999999999999E-2</v>
      </c>
      <c r="L3620">
        <v>5.3190000000000001E-2</v>
      </c>
    </row>
    <row r="3621" spans="8:12" x14ac:dyDescent="0.25">
      <c r="H3621">
        <v>1881</v>
      </c>
      <c r="I3621">
        <v>8.6650000000000005E-2</v>
      </c>
      <c r="J3621">
        <v>7.3770000000000002E-2</v>
      </c>
      <c r="K3621">
        <v>4.2689999999999999E-2</v>
      </c>
      <c r="L3621">
        <v>5.3609999999999998E-2</v>
      </c>
    </row>
    <row r="3622" spans="8:12" x14ac:dyDescent="0.25">
      <c r="H3622">
        <v>1880</v>
      </c>
      <c r="I3622">
        <v>8.7290000000000006E-2</v>
      </c>
      <c r="J3622">
        <v>7.4289999999999995E-2</v>
      </c>
      <c r="K3622">
        <v>4.3090000000000003E-2</v>
      </c>
      <c r="L3622">
        <v>5.4030000000000002E-2</v>
      </c>
    </row>
    <row r="3623" spans="8:12" x14ac:dyDescent="0.25">
      <c r="H3623">
        <v>1879</v>
      </c>
      <c r="I3623">
        <v>8.7919999999999998E-2</v>
      </c>
      <c r="J3623">
        <v>7.4840000000000004E-2</v>
      </c>
      <c r="K3623">
        <v>4.3459999999999999E-2</v>
      </c>
      <c r="L3623">
        <v>5.4480000000000001E-2</v>
      </c>
    </row>
    <row r="3624" spans="8:12" x14ac:dyDescent="0.25">
      <c r="H3624">
        <v>1878</v>
      </c>
      <c r="I3624">
        <v>8.8480000000000003E-2</v>
      </c>
      <c r="J3624">
        <v>7.5359999999999996E-2</v>
      </c>
      <c r="K3624">
        <v>4.3810000000000002E-2</v>
      </c>
      <c r="L3624">
        <v>5.4899999999999997E-2</v>
      </c>
    </row>
    <row r="3625" spans="8:12" x14ac:dyDescent="0.25">
      <c r="H3625">
        <v>1877</v>
      </c>
      <c r="I3625">
        <v>8.8959999999999997E-2</v>
      </c>
      <c r="J3625">
        <v>7.5819999999999999E-2</v>
      </c>
      <c r="K3625">
        <v>4.4139999999999999E-2</v>
      </c>
      <c r="L3625">
        <v>5.5259999999999997E-2</v>
      </c>
    </row>
    <row r="3626" spans="8:12" x14ac:dyDescent="0.25">
      <c r="H3626">
        <v>1876</v>
      </c>
      <c r="I3626">
        <v>8.9399999999999993E-2</v>
      </c>
      <c r="J3626">
        <v>7.6249999999999998E-2</v>
      </c>
      <c r="K3626">
        <v>4.4479999999999999E-2</v>
      </c>
      <c r="L3626">
        <v>5.5570000000000001E-2</v>
      </c>
    </row>
    <row r="3627" spans="8:12" x14ac:dyDescent="0.25">
      <c r="H3627">
        <v>1875</v>
      </c>
      <c r="I3627">
        <v>8.9889999999999998E-2</v>
      </c>
      <c r="J3627">
        <v>7.6700000000000004E-2</v>
      </c>
      <c r="K3627">
        <v>4.4830000000000002E-2</v>
      </c>
      <c r="L3627">
        <v>5.5879999999999999E-2</v>
      </c>
    </row>
    <row r="3628" spans="8:12" x14ac:dyDescent="0.25">
      <c r="H3628">
        <v>1874</v>
      </c>
      <c r="I3628">
        <v>9.0440000000000006E-2</v>
      </c>
      <c r="J3628">
        <v>7.7149999999999996E-2</v>
      </c>
      <c r="K3628">
        <v>4.5179999999999998E-2</v>
      </c>
      <c r="L3628">
        <v>5.62E-2</v>
      </c>
    </row>
    <row r="3629" spans="8:12" x14ac:dyDescent="0.25">
      <c r="H3629">
        <v>1873</v>
      </c>
      <c r="I3629">
        <v>9.1009999999999994E-2</v>
      </c>
      <c r="J3629">
        <v>7.7590000000000006E-2</v>
      </c>
      <c r="K3629">
        <v>4.5510000000000002E-2</v>
      </c>
      <c r="L3629">
        <v>5.6509999999999998E-2</v>
      </c>
    </row>
    <row r="3630" spans="8:12" x14ac:dyDescent="0.25">
      <c r="H3630">
        <v>1872</v>
      </c>
      <c r="I3630">
        <v>9.1600000000000001E-2</v>
      </c>
      <c r="J3630">
        <v>7.8070000000000001E-2</v>
      </c>
      <c r="K3630">
        <v>4.5809999999999997E-2</v>
      </c>
      <c r="L3630">
        <v>5.6840000000000002E-2</v>
      </c>
    </row>
    <row r="3631" spans="8:12" x14ac:dyDescent="0.25">
      <c r="H3631">
        <v>1871</v>
      </c>
      <c r="I3631">
        <v>9.2179999999999998E-2</v>
      </c>
      <c r="J3631">
        <v>7.8579999999999997E-2</v>
      </c>
      <c r="K3631">
        <v>4.6080000000000003E-2</v>
      </c>
      <c r="L3631">
        <v>5.7169999999999999E-2</v>
      </c>
    </row>
    <row r="3632" spans="8:12" x14ac:dyDescent="0.25">
      <c r="H3632">
        <v>1870</v>
      </c>
      <c r="I3632">
        <v>9.257E-2</v>
      </c>
      <c r="J3632">
        <v>7.893E-2</v>
      </c>
      <c r="K3632">
        <v>4.632E-2</v>
      </c>
      <c r="L3632">
        <v>5.7349999999999998E-2</v>
      </c>
    </row>
    <row r="3633" spans="8:12" x14ac:dyDescent="0.25">
      <c r="H3633">
        <v>1869</v>
      </c>
      <c r="I3633">
        <v>9.2609999999999998E-2</v>
      </c>
      <c r="J3633">
        <v>7.8969999999999999E-2</v>
      </c>
      <c r="K3633">
        <v>4.6510000000000003E-2</v>
      </c>
      <c r="L3633">
        <v>5.7299999999999997E-2</v>
      </c>
    </row>
    <row r="3634" spans="8:12" x14ac:dyDescent="0.25">
      <c r="H3634">
        <v>1868</v>
      </c>
      <c r="I3634">
        <v>9.2399999999999996E-2</v>
      </c>
      <c r="J3634">
        <v>7.8810000000000005E-2</v>
      </c>
      <c r="K3634">
        <v>4.666E-2</v>
      </c>
      <c r="L3634">
        <v>5.7169999999999999E-2</v>
      </c>
    </row>
    <row r="3635" spans="8:12" x14ac:dyDescent="0.25">
      <c r="H3635">
        <v>1867</v>
      </c>
      <c r="I3635">
        <v>9.2219999999999996E-2</v>
      </c>
      <c r="J3635">
        <v>7.8670000000000004E-2</v>
      </c>
      <c r="K3635">
        <v>4.6760000000000003E-2</v>
      </c>
      <c r="L3635">
        <v>5.7099999999999998E-2</v>
      </c>
    </row>
    <row r="3636" spans="8:12" x14ac:dyDescent="0.25">
      <c r="H3636">
        <v>1866</v>
      </c>
      <c r="I3636">
        <v>9.2100000000000001E-2</v>
      </c>
      <c r="J3636">
        <v>7.8509999999999996E-2</v>
      </c>
      <c r="K3636">
        <v>4.6829999999999997E-2</v>
      </c>
      <c r="L3636">
        <v>5.7009999999999998E-2</v>
      </c>
    </row>
    <row r="3637" spans="8:12" x14ac:dyDescent="0.25">
      <c r="H3637">
        <v>1865</v>
      </c>
      <c r="I3637">
        <v>9.1969999999999996E-2</v>
      </c>
      <c r="J3637">
        <v>7.8299999999999995E-2</v>
      </c>
      <c r="K3637">
        <v>4.6899999999999997E-2</v>
      </c>
      <c r="L3637">
        <v>5.6829999999999999E-2</v>
      </c>
    </row>
    <row r="3638" spans="8:12" x14ac:dyDescent="0.25">
      <c r="H3638">
        <v>1864</v>
      </c>
      <c r="I3638">
        <v>9.1889999999999999E-2</v>
      </c>
      <c r="J3638">
        <v>7.8109999999999999E-2</v>
      </c>
      <c r="K3638">
        <v>4.6980000000000001E-2</v>
      </c>
      <c r="L3638">
        <v>5.6660000000000002E-2</v>
      </c>
    </row>
    <row r="3639" spans="8:12" x14ac:dyDescent="0.25">
      <c r="H3639">
        <v>1863</v>
      </c>
      <c r="I3639">
        <v>9.1889999999999999E-2</v>
      </c>
      <c r="J3639">
        <v>7.8039999999999998E-2</v>
      </c>
      <c r="K3639">
        <v>4.7070000000000001E-2</v>
      </c>
      <c r="L3639">
        <v>5.6550000000000003E-2</v>
      </c>
    </row>
    <row r="3640" spans="8:12" x14ac:dyDescent="0.25">
      <c r="H3640">
        <v>1862</v>
      </c>
      <c r="I3640">
        <v>9.1859999999999997E-2</v>
      </c>
      <c r="J3640">
        <v>7.7960000000000002E-2</v>
      </c>
      <c r="K3640">
        <v>4.7149999999999997E-2</v>
      </c>
      <c r="L3640">
        <v>5.6410000000000002E-2</v>
      </c>
    </row>
    <row r="3641" spans="8:12" x14ac:dyDescent="0.25">
      <c r="H3641">
        <v>1861</v>
      </c>
      <c r="I3641">
        <v>9.1660000000000005E-2</v>
      </c>
      <c r="J3641">
        <v>7.7770000000000006E-2</v>
      </c>
      <c r="K3641">
        <v>4.7219999999999998E-2</v>
      </c>
      <c r="L3641">
        <v>5.6149999999999999E-2</v>
      </c>
    </row>
    <row r="3642" spans="8:12" x14ac:dyDescent="0.25">
      <c r="H3642">
        <v>1860</v>
      </c>
      <c r="I3642">
        <v>9.1329999999999995E-2</v>
      </c>
      <c r="J3642">
        <v>7.7539999999999998E-2</v>
      </c>
      <c r="K3642">
        <v>4.7260000000000003E-2</v>
      </c>
      <c r="L3642">
        <v>5.5840000000000001E-2</v>
      </c>
    </row>
    <row r="3643" spans="8:12" x14ac:dyDescent="0.25">
      <c r="H3643">
        <v>1859</v>
      </c>
      <c r="I3643">
        <v>9.1009999999999994E-2</v>
      </c>
      <c r="J3643">
        <v>7.7299999999999994E-2</v>
      </c>
      <c r="K3643">
        <v>4.727E-2</v>
      </c>
      <c r="L3643">
        <v>5.5539999999999999E-2</v>
      </c>
    </row>
    <row r="3644" spans="8:12" x14ac:dyDescent="0.25">
      <c r="H3644">
        <v>1858</v>
      </c>
      <c r="I3644">
        <v>9.0660000000000004E-2</v>
      </c>
      <c r="J3644">
        <v>7.7009999999999995E-2</v>
      </c>
      <c r="K3644">
        <v>4.7219999999999998E-2</v>
      </c>
      <c r="L3644">
        <v>5.525E-2</v>
      </c>
    </row>
    <row r="3645" spans="8:12" x14ac:dyDescent="0.25">
      <c r="H3645">
        <v>1857</v>
      </c>
      <c r="I3645">
        <v>9.0249999999999997E-2</v>
      </c>
      <c r="J3645">
        <v>7.6600000000000001E-2</v>
      </c>
      <c r="K3645">
        <v>4.7140000000000001E-2</v>
      </c>
      <c r="L3645">
        <v>5.491E-2</v>
      </c>
    </row>
    <row r="3646" spans="8:12" x14ac:dyDescent="0.25">
      <c r="H3646">
        <v>1856</v>
      </c>
      <c r="I3646">
        <v>8.9800000000000005E-2</v>
      </c>
      <c r="J3646">
        <v>7.6170000000000002E-2</v>
      </c>
      <c r="K3646">
        <v>4.7019999999999999E-2</v>
      </c>
      <c r="L3646">
        <v>5.457E-2</v>
      </c>
    </row>
    <row r="3647" spans="8:12" x14ac:dyDescent="0.25">
      <c r="H3647">
        <v>1855</v>
      </c>
      <c r="I3647">
        <v>8.9380000000000001E-2</v>
      </c>
      <c r="J3647">
        <v>7.578E-2</v>
      </c>
      <c r="K3647">
        <v>4.6890000000000001E-2</v>
      </c>
      <c r="L3647">
        <v>5.4269999999999999E-2</v>
      </c>
    </row>
    <row r="3648" spans="8:12" x14ac:dyDescent="0.25">
      <c r="H3648">
        <v>1854</v>
      </c>
      <c r="I3648">
        <v>8.8940000000000005E-2</v>
      </c>
      <c r="J3648">
        <v>7.5370000000000006E-2</v>
      </c>
      <c r="K3648">
        <v>4.6739999999999997E-2</v>
      </c>
      <c r="L3648">
        <v>5.3920000000000003E-2</v>
      </c>
    </row>
    <row r="3649" spans="8:12" x14ac:dyDescent="0.25">
      <c r="H3649">
        <v>1853</v>
      </c>
      <c r="I3649">
        <v>8.8400000000000006E-2</v>
      </c>
      <c r="J3649">
        <v>7.4889999999999998E-2</v>
      </c>
      <c r="K3649">
        <v>4.657E-2</v>
      </c>
      <c r="L3649">
        <v>5.348E-2</v>
      </c>
    </row>
    <row r="3650" spans="8:12" x14ac:dyDescent="0.25">
      <c r="H3650">
        <v>1852</v>
      </c>
      <c r="I3650">
        <v>8.7870000000000004E-2</v>
      </c>
      <c r="J3650">
        <v>7.4480000000000005E-2</v>
      </c>
      <c r="K3650">
        <v>4.6429999999999999E-2</v>
      </c>
      <c r="L3650">
        <v>5.3060000000000003E-2</v>
      </c>
    </row>
    <row r="3651" spans="8:12" x14ac:dyDescent="0.25">
      <c r="H3651">
        <v>1851</v>
      </c>
      <c r="I3651">
        <v>8.7379999999999999E-2</v>
      </c>
      <c r="J3651">
        <v>7.4149999999999994E-2</v>
      </c>
      <c r="K3651">
        <v>4.6289999999999998E-2</v>
      </c>
      <c r="L3651">
        <v>5.2679999999999998E-2</v>
      </c>
    </row>
    <row r="3652" spans="8:12" x14ac:dyDescent="0.25">
      <c r="H3652">
        <v>1850</v>
      </c>
      <c r="I3652">
        <v>8.6870000000000003E-2</v>
      </c>
      <c r="J3652">
        <v>7.3800000000000004E-2</v>
      </c>
      <c r="K3652">
        <v>4.6129999999999997E-2</v>
      </c>
      <c r="L3652">
        <v>5.228E-2</v>
      </c>
    </row>
    <row r="3653" spans="8:12" x14ac:dyDescent="0.25">
      <c r="H3653">
        <v>1849</v>
      </c>
      <c r="I3653">
        <v>8.6330000000000004E-2</v>
      </c>
      <c r="J3653">
        <v>7.3380000000000001E-2</v>
      </c>
      <c r="K3653">
        <v>4.5929999999999999E-2</v>
      </c>
      <c r="L3653">
        <v>5.1869999999999999E-2</v>
      </c>
    </row>
    <row r="3654" spans="8:12" x14ac:dyDescent="0.25">
      <c r="H3654">
        <v>1848</v>
      </c>
      <c r="I3654">
        <v>8.5879999999999998E-2</v>
      </c>
      <c r="J3654">
        <v>7.2980000000000003E-2</v>
      </c>
      <c r="K3654">
        <v>4.5690000000000001E-2</v>
      </c>
      <c r="L3654">
        <v>5.1569999999999998E-2</v>
      </c>
    </row>
    <row r="3655" spans="8:12" x14ac:dyDescent="0.25">
      <c r="H3655">
        <v>1847</v>
      </c>
      <c r="I3655">
        <v>8.5529999999999995E-2</v>
      </c>
      <c r="J3655">
        <v>7.2559999999999999E-2</v>
      </c>
      <c r="K3655">
        <v>4.5469999999999997E-2</v>
      </c>
      <c r="L3655">
        <v>5.1389999999999998E-2</v>
      </c>
    </row>
    <row r="3656" spans="8:12" x14ac:dyDescent="0.25">
      <c r="H3656">
        <v>1846</v>
      </c>
      <c r="I3656">
        <v>8.5050000000000001E-2</v>
      </c>
      <c r="J3656">
        <v>7.1970000000000006E-2</v>
      </c>
      <c r="K3656">
        <v>4.5249999999999999E-2</v>
      </c>
      <c r="L3656">
        <v>5.1150000000000001E-2</v>
      </c>
    </row>
    <row r="3657" spans="8:12" x14ac:dyDescent="0.25">
      <c r="H3657">
        <v>1845</v>
      </c>
      <c r="I3657">
        <v>8.4229999999999999E-2</v>
      </c>
      <c r="J3657">
        <v>7.1099999999999997E-2</v>
      </c>
      <c r="K3657">
        <v>4.4990000000000002E-2</v>
      </c>
      <c r="L3657">
        <v>5.067E-2</v>
      </c>
    </row>
    <row r="3658" spans="8:12" x14ac:dyDescent="0.25">
      <c r="H3658">
        <v>1844</v>
      </c>
      <c r="I3658">
        <v>8.3159999999999998E-2</v>
      </c>
      <c r="J3658">
        <v>7.0110000000000006E-2</v>
      </c>
      <c r="K3658">
        <v>4.4639999999999999E-2</v>
      </c>
      <c r="L3658">
        <v>5.0029999999999998E-2</v>
      </c>
    </row>
    <row r="3659" spans="8:12" x14ac:dyDescent="0.25">
      <c r="H3659">
        <v>1843</v>
      </c>
      <c r="I3659">
        <v>8.2229999999999998E-2</v>
      </c>
      <c r="J3659">
        <v>6.9339999999999999E-2</v>
      </c>
      <c r="K3659">
        <v>4.4209999999999999E-2</v>
      </c>
      <c r="L3659">
        <v>4.9390000000000003E-2</v>
      </c>
    </row>
    <row r="3660" spans="8:12" x14ac:dyDescent="0.25">
      <c r="H3660">
        <v>1842</v>
      </c>
      <c r="I3660">
        <v>8.1500000000000003E-2</v>
      </c>
      <c r="J3660">
        <v>6.8750000000000006E-2</v>
      </c>
      <c r="K3660">
        <v>4.376E-2</v>
      </c>
      <c r="L3660">
        <v>4.87E-2</v>
      </c>
    </row>
    <row r="3661" spans="8:12" x14ac:dyDescent="0.25">
      <c r="H3661">
        <v>1841</v>
      </c>
      <c r="I3661">
        <v>8.0769999999999995E-2</v>
      </c>
      <c r="J3661">
        <v>6.8129999999999996E-2</v>
      </c>
      <c r="K3661">
        <v>4.3360000000000003E-2</v>
      </c>
      <c r="L3661">
        <v>4.7910000000000001E-2</v>
      </c>
    </row>
    <row r="3662" spans="8:12" x14ac:dyDescent="0.25">
      <c r="H3662">
        <v>1840</v>
      </c>
      <c r="I3662">
        <v>7.9979999999999996E-2</v>
      </c>
      <c r="J3662">
        <v>6.7430000000000004E-2</v>
      </c>
      <c r="K3662">
        <v>4.2999999999999997E-2</v>
      </c>
      <c r="L3662">
        <v>4.7109999999999999E-2</v>
      </c>
    </row>
    <row r="3663" spans="8:12" x14ac:dyDescent="0.25">
      <c r="H3663">
        <v>1839</v>
      </c>
      <c r="I3663">
        <v>7.9170000000000004E-2</v>
      </c>
      <c r="J3663">
        <v>6.6750000000000004E-2</v>
      </c>
      <c r="K3663">
        <v>4.267E-2</v>
      </c>
      <c r="L3663">
        <v>4.6399999999999997E-2</v>
      </c>
    </row>
    <row r="3664" spans="8:12" x14ac:dyDescent="0.25">
      <c r="H3664">
        <v>1838</v>
      </c>
      <c r="I3664">
        <v>7.8409999999999994E-2</v>
      </c>
      <c r="J3664">
        <v>6.6070000000000004E-2</v>
      </c>
      <c r="K3664">
        <v>4.2349999999999999E-2</v>
      </c>
      <c r="L3664">
        <v>4.5789999999999997E-2</v>
      </c>
    </row>
    <row r="3665" spans="8:12" x14ac:dyDescent="0.25">
      <c r="H3665">
        <v>1837</v>
      </c>
      <c r="I3665">
        <v>7.7630000000000005E-2</v>
      </c>
      <c r="J3665">
        <v>6.5360000000000001E-2</v>
      </c>
      <c r="K3665">
        <v>4.2000000000000003E-2</v>
      </c>
      <c r="L3665">
        <v>4.5220000000000003E-2</v>
      </c>
    </row>
    <row r="3666" spans="8:12" x14ac:dyDescent="0.25">
      <c r="H3666">
        <v>1836</v>
      </c>
      <c r="I3666">
        <v>7.6840000000000006E-2</v>
      </c>
      <c r="J3666">
        <v>6.4630000000000007E-2</v>
      </c>
      <c r="K3666">
        <v>4.165E-2</v>
      </c>
      <c r="L3666">
        <v>4.4699999999999997E-2</v>
      </c>
    </row>
    <row r="3667" spans="8:12" x14ac:dyDescent="0.25">
      <c r="H3667">
        <v>1835</v>
      </c>
      <c r="I3667">
        <v>7.6139999999999999E-2</v>
      </c>
      <c r="J3667">
        <v>6.3990000000000005E-2</v>
      </c>
      <c r="K3667">
        <v>4.1320000000000003E-2</v>
      </c>
      <c r="L3667">
        <v>4.4249999999999998E-2</v>
      </c>
    </row>
    <row r="3668" spans="8:12" x14ac:dyDescent="0.25">
      <c r="H3668">
        <v>1834</v>
      </c>
      <c r="I3668">
        <v>7.5550000000000006E-2</v>
      </c>
      <c r="J3668">
        <v>6.3460000000000003E-2</v>
      </c>
      <c r="K3668">
        <v>4.1009999999999998E-2</v>
      </c>
      <c r="L3668">
        <v>4.3869999999999999E-2</v>
      </c>
    </row>
    <row r="3669" spans="8:12" x14ac:dyDescent="0.25">
      <c r="H3669">
        <v>1833</v>
      </c>
      <c r="I3669">
        <v>7.5050000000000006E-2</v>
      </c>
      <c r="J3669">
        <v>6.3E-2</v>
      </c>
      <c r="K3669">
        <v>4.07E-2</v>
      </c>
      <c r="L3669">
        <v>4.3499999999999997E-2</v>
      </c>
    </row>
    <row r="3670" spans="8:12" x14ac:dyDescent="0.25">
      <c r="H3670">
        <v>1832</v>
      </c>
      <c r="I3670">
        <v>7.4529999999999999E-2</v>
      </c>
      <c r="J3670">
        <v>6.2549999999999994E-2</v>
      </c>
      <c r="K3670">
        <v>4.0399999999999998E-2</v>
      </c>
      <c r="L3670">
        <v>4.3069999999999997E-2</v>
      </c>
    </row>
    <row r="3671" spans="8:12" x14ac:dyDescent="0.25">
      <c r="H3671">
        <v>1831</v>
      </c>
      <c r="I3671">
        <v>7.3849999999999999E-2</v>
      </c>
      <c r="J3671">
        <v>6.1969999999999997E-2</v>
      </c>
      <c r="K3671">
        <v>4.0079999999999998E-2</v>
      </c>
      <c r="L3671">
        <v>4.2500000000000003E-2</v>
      </c>
    </row>
    <row r="3672" spans="8:12" x14ac:dyDescent="0.25">
      <c r="H3672">
        <v>1830</v>
      </c>
      <c r="I3672">
        <v>7.3010000000000005E-2</v>
      </c>
      <c r="J3672">
        <v>6.1240000000000003E-2</v>
      </c>
      <c r="K3672">
        <v>3.9710000000000002E-2</v>
      </c>
      <c r="L3672">
        <v>4.1869999999999997E-2</v>
      </c>
    </row>
    <row r="3673" spans="8:12" x14ac:dyDescent="0.25">
      <c r="H3673">
        <v>1829</v>
      </c>
      <c r="I3673">
        <v>7.22E-2</v>
      </c>
      <c r="J3673">
        <v>6.053E-2</v>
      </c>
      <c r="K3673">
        <v>3.9320000000000001E-2</v>
      </c>
      <c r="L3673">
        <v>4.1369999999999997E-2</v>
      </c>
    </row>
    <row r="3674" spans="8:12" x14ac:dyDescent="0.25">
      <c r="H3674">
        <v>1828</v>
      </c>
      <c r="I3674">
        <v>7.1580000000000005E-2</v>
      </c>
      <c r="J3674">
        <v>6.0040000000000003E-2</v>
      </c>
      <c r="K3674">
        <v>3.8940000000000002E-2</v>
      </c>
      <c r="L3674">
        <v>4.1050000000000003E-2</v>
      </c>
    </row>
    <row r="3675" spans="8:12" x14ac:dyDescent="0.25">
      <c r="H3675">
        <v>1827</v>
      </c>
      <c r="I3675">
        <v>7.1040000000000006E-2</v>
      </c>
      <c r="J3675">
        <v>5.9659999999999998E-2</v>
      </c>
      <c r="K3675">
        <v>3.8580000000000003E-2</v>
      </c>
      <c r="L3675">
        <v>4.0759999999999998E-2</v>
      </c>
    </row>
    <row r="3676" spans="8:12" x14ac:dyDescent="0.25">
      <c r="H3676">
        <v>1826</v>
      </c>
      <c r="I3676">
        <v>7.0400000000000004E-2</v>
      </c>
      <c r="J3676">
        <v>5.917E-2</v>
      </c>
      <c r="K3676">
        <v>3.8219999999999997E-2</v>
      </c>
      <c r="L3676">
        <v>4.0349999999999997E-2</v>
      </c>
    </row>
    <row r="3677" spans="8:12" x14ac:dyDescent="0.25">
      <c r="H3677">
        <v>1825</v>
      </c>
      <c r="I3677">
        <v>6.9589999999999999E-2</v>
      </c>
      <c r="J3677">
        <v>5.8479999999999997E-2</v>
      </c>
      <c r="K3677">
        <v>3.7819999999999999E-2</v>
      </c>
      <c r="L3677">
        <v>3.9789999999999999E-2</v>
      </c>
    </row>
    <row r="3678" spans="8:12" x14ac:dyDescent="0.25">
      <c r="H3678">
        <v>1824</v>
      </c>
      <c r="I3678">
        <v>6.8750000000000006E-2</v>
      </c>
      <c r="J3678">
        <v>5.7709999999999997E-2</v>
      </c>
      <c r="K3678">
        <v>3.7420000000000002E-2</v>
      </c>
      <c r="L3678">
        <v>3.916E-2</v>
      </c>
    </row>
    <row r="3679" spans="8:12" x14ac:dyDescent="0.25">
      <c r="H3679">
        <v>1823</v>
      </c>
      <c r="I3679">
        <v>6.8029999999999993E-2</v>
      </c>
      <c r="J3679">
        <v>5.7029999999999997E-2</v>
      </c>
      <c r="K3679">
        <v>3.7060000000000003E-2</v>
      </c>
      <c r="L3679">
        <v>3.8539999999999998E-2</v>
      </c>
    </row>
    <row r="3680" spans="8:12" x14ac:dyDescent="0.25">
      <c r="H3680">
        <v>1822</v>
      </c>
      <c r="I3680">
        <v>6.7390000000000005E-2</v>
      </c>
      <c r="J3680">
        <v>5.6419999999999998E-2</v>
      </c>
      <c r="K3680">
        <v>3.6769999999999997E-2</v>
      </c>
      <c r="L3680">
        <v>3.7949999999999998E-2</v>
      </c>
    </row>
    <row r="3681" spans="8:12" x14ac:dyDescent="0.25">
      <c r="H3681">
        <v>1821</v>
      </c>
      <c r="I3681">
        <v>6.6780000000000006E-2</v>
      </c>
      <c r="J3681">
        <v>5.5829999999999998E-2</v>
      </c>
      <c r="K3681">
        <v>3.6519999999999997E-2</v>
      </c>
      <c r="L3681">
        <v>3.7429999999999998E-2</v>
      </c>
    </row>
    <row r="3682" spans="8:12" x14ac:dyDescent="0.25">
      <c r="H3682">
        <v>1820</v>
      </c>
      <c r="I3682">
        <v>6.6210000000000005E-2</v>
      </c>
      <c r="J3682">
        <v>5.5309999999999998E-2</v>
      </c>
      <c r="K3682">
        <v>3.628E-2</v>
      </c>
      <c r="L3682">
        <v>3.6999999999999998E-2</v>
      </c>
    </row>
    <row r="3683" spans="8:12" x14ac:dyDescent="0.25">
      <c r="H3683">
        <v>1819</v>
      </c>
      <c r="I3683">
        <v>6.5720000000000001E-2</v>
      </c>
      <c r="J3683">
        <v>5.491E-2</v>
      </c>
      <c r="K3683">
        <v>3.6020000000000003E-2</v>
      </c>
      <c r="L3683">
        <v>3.6679999999999997E-2</v>
      </c>
    </row>
    <row r="3684" spans="8:12" x14ac:dyDescent="0.25">
      <c r="H3684">
        <v>1818</v>
      </c>
      <c r="I3684">
        <v>6.5240000000000006E-2</v>
      </c>
      <c r="J3684">
        <v>5.4530000000000002E-2</v>
      </c>
      <c r="K3684">
        <v>3.5720000000000002E-2</v>
      </c>
      <c r="L3684">
        <v>3.6360000000000003E-2</v>
      </c>
    </row>
    <row r="3685" spans="8:12" x14ac:dyDescent="0.25">
      <c r="H3685">
        <v>1817</v>
      </c>
      <c r="I3685">
        <v>6.4689999999999998E-2</v>
      </c>
      <c r="J3685">
        <v>5.4039999999999998E-2</v>
      </c>
      <c r="K3685">
        <v>3.5389999999999998E-2</v>
      </c>
      <c r="L3685">
        <v>3.5950000000000003E-2</v>
      </c>
    </row>
    <row r="3686" spans="8:12" x14ac:dyDescent="0.25">
      <c r="H3686">
        <v>1816</v>
      </c>
      <c r="I3686">
        <v>6.4119999999999996E-2</v>
      </c>
      <c r="J3686">
        <v>5.3519999999999998E-2</v>
      </c>
      <c r="K3686">
        <v>3.5069999999999997E-2</v>
      </c>
      <c r="L3686">
        <v>3.5499999999999997E-2</v>
      </c>
    </row>
    <row r="3687" spans="8:12" x14ac:dyDescent="0.25">
      <c r="H3687">
        <v>1815</v>
      </c>
      <c r="I3687">
        <v>6.3659999999999994E-2</v>
      </c>
      <c r="J3687">
        <v>5.314E-2</v>
      </c>
      <c r="K3687">
        <v>3.4779999999999998E-2</v>
      </c>
      <c r="L3687">
        <v>3.5110000000000002E-2</v>
      </c>
    </row>
    <row r="3688" spans="8:12" x14ac:dyDescent="0.25">
      <c r="H3688">
        <v>1814</v>
      </c>
      <c r="I3688">
        <v>6.3289999999999999E-2</v>
      </c>
      <c r="J3688">
        <v>5.287E-2</v>
      </c>
      <c r="K3688">
        <v>3.4509999999999999E-2</v>
      </c>
      <c r="L3688">
        <v>3.4770000000000002E-2</v>
      </c>
    </row>
    <row r="3689" spans="8:12" x14ac:dyDescent="0.25">
      <c r="H3689">
        <v>1813</v>
      </c>
      <c r="I3689">
        <v>6.2869999999999995E-2</v>
      </c>
      <c r="J3689">
        <v>5.2549999999999999E-2</v>
      </c>
      <c r="K3689">
        <v>3.424E-2</v>
      </c>
      <c r="L3689">
        <v>3.4410000000000003E-2</v>
      </c>
    </row>
    <row r="3690" spans="8:12" x14ac:dyDescent="0.25">
      <c r="H3690">
        <v>1812</v>
      </c>
      <c r="I3690">
        <v>6.2350000000000003E-2</v>
      </c>
      <c r="J3690">
        <v>5.2130000000000003E-2</v>
      </c>
      <c r="K3690">
        <v>3.3989999999999999E-2</v>
      </c>
      <c r="L3690">
        <v>3.4009999999999999E-2</v>
      </c>
    </row>
    <row r="3691" spans="8:12" x14ac:dyDescent="0.25">
      <c r="H3691">
        <v>1811</v>
      </c>
      <c r="I3691">
        <v>6.1809999999999997E-2</v>
      </c>
      <c r="J3691">
        <v>5.1709999999999999E-2</v>
      </c>
      <c r="K3691">
        <v>3.3730000000000003E-2</v>
      </c>
      <c r="L3691">
        <v>3.3649999999999999E-2</v>
      </c>
    </row>
    <row r="3692" spans="8:12" x14ac:dyDescent="0.25">
      <c r="H3692">
        <v>1810</v>
      </c>
      <c r="I3692">
        <v>6.1330000000000003E-2</v>
      </c>
      <c r="J3692">
        <v>5.1310000000000001E-2</v>
      </c>
      <c r="K3692">
        <v>3.3480000000000003E-2</v>
      </c>
      <c r="L3692">
        <v>3.338E-2</v>
      </c>
    </row>
    <row r="3693" spans="8:12" x14ac:dyDescent="0.25">
      <c r="H3693">
        <v>1809</v>
      </c>
      <c r="I3693">
        <v>6.0830000000000002E-2</v>
      </c>
      <c r="J3693">
        <v>5.0880000000000002E-2</v>
      </c>
      <c r="K3693">
        <v>3.3230000000000003E-2</v>
      </c>
      <c r="L3693">
        <v>3.3099999999999997E-2</v>
      </c>
    </row>
    <row r="3694" spans="8:12" x14ac:dyDescent="0.25">
      <c r="H3694">
        <v>1808</v>
      </c>
      <c r="I3694">
        <v>6.0350000000000001E-2</v>
      </c>
      <c r="J3694">
        <v>5.0500000000000003E-2</v>
      </c>
      <c r="K3694">
        <v>3.2989999999999998E-2</v>
      </c>
      <c r="L3694">
        <v>3.2800000000000003E-2</v>
      </c>
    </row>
    <row r="3695" spans="8:12" x14ac:dyDescent="0.25">
      <c r="H3695">
        <v>1807</v>
      </c>
      <c r="I3695">
        <v>5.9990000000000002E-2</v>
      </c>
      <c r="J3695">
        <v>5.0229999999999997E-2</v>
      </c>
      <c r="K3695">
        <v>3.2770000000000001E-2</v>
      </c>
      <c r="L3695">
        <v>3.2550000000000003E-2</v>
      </c>
    </row>
    <row r="3696" spans="8:12" x14ac:dyDescent="0.25">
      <c r="H3696">
        <v>1806</v>
      </c>
      <c r="I3696">
        <v>5.9749999999999998E-2</v>
      </c>
      <c r="J3696">
        <v>5.0020000000000002E-2</v>
      </c>
      <c r="K3696">
        <v>3.2559999999999999E-2</v>
      </c>
      <c r="L3696">
        <v>3.2329999999999998E-2</v>
      </c>
    </row>
    <row r="3697" spans="8:12" x14ac:dyDescent="0.25">
      <c r="H3697">
        <v>1805</v>
      </c>
      <c r="I3697">
        <v>5.9549999999999999E-2</v>
      </c>
      <c r="J3697">
        <v>4.9829999999999999E-2</v>
      </c>
      <c r="K3697">
        <v>3.2370000000000003E-2</v>
      </c>
      <c r="L3697">
        <v>3.2140000000000002E-2</v>
      </c>
    </row>
    <row r="3698" spans="8:12" x14ac:dyDescent="0.25">
      <c r="H3698">
        <v>1804</v>
      </c>
      <c r="I3698">
        <v>5.9409999999999998E-2</v>
      </c>
      <c r="J3698">
        <v>4.9730000000000003E-2</v>
      </c>
      <c r="K3698">
        <v>3.2219999999999999E-2</v>
      </c>
      <c r="L3698">
        <v>3.2030000000000003E-2</v>
      </c>
    </row>
    <row r="3699" spans="8:12" x14ac:dyDescent="0.25">
      <c r="H3699">
        <v>1803</v>
      </c>
      <c r="I3699">
        <v>5.9330000000000001E-2</v>
      </c>
      <c r="J3699">
        <v>4.9750000000000003E-2</v>
      </c>
      <c r="K3699">
        <v>3.211E-2</v>
      </c>
      <c r="L3699">
        <v>3.2000000000000001E-2</v>
      </c>
    </row>
    <row r="3700" spans="8:12" x14ac:dyDescent="0.25">
      <c r="H3700">
        <v>1802</v>
      </c>
      <c r="I3700">
        <v>5.9159999999999997E-2</v>
      </c>
      <c r="J3700">
        <v>4.9669999999999999E-2</v>
      </c>
      <c r="K3700">
        <v>3.1989999999999998E-2</v>
      </c>
      <c r="L3700">
        <v>3.1879999999999999E-2</v>
      </c>
    </row>
    <row r="3701" spans="8:12" x14ac:dyDescent="0.25">
      <c r="H3701">
        <v>1801</v>
      </c>
      <c r="I3701">
        <v>5.8819999999999997E-2</v>
      </c>
      <c r="J3701">
        <v>4.9360000000000001E-2</v>
      </c>
      <c r="K3701">
        <v>3.1820000000000001E-2</v>
      </c>
      <c r="L3701">
        <v>3.1600000000000003E-2</v>
      </c>
    </row>
    <row r="3702" spans="8:12" x14ac:dyDescent="0.25">
      <c r="H3702">
        <v>1800</v>
      </c>
      <c r="I3702">
        <v>5.8369999999999998E-2</v>
      </c>
      <c r="J3702">
        <v>4.8919999999999998E-2</v>
      </c>
      <c r="K3702">
        <v>3.1620000000000002E-2</v>
      </c>
      <c r="L3702">
        <v>3.124E-2</v>
      </c>
    </row>
    <row r="3703" spans="8:12" x14ac:dyDescent="0.25">
      <c r="H3703">
        <v>1799</v>
      </c>
      <c r="I3703">
        <v>5.7959999999999998E-2</v>
      </c>
      <c r="J3703">
        <v>4.8579999999999998E-2</v>
      </c>
      <c r="K3703">
        <v>3.141E-2</v>
      </c>
      <c r="L3703">
        <v>3.092E-2</v>
      </c>
    </row>
    <row r="3704" spans="8:12" x14ac:dyDescent="0.25">
      <c r="H3704">
        <v>1798</v>
      </c>
      <c r="I3704">
        <v>5.7610000000000001E-2</v>
      </c>
      <c r="J3704">
        <v>4.836E-2</v>
      </c>
      <c r="K3704">
        <v>3.124E-2</v>
      </c>
      <c r="L3704">
        <v>3.065E-2</v>
      </c>
    </row>
    <row r="3705" spans="8:12" x14ac:dyDescent="0.25">
      <c r="H3705">
        <v>1797</v>
      </c>
      <c r="I3705">
        <v>5.7320000000000003E-2</v>
      </c>
      <c r="J3705">
        <v>4.8189999999999997E-2</v>
      </c>
      <c r="K3705">
        <v>3.1130000000000001E-2</v>
      </c>
      <c r="L3705">
        <v>3.04E-2</v>
      </c>
    </row>
    <row r="3706" spans="8:12" x14ac:dyDescent="0.25">
      <c r="H3706">
        <v>1796</v>
      </c>
      <c r="I3706">
        <v>5.7140000000000003E-2</v>
      </c>
      <c r="J3706">
        <v>4.8079999999999998E-2</v>
      </c>
      <c r="K3706">
        <v>3.1050000000000001E-2</v>
      </c>
      <c r="L3706">
        <v>3.0249999999999999E-2</v>
      </c>
    </row>
    <row r="3707" spans="8:12" x14ac:dyDescent="0.25">
      <c r="H3707">
        <v>1795</v>
      </c>
      <c r="I3707">
        <v>5.7070000000000003E-2</v>
      </c>
      <c r="J3707">
        <v>4.802E-2</v>
      </c>
      <c r="K3707">
        <v>3.0970000000000001E-2</v>
      </c>
      <c r="L3707">
        <v>3.023E-2</v>
      </c>
    </row>
    <row r="3708" spans="8:12" x14ac:dyDescent="0.25">
      <c r="H3708">
        <v>1794</v>
      </c>
      <c r="I3708">
        <v>5.6980000000000003E-2</v>
      </c>
      <c r="J3708">
        <v>4.7899999999999998E-2</v>
      </c>
      <c r="K3708">
        <v>3.0859999999999999E-2</v>
      </c>
      <c r="L3708">
        <v>3.024E-2</v>
      </c>
    </row>
    <row r="3709" spans="8:12" x14ac:dyDescent="0.25">
      <c r="H3709">
        <v>1793</v>
      </c>
      <c r="I3709">
        <v>5.6750000000000002E-2</v>
      </c>
      <c r="J3709">
        <v>4.7699999999999999E-2</v>
      </c>
      <c r="K3709">
        <v>3.073E-2</v>
      </c>
      <c r="L3709">
        <v>3.0179999999999998E-2</v>
      </c>
    </row>
    <row r="3710" spans="8:12" x14ac:dyDescent="0.25">
      <c r="H3710">
        <v>1792</v>
      </c>
      <c r="I3710">
        <v>5.6439999999999997E-2</v>
      </c>
      <c r="J3710">
        <v>4.7500000000000001E-2</v>
      </c>
      <c r="K3710">
        <v>3.057E-2</v>
      </c>
      <c r="L3710">
        <v>3.0079999999999999E-2</v>
      </c>
    </row>
    <row r="3711" spans="8:12" x14ac:dyDescent="0.25">
      <c r="H3711">
        <v>1791</v>
      </c>
      <c r="I3711">
        <v>5.6230000000000002E-2</v>
      </c>
      <c r="J3711">
        <v>4.7460000000000002E-2</v>
      </c>
      <c r="K3711">
        <v>3.041E-2</v>
      </c>
      <c r="L3711">
        <v>3.0009999999999998E-2</v>
      </c>
    </row>
    <row r="3712" spans="8:12" x14ac:dyDescent="0.25">
      <c r="H3712">
        <v>1790</v>
      </c>
      <c r="I3712">
        <v>5.604E-2</v>
      </c>
      <c r="J3712">
        <v>4.7419999999999997E-2</v>
      </c>
      <c r="K3712">
        <v>3.024E-2</v>
      </c>
      <c r="L3712">
        <v>2.9839999999999998E-2</v>
      </c>
    </row>
    <row r="3713" spans="8:12" x14ac:dyDescent="0.25">
      <c r="H3713">
        <v>1789</v>
      </c>
      <c r="I3713">
        <v>5.577E-2</v>
      </c>
      <c r="J3713">
        <v>4.725E-2</v>
      </c>
      <c r="K3713">
        <v>3.0099999999999998E-2</v>
      </c>
      <c r="L3713">
        <v>2.9520000000000001E-2</v>
      </c>
    </row>
    <row r="3714" spans="8:12" x14ac:dyDescent="0.25">
      <c r="H3714">
        <v>1788</v>
      </c>
      <c r="I3714">
        <v>5.5489999999999998E-2</v>
      </c>
      <c r="J3714">
        <v>4.7070000000000001E-2</v>
      </c>
      <c r="K3714">
        <v>0.03</v>
      </c>
      <c r="L3714">
        <v>2.9239999999999999E-2</v>
      </c>
    </row>
    <row r="3715" spans="8:12" x14ac:dyDescent="0.25">
      <c r="H3715">
        <v>1787</v>
      </c>
      <c r="I3715">
        <v>5.5300000000000002E-2</v>
      </c>
      <c r="J3715">
        <v>4.7E-2</v>
      </c>
      <c r="K3715">
        <v>2.9929999999999998E-2</v>
      </c>
      <c r="L3715">
        <v>2.913E-2</v>
      </c>
    </row>
    <row r="3716" spans="8:12" x14ac:dyDescent="0.25">
      <c r="H3716">
        <v>1786</v>
      </c>
      <c r="I3716">
        <v>5.5160000000000001E-2</v>
      </c>
      <c r="J3716">
        <v>4.7E-2</v>
      </c>
      <c r="K3716">
        <v>2.9860000000000001E-2</v>
      </c>
      <c r="L3716">
        <v>2.912E-2</v>
      </c>
    </row>
    <row r="3717" spans="8:12" x14ac:dyDescent="0.25">
      <c r="H3717">
        <v>1785</v>
      </c>
      <c r="I3717">
        <v>5.4980000000000001E-2</v>
      </c>
      <c r="J3717">
        <v>4.6940000000000003E-2</v>
      </c>
      <c r="K3717">
        <v>2.9790000000000001E-2</v>
      </c>
      <c r="L3717">
        <v>2.9049999999999999E-2</v>
      </c>
    </row>
    <row r="3718" spans="8:12" x14ac:dyDescent="0.25">
      <c r="H3718">
        <v>1784</v>
      </c>
      <c r="I3718">
        <v>5.4820000000000001E-2</v>
      </c>
      <c r="J3718">
        <v>4.691E-2</v>
      </c>
      <c r="K3718">
        <v>2.971E-2</v>
      </c>
      <c r="L3718">
        <v>2.8889999999999999E-2</v>
      </c>
    </row>
    <row r="3719" spans="8:12" x14ac:dyDescent="0.25">
      <c r="H3719">
        <v>1783</v>
      </c>
      <c r="I3719">
        <v>5.4739999999999997E-2</v>
      </c>
      <c r="J3719">
        <v>4.6949999999999999E-2</v>
      </c>
      <c r="K3719">
        <v>2.963E-2</v>
      </c>
      <c r="L3719">
        <v>2.869E-2</v>
      </c>
    </row>
    <row r="3720" spans="8:12" x14ac:dyDescent="0.25">
      <c r="H3720">
        <v>1782</v>
      </c>
      <c r="I3720">
        <v>5.4629999999999998E-2</v>
      </c>
      <c r="J3720">
        <v>4.6949999999999999E-2</v>
      </c>
      <c r="K3720">
        <v>2.9530000000000001E-2</v>
      </c>
      <c r="L3720">
        <v>2.8420000000000001E-2</v>
      </c>
    </row>
    <row r="3721" spans="8:12" x14ac:dyDescent="0.25">
      <c r="H3721">
        <v>1781</v>
      </c>
      <c r="I3721">
        <v>5.4469999999999998E-2</v>
      </c>
      <c r="J3721">
        <v>4.6890000000000001E-2</v>
      </c>
      <c r="K3721">
        <v>2.9420000000000002E-2</v>
      </c>
      <c r="L3721">
        <v>2.8199999999999999E-2</v>
      </c>
    </row>
    <row r="3722" spans="8:12" x14ac:dyDescent="0.25">
      <c r="H3722">
        <v>1780</v>
      </c>
      <c r="I3722">
        <v>5.4330000000000003E-2</v>
      </c>
      <c r="J3722">
        <v>4.684E-2</v>
      </c>
      <c r="K3722">
        <v>2.9340000000000001E-2</v>
      </c>
      <c r="L3722">
        <v>2.81E-2</v>
      </c>
    </row>
    <row r="3723" spans="8:12" x14ac:dyDescent="0.25">
      <c r="H3723">
        <v>1779</v>
      </c>
      <c r="I3723">
        <v>5.4260000000000003E-2</v>
      </c>
      <c r="J3723">
        <v>4.6859999999999999E-2</v>
      </c>
      <c r="K3723">
        <v>2.929E-2</v>
      </c>
      <c r="L3723">
        <v>2.8119999999999999E-2</v>
      </c>
    </row>
    <row r="3724" spans="8:12" x14ac:dyDescent="0.25">
      <c r="H3724">
        <v>1778</v>
      </c>
      <c r="I3724">
        <v>5.423E-2</v>
      </c>
      <c r="J3724">
        <v>4.6920000000000003E-2</v>
      </c>
      <c r="K3724">
        <v>2.9250000000000002E-2</v>
      </c>
      <c r="L3724">
        <v>2.8119999999999999E-2</v>
      </c>
    </row>
    <row r="3725" spans="8:12" x14ac:dyDescent="0.25">
      <c r="H3725">
        <v>1777</v>
      </c>
      <c r="I3725">
        <v>5.423E-2</v>
      </c>
      <c r="J3725">
        <v>4.7019999999999999E-2</v>
      </c>
      <c r="K3725">
        <v>2.9219999999999999E-2</v>
      </c>
      <c r="L3725">
        <v>2.8080000000000001E-2</v>
      </c>
    </row>
    <row r="3726" spans="8:12" x14ac:dyDescent="0.25">
      <c r="H3726">
        <v>1776</v>
      </c>
      <c r="I3726">
        <v>5.4289999999999998E-2</v>
      </c>
      <c r="J3726">
        <v>4.7140000000000001E-2</v>
      </c>
      <c r="K3726">
        <v>2.9219999999999999E-2</v>
      </c>
      <c r="L3726">
        <v>2.8049999999999999E-2</v>
      </c>
    </row>
    <row r="3727" spans="8:12" x14ac:dyDescent="0.25">
      <c r="H3727">
        <v>1775</v>
      </c>
      <c r="I3727">
        <v>5.4309999999999997E-2</v>
      </c>
      <c r="J3727">
        <v>4.7219999999999998E-2</v>
      </c>
      <c r="K3727">
        <v>2.9229999999999999E-2</v>
      </c>
      <c r="L3727">
        <v>2.801E-2</v>
      </c>
    </row>
    <row r="3728" spans="8:12" x14ac:dyDescent="0.25">
      <c r="H3728">
        <v>1774</v>
      </c>
      <c r="I3728">
        <v>5.4190000000000002E-2</v>
      </c>
      <c r="J3728">
        <v>4.7140000000000001E-2</v>
      </c>
      <c r="K3728">
        <v>2.9229999999999999E-2</v>
      </c>
      <c r="L3728">
        <v>2.785E-2</v>
      </c>
    </row>
    <row r="3729" spans="8:12" x14ac:dyDescent="0.25">
      <c r="H3729">
        <v>1773</v>
      </c>
      <c r="I3729">
        <v>5.398E-2</v>
      </c>
      <c r="J3729">
        <v>4.7010000000000003E-2</v>
      </c>
      <c r="K3729">
        <v>2.9180000000000001E-2</v>
      </c>
      <c r="L3729">
        <v>2.7660000000000001E-2</v>
      </c>
    </row>
    <row r="3730" spans="8:12" x14ac:dyDescent="0.25">
      <c r="H3730">
        <v>1772</v>
      </c>
      <c r="I3730">
        <v>5.3920000000000003E-2</v>
      </c>
      <c r="J3730">
        <v>4.7010000000000003E-2</v>
      </c>
      <c r="K3730">
        <v>2.9090000000000001E-2</v>
      </c>
      <c r="L3730">
        <v>2.7709999999999999E-2</v>
      </c>
    </row>
    <row r="3731" spans="8:12" x14ac:dyDescent="0.25">
      <c r="H3731">
        <v>1771</v>
      </c>
      <c r="I3731">
        <v>5.4149999999999997E-2</v>
      </c>
      <c r="J3731">
        <v>4.7379999999999999E-2</v>
      </c>
      <c r="K3731">
        <v>2.9020000000000001E-2</v>
      </c>
      <c r="L3731">
        <v>2.8080000000000001E-2</v>
      </c>
    </row>
    <row r="3732" spans="8:12" x14ac:dyDescent="0.25">
      <c r="H3732">
        <v>1770</v>
      </c>
      <c r="I3732">
        <v>5.4429999999999999E-2</v>
      </c>
      <c r="J3732">
        <v>4.7879999999999999E-2</v>
      </c>
      <c r="K3732">
        <v>2.8969999999999999E-2</v>
      </c>
      <c r="L3732">
        <v>2.8500000000000001E-2</v>
      </c>
    </row>
    <row r="3733" spans="8:12" x14ac:dyDescent="0.25">
      <c r="H3733">
        <v>1769</v>
      </c>
      <c r="I3733">
        <v>5.4449999999999998E-2</v>
      </c>
      <c r="J3733">
        <v>4.8140000000000002E-2</v>
      </c>
      <c r="K3733">
        <v>2.894E-2</v>
      </c>
      <c r="L3733">
        <v>2.8670000000000001E-2</v>
      </c>
    </row>
    <row r="3734" spans="8:12" x14ac:dyDescent="0.25">
      <c r="H3734">
        <v>1768</v>
      </c>
      <c r="I3734">
        <v>5.423E-2</v>
      </c>
      <c r="J3734">
        <v>4.8129999999999999E-2</v>
      </c>
      <c r="K3734">
        <v>2.8930000000000001E-2</v>
      </c>
      <c r="L3734">
        <v>2.8559999999999999E-2</v>
      </c>
    </row>
    <row r="3735" spans="8:12" x14ac:dyDescent="0.25">
      <c r="H3735">
        <v>1767</v>
      </c>
      <c r="I3735">
        <v>5.407E-2</v>
      </c>
      <c r="J3735">
        <v>4.8099999999999997E-2</v>
      </c>
      <c r="K3735">
        <v>2.8930000000000001E-2</v>
      </c>
      <c r="L3735">
        <v>2.8340000000000001E-2</v>
      </c>
    </row>
    <row r="3736" spans="8:12" x14ac:dyDescent="0.25">
      <c r="H3736">
        <v>1766</v>
      </c>
      <c r="I3736">
        <v>5.4100000000000002E-2</v>
      </c>
      <c r="J3736">
        <v>4.82E-2</v>
      </c>
      <c r="K3736">
        <v>2.8889999999999999E-2</v>
      </c>
      <c r="L3736">
        <v>2.8129999999999999E-2</v>
      </c>
    </row>
    <row r="3737" spans="8:12" x14ac:dyDescent="0.25">
      <c r="H3737">
        <v>1765</v>
      </c>
      <c r="I3737">
        <v>5.423E-2</v>
      </c>
      <c r="J3737">
        <v>4.8349999999999997E-2</v>
      </c>
      <c r="K3737">
        <v>2.8850000000000001E-2</v>
      </c>
      <c r="L3737">
        <v>2.7990000000000001E-2</v>
      </c>
    </row>
    <row r="3738" spans="8:12" x14ac:dyDescent="0.25">
      <c r="H3738">
        <v>1764</v>
      </c>
      <c r="I3738">
        <v>5.432E-2</v>
      </c>
      <c r="J3738">
        <v>4.8480000000000002E-2</v>
      </c>
      <c r="K3738">
        <v>2.8850000000000001E-2</v>
      </c>
      <c r="L3738">
        <v>2.793E-2</v>
      </c>
    </row>
    <row r="3739" spans="8:12" x14ac:dyDescent="0.25">
      <c r="H3739">
        <v>1763</v>
      </c>
      <c r="I3739">
        <v>5.4339999999999999E-2</v>
      </c>
      <c r="J3739">
        <v>4.8619999999999997E-2</v>
      </c>
      <c r="K3739">
        <v>2.8889999999999999E-2</v>
      </c>
      <c r="L3739">
        <v>2.793E-2</v>
      </c>
    </row>
    <row r="3740" spans="8:12" x14ac:dyDescent="0.25">
      <c r="H3740">
        <v>1762</v>
      </c>
      <c r="I3740">
        <v>5.4339999999999999E-2</v>
      </c>
      <c r="J3740">
        <v>4.8829999999999998E-2</v>
      </c>
      <c r="K3740">
        <v>2.8910000000000002E-2</v>
      </c>
      <c r="L3740">
        <v>2.7980000000000001E-2</v>
      </c>
    </row>
    <row r="3741" spans="8:12" x14ac:dyDescent="0.25">
      <c r="H3741">
        <v>1761</v>
      </c>
      <c r="I3741">
        <v>5.4399999999999997E-2</v>
      </c>
      <c r="J3741">
        <v>4.9149999999999999E-2</v>
      </c>
      <c r="K3741">
        <v>2.8889999999999999E-2</v>
      </c>
      <c r="L3741">
        <v>2.8060000000000002E-2</v>
      </c>
    </row>
    <row r="3742" spans="8:12" x14ac:dyDescent="0.25">
      <c r="H3742">
        <v>1760</v>
      </c>
      <c r="I3742">
        <v>5.4510000000000003E-2</v>
      </c>
      <c r="J3742">
        <v>4.9509999999999998E-2</v>
      </c>
      <c r="K3742">
        <v>2.886E-2</v>
      </c>
      <c r="L3742">
        <v>2.811E-2</v>
      </c>
    </row>
    <row r="3743" spans="8:12" x14ac:dyDescent="0.25">
      <c r="H3743">
        <v>1759</v>
      </c>
      <c r="I3743">
        <v>5.4640000000000001E-2</v>
      </c>
      <c r="J3743">
        <v>4.9840000000000002E-2</v>
      </c>
      <c r="K3743">
        <v>2.886E-2</v>
      </c>
      <c r="L3743">
        <v>2.8129999999999999E-2</v>
      </c>
    </row>
    <row r="3744" spans="8:12" x14ac:dyDescent="0.25">
      <c r="H3744">
        <v>1758</v>
      </c>
      <c r="I3744">
        <v>5.4710000000000002E-2</v>
      </c>
      <c r="J3744">
        <v>5.0090000000000003E-2</v>
      </c>
      <c r="K3744">
        <v>2.8879999999999999E-2</v>
      </c>
      <c r="L3744">
        <v>2.8139999999999998E-2</v>
      </c>
    </row>
    <row r="3745" spans="8:12" x14ac:dyDescent="0.25">
      <c r="H3745">
        <v>1757</v>
      </c>
      <c r="I3745">
        <v>5.4710000000000002E-2</v>
      </c>
      <c r="J3745">
        <v>5.0250000000000003E-2</v>
      </c>
      <c r="K3745">
        <v>2.8910000000000002E-2</v>
      </c>
      <c r="L3745">
        <v>2.8170000000000001E-2</v>
      </c>
    </row>
    <row r="3746" spans="8:12" x14ac:dyDescent="0.25">
      <c r="H3746">
        <v>1756</v>
      </c>
      <c r="I3746">
        <v>5.4769999999999999E-2</v>
      </c>
      <c r="J3746">
        <v>5.0430000000000003E-2</v>
      </c>
      <c r="K3746">
        <v>2.894E-2</v>
      </c>
      <c r="L3746">
        <v>2.8240000000000001E-2</v>
      </c>
    </row>
    <row r="3747" spans="8:12" x14ac:dyDescent="0.25">
      <c r="H3747">
        <v>1755</v>
      </c>
      <c r="I3747">
        <v>5.4899999999999997E-2</v>
      </c>
      <c r="J3747">
        <v>5.0680000000000003E-2</v>
      </c>
      <c r="K3747">
        <v>2.896E-2</v>
      </c>
      <c r="L3747">
        <v>2.8299999999999999E-2</v>
      </c>
    </row>
    <row r="3748" spans="8:12" x14ac:dyDescent="0.25">
      <c r="H3748">
        <v>1754</v>
      </c>
      <c r="I3748">
        <v>5.5019999999999999E-2</v>
      </c>
      <c r="J3748">
        <v>5.0999999999999997E-2</v>
      </c>
      <c r="K3748">
        <v>2.896E-2</v>
      </c>
      <c r="L3748">
        <v>2.8369999999999999E-2</v>
      </c>
    </row>
    <row r="3749" spans="8:12" x14ac:dyDescent="0.25">
      <c r="H3749">
        <v>1753</v>
      </c>
      <c r="I3749">
        <v>5.5109999999999999E-2</v>
      </c>
      <c r="J3749">
        <v>5.135E-2</v>
      </c>
      <c r="K3749">
        <v>2.8989999999999998E-2</v>
      </c>
      <c r="L3749">
        <v>2.8500000000000001E-2</v>
      </c>
    </row>
    <row r="3750" spans="8:12" x14ac:dyDescent="0.25">
      <c r="H3750">
        <v>1752</v>
      </c>
      <c r="I3750">
        <v>5.5230000000000001E-2</v>
      </c>
      <c r="J3750">
        <v>5.1709999999999999E-2</v>
      </c>
      <c r="K3750">
        <v>2.9080000000000002E-2</v>
      </c>
      <c r="L3750">
        <v>2.8680000000000001E-2</v>
      </c>
    </row>
    <row r="3751" spans="8:12" x14ac:dyDescent="0.25">
      <c r="H3751">
        <v>1751</v>
      </c>
      <c r="I3751">
        <v>5.5390000000000002E-2</v>
      </c>
      <c r="J3751">
        <v>5.2069999999999998E-2</v>
      </c>
      <c r="K3751">
        <v>2.9219999999999999E-2</v>
      </c>
      <c r="L3751">
        <v>2.8799999999999999E-2</v>
      </c>
    </row>
    <row r="3752" spans="8:12" x14ac:dyDescent="0.25">
      <c r="H3752">
        <v>1750</v>
      </c>
      <c r="I3752">
        <v>5.5570000000000001E-2</v>
      </c>
      <c r="J3752">
        <v>5.2420000000000001E-2</v>
      </c>
      <c r="K3752">
        <v>2.9340000000000001E-2</v>
      </c>
      <c r="L3752">
        <v>2.8819999999999998E-2</v>
      </c>
    </row>
    <row r="3753" spans="8:12" x14ac:dyDescent="0.25">
      <c r="H3753">
        <v>1749</v>
      </c>
      <c r="I3753">
        <v>5.5719999999999999E-2</v>
      </c>
      <c r="J3753">
        <v>5.2740000000000002E-2</v>
      </c>
      <c r="K3753">
        <v>2.938E-2</v>
      </c>
      <c r="L3753">
        <v>2.8760000000000001E-2</v>
      </c>
    </row>
    <row r="3754" spans="8:12" x14ac:dyDescent="0.25">
      <c r="H3754">
        <v>1748</v>
      </c>
      <c r="I3754">
        <v>5.5849999999999997E-2</v>
      </c>
      <c r="J3754">
        <v>5.2990000000000002E-2</v>
      </c>
      <c r="K3754">
        <v>2.9389999999999999E-2</v>
      </c>
      <c r="L3754">
        <v>2.8729999999999999E-2</v>
      </c>
    </row>
    <row r="3755" spans="8:12" x14ac:dyDescent="0.25">
      <c r="H3755">
        <v>1747</v>
      </c>
      <c r="I3755">
        <v>5.6009999999999997E-2</v>
      </c>
      <c r="J3755">
        <v>5.323E-2</v>
      </c>
      <c r="K3755">
        <v>2.9420000000000002E-2</v>
      </c>
      <c r="L3755">
        <v>2.8760000000000001E-2</v>
      </c>
    </row>
    <row r="3756" spans="8:12" x14ac:dyDescent="0.25">
      <c r="H3756">
        <v>1746</v>
      </c>
      <c r="I3756">
        <v>5.6219999999999999E-2</v>
      </c>
      <c r="J3756">
        <v>5.357E-2</v>
      </c>
      <c r="K3756">
        <v>2.9499999999999998E-2</v>
      </c>
      <c r="L3756">
        <v>2.886E-2</v>
      </c>
    </row>
    <row r="3757" spans="8:12" x14ac:dyDescent="0.25">
      <c r="H3757">
        <v>1745</v>
      </c>
      <c r="I3757">
        <v>5.6509999999999998E-2</v>
      </c>
      <c r="J3757">
        <v>5.4019999999999999E-2</v>
      </c>
      <c r="K3757">
        <v>2.9590000000000002E-2</v>
      </c>
      <c r="L3757">
        <v>2.903E-2</v>
      </c>
    </row>
    <row r="3758" spans="8:12" x14ac:dyDescent="0.25">
      <c r="H3758">
        <v>1744</v>
      </c>
      <c r="I3758">
        <v>5.6820000000000002E-2</v>
      </c>
      <c r="J3758">
        <v>5.4440000000000002E-2</v>
      </c>
      <c r="K3758">
        <v>2.971E-2</v>
      </c>
      <c r="L3758">
        <v>2.9229999999999999E-2</v>
      </c>
    </row>
    <row r="3759" spans="8:12" x14ac:dyDescent="0.25">
      <c r="H3759">
        <v>1743</v>
      </c>
      <c r="I3759">
        <v>5.7149999999999999E-2</v>
      </c>
      <c r="J3759">
        <v>5.4769999999999999E-2</v>
      </c>
      <c r="K3759">
        <v>2.9860000000000001E-2</v>
      </c>
      <c r="L3759">
        <v>2.946E-2</v>
      </c>
    </row>
    <row r="3760" spans="8:12" x14ac:dyDescent="0.25">
      <c r="H3760">
        <v>1742</v>
      </c>
      <c r="I3760">
        <v>5.747E-2</v>
      </c>
      <c r="J3760">
        <v>5.5030000000000003E-2</v>
      </c>
      <c r="K3760">
        <v>0.03</v>
      </c>
      <c r="L3760">
        <v>2.971E-2</v>
      </c>
    </row>
    <row r="3761" spans="8:12" x14ac:dyDescent="0.25">
      <c r="H3761">
        <v>1741</v>
      </c>
      <c r="I3761">
        <v>5.7700000000000001E-2</v>
      </c>
      <c r="J3761">
        <v>5.5199999999999999E-2</v>
      </c>
      <c r="K3761">
        <v>3.0099999999999998E-2</v>
      </c>
      <c r="L3761">
        <v>2.9909999999999999E-2</v>
      </c>
    </row>
    <row r="3762" spans="8:12" x14ac:dyDescent="0.25">
      <c r="H3762">
        <v>1740</v>
      </c>
      <c r="I3762">
        <v>5.7829999999999999E-2</v>
      </c>
      <c r="J3762">
        <v>5.5350000000000003E-2</v>
      </c>
      <c r="K3762">
        <v>3.0179999999999998E-2</v>
      </c>
      <c r="L3762">
        <v>3.0089999999999999E-2</v>
      </c>
    </row>
    <row r="3763" spans="8:12" x14ac:dyDescent="0.25">
      <c r="H3763">
        <v>1739</v>
      </c>
      <c r="I3763">
        <v>5.8069999999999997E-2</v>
      </c>
      <c r="J3763">
        <v>5.5730000000000002E-2</v>
      </c>
      <c r="K3763">
        <v>3.0300000000000001E-2</v>
      </c>
      <c r="L3763">
        <v>3.039E-2</v>
      </c>
    </row>
    <row r="3764" spans="8:12" x14ac:dyDescent="0.25">
      <c r="H3764">
        <v>1738</v>
      </c>
      <c r="I3764">
        <v>5.8479999999999997E-2</v>
      </c>
      <c r="J3764">
        <v>5.6370000000000003E-2</v>
      </c>
      <c r="K3764">
        <v>3.0439999999999998E-2</v>
      </c>
      <c r="L3764">
        <v>3.0849999999999999E-2</v>
      </c>
    </row>
    <row r="3765" spans="8:12" x14ac:dyDescent="0.25">
      <c r="H3765">
        <v>1737</v>
      </c>
      <c r="I3765">
        <v>5.8819999999999997E-2</v>
      </c>
      <c r="J3765">
        <v>5.697E-2</v>
      </c>
      <c r="K3765">
        <v>3.057E-2</v>
      </c>
      <c r="L3765">
        <v>3.134E-2</v>
      </c>
    </row>
    <row r="3766" spans="8:12" x14ac:dyDescent="0.25">
      <c r="H3766">
        <v>1736</v>
      </c>
      <c r="I3766">
        <v>5.8860000000000003E-2</v>
      </c>
      <c r="J3766">
        <v>5.7299999999999997E-2</v>
      </c>
      <c r="K3766">
        <v>3.073E-2</v>
      </c>
      <c r="L3766">
        <v>3.175E-2</v>
      </c>
    </row>
    <row r="3767" spans="8:12" x14ac:dyDescent="0.25">
      <c r="H3767">
        <v>1735</v>
      </c>
      <c r="I3767">
        <v>5.8700000000000002E-2</v>
      </c>
      <c r="J3767">
        <v>5.7459999999999997E-2</v>
      </c>
      <c r="K3767">
        <v>3.0949999999999998E-2</v>
      </c>
      <c r="L3767">
        <v>3.2070000000000001E-2</v>
      </c>
    </row>
    <row r="3768" spans="8:12" x14ac:dyDescent="0.25">
      <c r="H3768">
        <v>1734</v>
      </c>
      <c r="I3768">
        <v>5.8630000000000002E-2</v>
      </c>
      <c r="J3768">
        <v>5.7619999999999998E-2</v>
      </c>
      <c r="K3768">
        <v>3.1189999999999999E-2</v>
      </c>
      <c r="L3768">
        <v>3.2340000000000001E-2</v>
      </c>
    </row>
    <row r="3769" spans="8:12" x14ac:dyDescent="0.25">
      <c r="H3769">
        <v>1733</v>
      </c>
      <c r="I3769">
        <v>5.9040000000000002E-2</v>
      </c>
      <c r="J3769">
        <v>5.8180000000000003E-2</v>
      </c>
      <c r="K3769">
        <v>3.141E-2</v>
      </c>
      <c r="L3769">
        <v>3.2719999999999999E-2</v>
      </c>
    </row>
    <row r="3770" spans="8:12" x14ac:dyDescent="0.25">
      <c r="H3770">
        <v>1732</v>
      </c>
      <c r="I3770">
        <v>5.978E-2</v>
      </c>
      <c r="J3770">
        <v>5.8990000000000001E-2</v>
      </c>
      <c r="K3770">
        <v>3.1539999999999999E-2</v>
      </c>
      <c r="L3770">
        <v>3.3009999999999998E-2</v>
      </c>
    </row>
    <row r="3771" spans="8:12" x14ac:dyDescent="0.25">
      <c r="H3771">
        <v>1731</v>
      </c>
      <c r="I3771">
        <v>6.0400000000000002E-2</v>
      </c>
      <c r="J3771">
        <v>5.96E-2</v>
      </c>
      <c r="K3771">
        <v>3.1649999999999998E-2</v>
      </c>
      <c r="L3771">
        <v>3.3110000000000001E-2</v>
      </c>
    </row>
    <row r="3772" spans="8:12" x14ac:dyDescent="0.25">
      <c r="H3772">
        <v>1730</v>
      </c>
      <c r="I3772">
        <v>6.0679999999999998E-2</v>
      </c>
      <c r="J3772">
        <v>5.985E-2</v>
      </c>
      <c r="K3772">
        <v>3.1789999999999999E-2</v>
      </c>
      <c r="L3772">
        <v>3.3110000000000001E-2</v>
      </c>
    </row>
    <row r="3773" spans="8:12" x14ac:dyDescent="0.25">
      <c r="H3773">
        <v>1729</v>
      </c>
      <c r="I3773">
        <v>6.08E-2</v>
      </c>
      <c r="J3773">
        <v>5.9950000000000003E-2</v>
      </c>
      <c r="K3773">
        <v>3.1969999999999998E-2</v>
      </c>
      <c r="L3773">
        <v>3.3169999999999998E-2</v>
      </c>
    </row>
    <row r="3774" spans="8:12" x14ac:dyDescent="0.25">
      <c r="H3774">
        <v>1728</v>
      </c>
      <c r="I3774">
        <v>6.0940000000000001E-2</v>
      </c>
      <c r="J3774">
        <v>6.0069999999999998E-2</v>
      </c>
      <c r="K3774">
        <v>3.2149999999999998E-2</v>
      </c>
      <c r="L3774">
        <v>3.3300000000000003E-2</v>
      </c>
    </row>
    <row r="3775" spans="8:12" x14ac:dyDescent="0.25">
      <c r="H3775">
        <v>1727</v>
      </c>
      <c r="I3775">
        <v>6.1100000000000002E-2</v>
      </c>
      <c r="J3775">
        <v>6.021E-2</v>
      </c>
      <c r="K3775">
        <v>3.227E-2</v>
      </c>
      <c r="L3775">
        <v>3.3369999999999997E-2</v>
      </c>
    </row>
    <row r="3776" spans="8:12" x14ac:dyDescent="0.25">
      <c r="H3776">
        <v>1726</v>
      </c>
      <c r="I3776">
        <v>6.1240000000000003E-2</v>
      </c>
      <c r="J3776">
        <v>6.0339999999999998E-2</v>
      </c>
      <c r="K3776">
        <v>3.236E-2</v>
      </c>
      <c r="L3776">
        <v>3.3340000000000002E-2</v>
      </c>
    </row>
    <row r="3777" spans="8:12" x14ac:dyDescent="0.25">
      <c r="H3777">
        <v>1725</v>
      </c>
      <c r="I3777">
        <v>6.139E-2</v>
      </c>
      <c r="J3777">
        <v>6.0470000000000003E-2</v>
      </c>
      <c r="K3777">
        <v>3.243E-2</v>
      </c>
      <c r="L3777">
        <v>3.329E-2</v>
      </c>
    </row>
    <row r="3778" spans="8:12" x14ac:dyDescent="0.25">
      <c r="H3778">
        <v>1724</v>
      </c>
      <c r="I3778">
        <v>6.1519999999999998E-2</v>
      </c>
      <c r="J3778">
        <v>6.0519999999999997E-2</v>
      </c>
      <c r="K3778">
        <v>3.2469999999999999E-2</v>
      </c>
      <c r="L3778">
        <v>3.3270000000000001E-2</v>
      </c>
    </row>
    <row r="3779" spans="8:12" x14ac:dyDescent="0.25">
      <c r="H3779">
        <v>1723</v>
      </c>
      <c r="I3779">
        <v>6.1710000000000001E-2</v>
      </c>
      <c r="J3779">
        <v>6.053E-2</v>
      </c>
      <c r="K3779">
        <v>3.2509999999999997E-2</v>
      </c>
      <c r="L3779">
        <v>3.3320000000000002E-2</v>
      </c>
    </row>
    <row r="3780" spans="8:12" x14ac:dyDescent="0.25">
      <c r="H3780">
        <v>1722</v>
      </c>
      <c r="I3780">
        <v>6.2E-2</v>
      </c>
      <c r="J3780">
        <v>6.0589999999999998E-2</v>
      </c>
      <c r="K3780">
        <v>3.2539999999999999E-2</v>
      </c>
      <c r="L3780">
        <v>3.3459999999999997E-2</v>
      </c>
    </row>
    <row r="3781" spans="8:12" x14ac:dyDescent="0.25">
      <c r="H3781">
        <v>1721</v>
      </c>
      <c r="I3781">
        <v>6.232E-2</v>
      </c>
      <c r="J3781">
        <v>6.0659999999999999E-2</v>
      </c>
      <c r="K3781">
        <v>3.2559999999999999E-2</v>
      </c>
      <c r="L3781">
        <v>3.3640000000000003E-2</v>
      </c>
    </row>
    <row r="3782" spans="8:12" x14ac:dyDescent="0.25">
      <c r="H3782">
        <v>1720</v>
      </c>
      <c r="I3782">
        <v>6.2440000000000002E-2</v>
      </c>
      <c r="J3782">
        <v>6.0679999999999998E-2</v>
      </c>
      <c r="K3782">
        <v>3.2590000000000001E-2</v>
      </c>
      <c r="L3782">
        <v>3.372E-2</v>
      </c>
    </row>
    <row r="3783" spans="8:12" x14ac:dyDescent="0.25">
      <c r="H3783">
        <v>1719</v>
      </c>
      <c r="I3783">
        <v>6.2219999999999998E-2</v>
      </c>
      <c r="J3783">
        <v>6.0510000000000001E-2</v>
      </c>
      <c r="K3783">
        <v>3.2590000000000001E-2</v>
      </c>
      <c r="L3783">
        <v>3.3550000000000003E-2</v>
      </c>
    </row>
    <row r="3784" spans="8:12" x14ac:dyDescent="0.25">
      <c r="H3784">
        <v>1718</v>
      </c>
      <c r="I3784">
        <v>6.1769999999999999E-2</v>
      </c>
      <c r="J3784">
        <v>6.003E-2</v>
      </c>
      <c r="K3784">
        <v>3.2530000000000003E-2</v>
      </c>
      <c r="L3784">
        <v>3.3230000000000003E-2</v>
      </c>
    </row>
    <row r="3785" spans="8:12" x14ac:dyDescent="0.25">
      <c r="H3785">
        <v>1717</v>
      </c>
      <c r="I3785">
        <v>6.1400000000000003E-2</v>
      </c>
      <c r="J3785">
        <v>5.9299999999999999E-2</v>
      </c>
      <c r="K3785">
        <v>3.2439999999999997E-2</v>
      </c>
      <c r="L3785">
        <v>3.3020000000000001E-2</v>
      </c>
    </row>
    <row r="3786" spans="8:12" x14ac:dyDescent="0.25">
      <c r="H3786">
        <v>1716</v>
      </c>
      <c r="I3786">
        <v>6.1469999999999997E-2</v>
      </c>
      <c r="J3786">
        <v>5.8909999999999997E-2</v>
      </c>
      <c r="K3786">
        <v>3.236E-2</v>
      </c>
      <c r="L3786">
        <v>3.3140000000000003E-2</v>
      </c>
    </row>
    <row r="3787" spans="8:12" x14ac:dyDescent="0.25">
      <c r="H3787">
        <v>1715</v>
      </c>
      <c r="I3787">
        <v>6.1749999999999999E-2</v>
      </c>
      <c r="J3787">
        <v>5.8790000000000002E-2</v>
      </c>
      <c r="K3787">
        <v>3.227E-2</v>
      </c>
      <c r="L3787">
        <v>3.3320000000000002E-2</v>
      </c>
    </row>
    <row r="3788" spans="8:12" x14ac:dyDescent="0.25">
      <c r="H3788">
        <v>1714</v>
      </c>
      <c r="I3788">
        <v>6.1839999999999999E-2</v>
      </c>
      <c r="J3788">
        <v>5.8529999999999999E-2</v>
      </c>
      <c r="K3788">
        <v>3.2190000000000003E-2</v>
      </c>
      <c r="L3788">
        <v>3.3279999999999997E-2</v>
      </c>
    </row>
    <row r="3789" spans="8:12" x14ac:dyDescent="0.25">
      <c r="H3789">
        <v>1713</v>
      </c>
      <c r="I3789">
        <v>6.1679999999999999E-2</v>
      </c>
      <c r="J3789">
        <v>5.8110000000000002E-2</v>
      </c>
      <c r="K3789">
        <v>3.2160000000000001E-2</v>
      </c>
      <c r="L3789">
        <v>3.3009999999999998E-2</v>
      </c>
    </row>
    <row r="3790" spans="8:12" x14ac:dyDescent="0.25">
      <c r="H3790">
        <v>1712</v>
      </c>
      <c r="I3790">
        <v>6.1510000000000002E-2</v>
      </c>
      <c r="J3790">
        <v>5.7779999999999998E-2</v>
      </c>
      <c r="K3790">
        <v>3.2149999999999998E-2</v>
      </c>
      <c r="L3790">
        <v>3.2739999999999998E-2</v>
      </c>
    </row>
    <row r="3791" spans="8:12" x14ac:dyDescent="0.25">
      <c r="H3791">
        <v>1711</v>
      </c>
      <c r="I3791">
        <v>6.1440000000000002E-2</v>
      </c>
      <c r="J3791">
        <v>5.7579999999999999E-2</v>
      </c>
      <c r="K3791">
        <v>3.2160000000000001E-2</v>
      </c>
      <c r="L3791">
        <v>3.2579999999999998E-2</v>
      </c>
    </row>
    <row r="3792" spans="8:12" x14ac:dyDescent="0.25">
      <c r="H3792">
        <v>1710</v>
      </c>
      <c r="I3792">
        <v>6.1420000000000002E-2</v>
      </c>
      <c r="J3792">
        <v>5.74E-2</v>
      </c>
      <c r="K3792">
        <v>3.2160000000000001E-2</v>
      </c>
      <c r="L3792">
        <v>3.2480000000000002E-2</v>
      </c>
    </row>
    <row r="3793" spans="8:12" x14ac:dyDescent="0.25">
      <c r="H3793">
        <v>1709</v>
      </c>
      <c r="I3793">
        <v>6.1449999999999998E-2</v>
      </c>
      <c r="J3793">
        <v>5.722E-2</v>
      </c>
      <c r="K3793">
        <v>3.2169999999999997E-2</v>
      </c>
      <c r="L3793">
        <v>3.243E-2</v>
      </c>
    </row>
    <row r="3794" spans="8:12" x14ac:dyDescent="0.25">
      <c r="H3794">
        <v>1708</v>
      </c>
      <c r="I3794">
        <v>6.1600000000000002E-2</v>
      </c>
      <c r="J3794">
        <v>5.7140000000000003E-2</v>
      </c>
      <c r="K3794">
        <v>3.2210000000000003E-2</v>
      </c>
      <c r="L3794">
        <v>3.2469999999999999E-2</v>
      </c>
    </row>
    <row r="3795" spans="8:12" x14ac:dyDescent="0.25">
      <c r="H3795">
        <v>1707</v>
      </c>
      <c r="I3795">
        <v>6.1740000000000003E-2</v>
      </c>
      <c r="J3795">
        <v>5.7099999999999998E-2</v>
      </c>
      <c r="K3795">
        <v>3.2239999999999998E-2</v>
      </c>
      <c r="L3795">
        <v>3.252E-2</v>
      </c>
    </row>
    <row r="3796" spans="8:12" x14ac:dyDescent="0.25">
      <c r="H3796">
        <v>1706</v>
      </c>
      <c r="I3796">
        <v>6.1740000000000003E-2</v>
      </c>
      <c r="J3796">
        <v>5.6930000000000001E-2</v>
      </c>
      <c r="K3796">
        <v>3.2259999999999997E-2</v>
      </c>
      <c r="L3796">
        <v>3.2559999999999999E-2</v>
      </c>
    </row>
    <row r="3797" spans="8:12" x14ac:dyDescent="0.25">
      <c r="H3797">
        <v>1705</v>
      </c>
      <c r="I3797">
        <v>6.1809999999999997E-2</v>
      </c>
      <c r="J3797">
        <v>5.6779999999999997E-2</v>
      </c>
      <c r="K3797">
        <v>3.2329999999999998E-2</v>
      </c>
      <c r="L3797">
        <v>3.2770000000000001E-2</v>
      </c>
    </row>
    <row r="3798" spans="8:12" x14ac:dyDescent="0.25">
      <c r="H3798">
        <v>1704</v>
      </c>
      <c r="I3798">
        <v>6.2179999999999999E-2</v>
      </c>
      <c r="J3798">
        <v>5.6959999999999997E-2</v>
      </c>
      <c r="K3798">
        <v>3.2399999999999998E-2</v>
      </c>
      <c r="L3798">
        <v>3.3329999999999999E-2</v>
      </c>
    </row>
    <row r="3799" spans="8:12" x14ac:dyDescent="0.25">
      <c r="H3799">
        <v>1703</v>
      </c>
      <c r="I3799">
        <v>6.2670000000000003E-2</v>
      </c>
      <c r="J3799">
        <v>5.7250000000000002E-2</v>
      </c>
      <c r="K3799">
        <v>3.2439999999999997E-2</v>
      </c>
      <c r="L3799">
        <v>3.4079999999999999E-2</v>
      </c>
    </row>
    <row r="3800" spans="8:12" x14ac:dyDescent="0.25">
      <c r="H3800">
        <v>1702</v>
      </c>
      <c r="I3800">
        <v>6.2899999999999998E-2</v>
      </c>
      <c r="J3800">
        <v>5.7140000000000003E-2</v>
      </c>
      <c r="K3800">
        <v>3.2480000000000002E-2</v>
      </c>
      <c r="L3800">
        <v>3.4660000000000003E-2</v>
      </c>
    </row>
    <row r="3801" spans="8:12" x14ac:dyDescent="0.25">
      <c r="H3801">
        <v>1701</v>
      </c>
      <c r="I3801">
        <v>6.2880000000000005E-2</v>
      </c>
      <c r="J3801">
        <v>5.6640000000000003E-2</v>
      </c>
      <c r="K3801">
        <v>3.261E-2</v>
      </c>
      <c r="L3801">
        <v>3.492E-2</v>
      </c>
    </row>
    <row r="3802" spans="8:12" x14ac:dyDescent="0.25">
      <c r="H3802">
        <v>1700</v>
      </c>
      <c r="I3802">
        <v>6.2759999999999996E-2</v>
      </c>
      <c r="J3802">
        <v>5.611E-2</v>
      </c>
      <c r="K3802">
        <v>3.2779999999999997E-2</v>
      </c>
      <c r="L3802">
        <v>3.4950000000000002E-2</v>
      </c>
    </row>
    <row r="3803" spans="8:12" x14ac:dyDescent="0.25">
      <c r="H3803">
        <v>1699</v>
      </c>
      <c r="I3803">
        <v>6.2890000000000001E-2</v>
      </c>
      <c r="J3803">
        <v>5.6309999999999999E-2</v>
      </c>
      <c r="K3803">
        <v>3.286E-2</v>
      </c>
      <c r="L3803">
        <v>3.5049999999999998E-2</v>
      </c>
    </row>
    <row r="3804" spans="8:12" x14ac:dyDescent="0.25">
      <c r="H3804">
        <v>1698</v>
      </c>
      <c r="I3804">
        <v>6.2770000000000006E-2</v>
      </c>
      <c r="J3804">
        <v>5.6500000000000002E-2</v>
      </c>
      <c r="K3804">
        <v>3.279E-2</v>
      </c>
      <c r="L3804">
        <v>3.4759999999999999E-2</v>
      </c>
    </row>
    <row r="3805" spans="8:12" x14ac:dyDescent="0.25">
      <c r="H3805">
        <v>1697</v>
      </c>
      <c r="I3805">
        <v>6.2109999999999999E-2</v>
      </c>
      <c r="J3805">
        <v>5.6149999999999999E-2</v>
      </c>
      <c r="K3805">
        <v>3.2750000000000001E-2</v>
      </c>
      <c r="L3805">
        <v>3.4200000000000001E-2</v>
      </c>
    </row>
    <row r="3806" spans="8:12" x14ac:dyDescent="0.25">
      <c r="H3806">
        <v>1696</v>
      </c>
      <c r="I3806">
        <v>6.1499999999999999E-2</v>
      </c>
      <c r="J3806">
        <v>5.5629999999999999E-2</v>
      </c>
      <c r="K3806">
        <v>3.286E-2</v>
      </c>
      <c r="L3806">
        <v>3.3930000000000002E-2</v>
      </c>
    </row>
    <row r="3807" spans="8:12" x14ac:dyDescent="0.25">
      <c r="H3807">
        <v>1695</v>
      </c>
      <c r="I3807">
        <v>6.1719999999999997E-2</v>
      </c>
      <c r="J3807">
        <v>5.5730000000000002E-2</v>
      </c>
      <c r="K3807">
        <v>3.3050000000000003E-2</v>
      </c>
      <c r="L3807">
        <v>3.4349999999999999E-2</v>
      </c>
    </row>
    <row r="3808" spans="8:12" x14ac:dyDescent="0.25">
      <c r="H3808">
        <v>1694</v>
      </c>
      <c r="I3808">
        <v>6.2509999999999996E-2</v>
      </c>
      <c r="J3808">
        <v>5.6279999999999997E-2</v>
      </c>
      <c r="K3808">
        <v>3.3169999999999998E-2</v>
      </c>
      <c r="L3808">
        <v>3.4860000000000002E-2</v>
      </c>
    </row>
    <row r="3809" spans="8:12" x14ac:dyDescent="0.25">
      <c r="H3809">
        <v>1693</v>
      </c>
      <c r="I3809">
        <v>6.3159999999999994E-2</v>
      </c>
      <c r="J3809">
        <v>5.67E-2</v>
      </c>
      <c r="K3809">
        <v>3.3230000000000003E-2</v>
      </c>
      <c r="L3809">
        <v>3.4979999999999997E-2</v>
      </c>
    </row>
    <row r="3810" spans="8:12" x14ac:dyDescent="0.25">
      <c r="H3810">
        <v>1692</v>
      </c>
      <c r="I3810">
        <v>6.3439999999999996E-2</v>
      </c>
      <c r="J3810">
        <v>5.688E-2</v>
      </c>
      <c r="K3810">
        <v>3.3309999999999999E-2</v>
      </c>
      <c r="L3810">
        <v>3.4869999999999998E-2</v>
      </c>
    </row>
    <row r="3811" spans="8:12" x14ac:dyDescent="0.25">
      <c r="H3811">
        <v>1691</v>
      </c>
      <c r="I3811">
        <v>6.3579999999999998E-2</v>
      </c>
      <c r="J3811">
        <v>5.7029999999999997E-2</v>
      </c>
      <c r="K3811">
        <v>3.3430000000000001E-2</v>
      </c>
      <c r="L3811">
        <v>3.4819999999999997E-2</v>
      </c>
    </row>
    <row r="3812" spans="8:12" x14ac:dyDescent="0.25">
      <c r="H3812">
        <v>1690</v>
      </c>
      <c r="I3812">
        <v>6.3829999999999998E-2</v>
      </c>
      <c r="J3812">
        <v>5.7290000000000001E-2</v>
      </c>
      <c r="K3812">
        <v>3.3599999999999998E-2</v>
      </c>
      <c r="L3812">
        <v>3.4959999999999998E-2</v>
      </c>
    </row>
    <row r="3813" spans="8:12" x14ac:dyDescent="0.25">
      <c r="H3813">
        <v>1689</v>
      </c>
      <c r="I3813">
        <v>6.4259999999999998E-2</v>
      </c>
      <c r="J3813">
        <v>5.765E-2</v>
      </c>
      <c r="K3813">
        <v>3.3790000000000001E-2</v>
      </c>
      <c r="L3813">
        <v>3.5299999999999998E-2</v>
      </c>
    </row>
    <row r="3814" spans="8:12" x14ac:dyDescent="0.25">
      <c r="H3814">
        <v>1688</v>
      </c>
      <c r="I3814">
        <v>6.4659999999999995E-2</v>
      </c>
      <c r="J3814">
        <v>5.7979999999999997E-2</v>
      </c>
      <c r="K3814">
        <v>3.3980000000000003E-2</v>
      </c>
      <c r="L3814">
        <v>3.5680000000000003E-2</v>
      </c>
    </row>
    <row r="3815" spans="8:12" x14ac:dyDescent="0.25">
      <c r="H3815">
        <v>1687</v>
      </c>
      <c r="I3815">
        <v>6.4810000000000006E-2</v>
      </c>
      <c r="J3815">
        <v>5.815E-2</v>
      </c>
      <c r="K3815">
        <v>3.415E-2</v>
      </c>
      <c r="L3815">
        <v>3.5909999999999997E-2</v>
      </c>
    </row>
    <row r="3816" spans="8:12" x14ac:dyDescent="0.25">
      <c r="H3816">
        <v>1686</v>
      </c>
      <c r="I3816">
        <v>6.4740000000000006E-2</v>
      </c>
      <c r="J3816">
        <v>5.8130000000000001E-2</v>
      </c>
      <c r="K3816">
        <v>3.4340000000000002E-2</v>
      </c>
      <c r="L3816">
        <v>3.5920000000000001E-2</v>
      </c>
    </row>
    <row r="3817" spans="8:12" x14ac:dyDescent="0.25">
      <c r="H3817">
        <v>1685</v>
      </c>
      <c r="I3817">
        <v>6.4769999999999994E-2</v>
      </c>
      <c r="J3817">
        <v>5.8180000000000003E-2</v>
      </c>
      <c r="K3817">
        <v>3.4590000000000003E-2</v>
      </c>
      <c r="L3817">
        <v>3.5950000000000003E-2</v>
      </c>
    </row>
    <row r="3818" spans="8:12" x14ac:dyDescent="0.25">
      <c r="H3818">
        <v>1684</v>
      </c>
      <c r="I3818">
        <v>6.5119999999999997E-2</v>
      </c>
      <c r="J3818">
        <v>5.8299999999999998E-2</v>
      </c>
      <c r="K3818">
        <v>3.4849999999999999E-2</v>
      </c>
      <c r="L3818">
        <v>3.6409999999999998E-2</v>
      </c>
    </row>
    <row r="3819" spans="8:12" x14ac:dyDescent="0.25">
      <c r="H3819">
        <v>1683</v>
      </c>
      <c r="I3819">
        <v>6.6110000000000002E-2</v>
      </c>
      <c r="J3819">
        <v>5.9040000000000002E-2</v>
      </c>
      <c r="K3819">
        <v>3.5119999999999998E-2</v>
      </c>
      <c r="L3819">
        <v>3.7530000000000001E-2</v>
      </c>
    </row>
    <row r="3820" spans="8:12" x14ac:dyDescent="0.25">
      <c r="H3820">
        <v>1682</v>
      </c>
      <c r="I3820">
        <v>6.6830000000000001E-2</v>
      </c>
      <c r="J3820">
        <v>5.9650000000000002E-2</v>
      </c>
      <c r="K3820">
        <v>3.5270000000000003E-2</v>
      </c>
      <c r="L3820">
        <v>3.8080000000000003E-2</v>
      </c>
    </row>
    <row r="3821" spans="8:12" x14ac:dyDescent="0.25">
      <c r="H3821">
        <v>1681</v>
      </c>
      <c r="I3821">
        <v>6.7049999999999998E-2</v>
      </c>
      <c r="J3821">
        <v>5.9909999999999998E-2</v>
      </c>
      <c r="K3821">
        <v>3.5369999999999999E-2</v>
      </c>
      <c r="L3821">
        <v>3.8059999999999997E-2</v>
      </c>
    </row>
    <row r="3822" spans="8:12" x14ac:dyDescent="0.25">
      <c r="H3822">
        <v>1680</v>
      </c>
      <c r="I3822">
        <v>6.7059999999999995E-2</v>
      </c>
      <c r="J3822">
        <v>5.9880000000000003E-2</v>
      </c>
      <c r="K3822">
        <v>3.5499999999999997E-2</v>
      </c>
      <c r="L3822">
        <v>3.7920000000000002E-2</v>
      </c>
    </row>
    <row r="3823" spans="8:12" x14ac:dyDescent="0.25">
      <c r="H3823">
        <v>1679</v>
      </c>
      <c r="I3823">
        <v>6.7299999999999999E-2</v>
      </c>
      <c r="J3823">
        <v>5.9959999999999999E-2</v>
      </c>
      <c r="K3823">
        <v>3.569E-2</v>
      </c>
      <c r="L3823">
        <v>3.8100000000000002E-2</v>
      </c>
    </row>
    <row r="3824" spans="8:12" x14ac:dyDescent="0.25">
      <c r="H3824">
        <v>1678</v>
      </c>
      <c r="I3824">
        <v>6.7729999999999999E-2</v>
      </c>
      <c r="J3824">
        <v>6.0089999999999998E-2</v>
      </c>
      <c r="K3824">
        <v>3.5880000000000002E-2</v>
      </c>
      <c r="L3824">
        <v>3.8510000000000003E-2</v>
      </c>
    </row>
    <row r="3825" spans="8:12" x14ac:dyDescent="0.25">
      <c r="H3825">
        <v>1677</v>
      </c>
      <c r="I3825">
        <v>6.8199999999999997E-2</v>
      </c>
      <c r="J3825">
        <v>6.0220000000000003E-2</v>
      </c>
      <c r="K3825">
        <v>3.6060000000000002E-2</v>
      </c>
      <c r="L3825">
        <v>3.9010000000000003E-2</v>
      </c>
    </row>
    <row r="3826" spans="8:12" x14ac:dyDescent="0.25">
      <c r="H3826">
        <v>1676</v>
      </c>
      <c r="I3826">
        <v>6.8589999999999998E-2</v>
      </c>
      <c r="J3826">
        <v>6.028E-2</v>
      </c>
      <c r="K3826">
        <v>3.6269999999999997E-2</v>
      </c>
      <c r="L3826">
        <v>3.9460000000000002E-2</v>
      </c>
    </row>
    <row r="3827" spans="8:12" x14ac:dyDescent="0.25">
      <c r="H3827">
        <v>1675</v>
      </c>
      <c r="I3827">
        <v>6.8879999999999997E-2</v>
      </c>
      <c r="J3827">
        <v>6.0319999999999999E-2</v>
      </c>
      <c r="K3827">
        <v>3.6519999999999997E-2</v>
      </c>
      <c r="L3827">
        <v>3.9780000000000003E-2</v>
      </c>
    </row>
    <row r="3828" spans="8:12" x14ac:dyDescent="0.25">
      <c r="H3828">
        <v>1674</v>
      </c>
      <c r="I3828">
        <v>6.9199999999999998E-2</v>
      </c>
      <c r="J3828">
        <v>6.062E-2</v>
      </c>
      <c r="K3828">
        <v>3.6760000000000001E-2</v>
      </c>
      <c r="L3828">
        <v>3.9989999999999998E-2</v>
      </c>
    </row>
    <row r="3829" spans="8:12" x14ac:dyDescent="0.25">
      <c r="H3829">
        <v>1673</v>
      </c>
      <c r="I3829">
        <v>6.9610000000000005E-2</v>
      </c>
      <c r="J3829">
        <v>6.1120000000000001E-2</v>
      </c>
      <c r="K3829">
        <v>3.6940000000000001E-2</v>
      </c>
      <c r="L3829">
        <v>4.011E-2</v>
      </c>
    </row>
    <row r="3830" spans="8:12" x14ac:dyDescent="0.25">
      <c r="H3830">
        <v>1672</v>
      </c>
      <c r="I3830">
        <v>6.9970000000000004E-2</v>
      </c>
      <c r="J3830">
        <v>6.1539999999999997E-2</v>
      </c>
      <c r="K3830">
        <v>3.7089999999999998E-2</v>
      </c>
      <c r="L3830">
        <v>4.018E-2</v>
      </c>
    </row>
    <row r="3831" spans="8:12" x14ac:dyDescent="0.25">
      <c r="H3831">
        <v>1671</v>
      </c>
      <c r="I3831">
        <v>7.0199999999999999E-2</v>
      </c>
      <c r="J3831">
        <v>6.1699999999999998E-2</v>
      </c>
      <c r="K3831">
        <v>3.7260000000000001E-2</v>
      </c>
      <c r="L3831">
        <v>4.0250000000000001E-2</v>
      </c>
    </row>
    <row r="3832" spans="8:12" x14ac:dyDescent="0.25">
      <c r="H3832">
        <v>1670</v>
      </c>
      <c r="I3832">
        <v>7.0300000000000001E-2</v>
      </c>
      <c r="J3832">
        <v>6.1690000000000002E-2</v>
      </c>
      <c r="K3832">
        <v>3.7449999999999997E-2</v>
      </c>
      <c r="L3832">
        <v>4.0370000000000003E-2</v>
      </c>
    </row>
    <row r="3833" spans="8:12" x14ac:dyDescent="0.25">
      <c r="H3833">
        <v>1669</v>
      </c>
      <c r="I3833">
        <v>7.0419999999999996E-2</v>
      </c>
      <c r="J3833">
        <v>6.1749999999999999E-2</v>
      </c>
      <c r="K3833">
        <v>3.7659999999999999E-2</v>
      </c>
      <c r="L3833">
        <v>4.0629999999999999E-2</v>
      </c>
    </row>
    <row r="3834" spans="8:12" x14ac:dyDescent="0.25">
      <c r="H3834">
        <v>1668</v>
      </c>
      <c r="I3834">
        <v>7.0680000000000007E-2</v>
      </c>
      <c r="J3834">
        <v>6.2059999999999997E-2</v>
      </c>
      <c r="K3834">
        <v>3.7879999999999997E-2</v>
      </c>
      <c r="L3834">
        <v>4.0989999999999999E-2</v>
      </c>
    </row>
    <row r="3835" spans="8:12" x14ac:dyDescent="0.25">
      <c r="H3835">
        <v>1667</v>
      </c>
      <c r="I3835">
        <v>7.0940000000000003E-2</v>
      </c>
      <c r="J3835">
        <v>6.2350000000000003E-2</v>
      </c>
      <c r="K3835">
        <v>3.8089999999999999E-2</v>
      </c>
      <c r="L3835">
        <v>4.1189999999999997E-2</v>
      </c>
    </row>
    <row r="3836" spans="8:12" x14ac:dyDescent="0.25">
      <c r="H3836">
        <v>1666</v>
      </c>
      <c r="I3836">
        <v>7.1179999999999993E-2</v>
      </c>
      <c r="J3836">
        <v>6.2539999999999998E-2</v>
      </c>
      <c r="K3836">
        <v>3.8300000000000001E-2</v>
      </c>
      <c r="L3836">
        <v>4.1270000000000001E-2</v>
      </c>
    </row>
    <row r="3837" spans="8:12" x14ac:dyDescent="0.25">
      <c r="H3837">
        <v>1665</v>
      </c>
      <c r="I3837">
        <v>7.1410000000000001E-2</v>
      </c>
      <c r="J3837">
        <v>6.268E-2</v>
      </c>
      <c r="K3837">
        <v>3.8510000000000003E-2</v>
      </c>
      <c r="L3837">
        <v>4.1390000000000003E-2</v>
      </c>
    </row>
    <row r="3838" spans="8:12" x14ac:dyDescent="0.25">
      <c r="H3838">
        <v>1664</v>
      </c>
      <c r="I3838">
        <v>7.1629999999999999E-2</v>
      </c>
      <c r="J3838">
        <v>6.2820000000000001E-2</v>
      </c>
      <c r="K3838">
        <v>3.8710000000000001E-2</v>
      </c>
      <c r="L3838">
        <v>4.1579999999999999E-2</v>
      </c>
    </row>
    <row r="3839" spans="8:12" x14ac:dyDescent="0.25">
      <c r="H3839">
        <v>1663</v>
      </c>
      <c r="I3839">
        <v>7.1830000000000005E-2</v>
      </c>
      <c r="J3839">
        <v>6.2939999999999996E-2</v>
      </c>
      <c r="K3839">
        <v>3.8879999999999998E-2</v>
      </c>
      <c r="L3839">
        <v>4.1820000000000003E-2</v>
      </c>
    </row>
    <row r="3840" spans="8:12" x14ac:dyDescent="0.25">
      <c r="H3840">
        <v>1662</v>
      </c>
      <c r="I3840">
        <v>7.2010000000000005E-2</v>
      </c>
      <c r="J3840">
        <v>6.3070000000000001E-2</v>
      </c>
      <c r="K3840">
        <v>3.9039999999999998E-2</v>
      </c>
      <c r="L3840">
        <v>4.2070000000000003E-2</v>
      </c>
    </row>
    <row r="3841" spans="8:12" x14ac:dyDescent="0.25">
      <c r="H3841">
        <v>1661</v>
      </c>
      <c r="I3841">
        <v>7.2289999999999993E-2</v>
      </c>
      <c r="J3841">
        <v>6.336E-2</v>
      </c>
      <c r="K3841">
        <v>3.9219999999999998E-2</v>
      </c>
      <c r="L3841">
        <v>4.2349999999999999E-2</v>
      </c>
    </row>
    <row r="3842" spans="8:12" x14ac:dyDescent="0.25">
      <c r="H3842">
        <v>1660</v>
      </c>
      <c r="I3842">
        <v>7.263E-2</v>
      </c>
      <c r="J3842">
        <v>6.3729999999999995E-2</v>
      </c>
      <c r="K3842">
        <v>3.943E-2</v>
      </c>
      <c r="L3842">
        <v>4.2569999999999997E-2</v>
      </c>
    </row>
    <row r="3843" spans="8:12" x14ac:dyDescent="0.25">
      <c r="H3843">
        <v>1659</v>
      </c>
      <c r="I3843">
        <v>7.2900000000000006E-2</v>
      </c>
      <c r="J3843">
        <v>6.3950000000000007E-2</v>
      </c>
      <c r="K3843">
        <v>3.9640000000000002E-2</v>
      </c>
      <c r="L3843">
        <v>4.267E-2</v>
      </c>
    </row>
    <row r="3844" spans="8:12" x14ac:dyDescent="0.25">
      <c r="H3844">
        <v>1658</v>
      </c>
      <c r="I3844">
        <v>7.3300000000000004E-2</v>
      </c>
      <c r="J3844">
        <v>6.4269999999999994E-2</v>
      </c>
      <c r="K3844">
        <v>3.9879999999999999E-2</v>
      </c>
      <c r="L3844">
        <v>4.2900000000000001E-2</v>
      </c>
    </row>
    <row r="3845" spans="8:12" x14ac:dyDescent="0.25">
      <c r="H3845">
        <v>1657</v>
      </c>
      <c r="I3845">
        <v>7.3859999999999995E-2</v>
      </c>
      <c r="J3845">
        <v>6.4699999999999994E-2</v>
      </c>
      <c r="K3845">
        <v>4.011E-2</v>
      </c>
      <c r="L3845">
        <v>4.3360000000000003E-2</v>
      </c>
    </row>
    <row r="3846" spans="8:12" x14ac:dyDescent="0.25">
      <c r="H3846">
        <v>1656</v>
      </c>
      <c r="I3846">
        <v>7.4410000000000004E-2</v>
      </c>
      <c r="J3846">
        <v>6.5210000000000004E-2</v>
      </c>
      <c r="K3846">
        <v>4.0340000000000001E-2</v>
      </c>
      <c r="L3846">
        <v>4.403E-2</v>
      </c>
    </row>
    <row r="3847" spans="8:12" x14ac:dyDescent="0.25">
      <c r="H3847">
        <v>1655</v>
      </c>
      <c r="I3847">
        <v>7.4399999999999994E-2</v>
      </c>
      <c r="J3847">
        <v>6.5229999999999996E-2</v>
      </c>
      <c r="K3847">
        <v>4.0559999999999999E-2</v>
      </c>
      <c r="L3847">
        <v>4.4229999999999998E-2</v>
      </c>
    </row>
    <row r="3848" spans="8:12" x14ac:dyDescent="0.25">
      <c r="H3848">
        <v>1654</v>
      </c>
      <c r="I3848">
        <v>7.3889999999999997E-2</v>
      </c>
      <c r="J3848">
        <v>6.4860000000000001E-2</v>
      </c>
      <c r="K3848">
        <v>4.0840000000000001E-2</v>
      </c>
      <c r="L3848">
        <v>4.3889999999999998E-2</v>
      </c>
    </row>
    <row r="3849" spans="8:12" x14ac:dyDescent="0.25">
      <c r="H3849">
        <v>1653</v>
      </c>
      <c r="I3849">
        <v>7.2919999999999999E-2</v>
      </c>
      <c r="J3849">
        <v>6.3670000000000004E-2</v>
      </c>
      <c r="K3849">
        <v>4.1000000000000002E-2</v>
      </c>
      <c r="L3849">
        <v>4.3380000000000002E-2</v>
      </c>
    </row>
    <row r="3850" spans="8:12" x14ac:dyDescent="0.25">
      <c r="H3850">
        <v>1652</v>
      </c>
      <c r="I3850">
        <v>7.3319999999999996E-2</v>
      </c>
      <c r="J3850">
        <v>6.4079999999999998E-2</v>
      </c>
      <c r="K3850">
        <v>4.1160000000000002E-2</v>
      </c>
      <c r="L3850">
        <v>4.419E-2</v>
      </c>
    </row>
    <row r="3851" spans="8:12" x14ac:dyDescent="0.25">
      <c r="H3851">
        <v>1651</v>
      </c>
      <c r="I3851">
        <v>7.4370000000000006E-2</v>
      </c>
      <c r="J3851">
        <v>6.497E-2</v>
      </c>
      <c r="K3851">
        <v>4.1140000000000003E-2</v>
      </c>
      <c r="L3851">
        <v>4.4609999999999997E-2</v>
      </c>
    </row>
    <row r="3852" spans="8:12" x14ac:dyDescent="0.25">
      <c r="H3852">
        <v>1650</v>
      </c>
      <c r="I3852">
        <v>7.5679999999999997E-2</v>
      </c>
      <c r="J3852">
        <v>6.5989999999999993E-2</v>
      </c>
      <c r="K3852">
        <v>4.1149999999999999E-2</v>
      </c>
      <c r="L3852">
        <v>4.4929999999999998E-2</v>
      </c>
    </row>
    <row r="3853" spans="8:12" x14ac:dyDescent="0.25">
      <c r="H3853">
        <v>1649</v>
      </c>
      <c r="I3853">
        <v>7.621E-2</v>
      </c>
      <c r="J3853">
        <v>6.6229999999999997E-2</v>
      </c>
      <c r="K3853">
        <v>4.1189999999999997E-2</v>
      </c>
      <c r="L3853">
        <v>4.48E-2</v>
      </c>
    </row>
    <row r="3854" spans="8:12" x14ac:dyDescent="0.25">
      <c r="H3854">
        <v>1648</v>
      </c>
      <c r="I3854">
        <v>7.6149999999999995E-2</v>
      </c>
      <c r="J3854">
        <v>6.6159999999999997E-2</v>
      </c>
      <c r="K3854">
        <v>4.1300000000000003E-2</v>
      </c>
      <c r="L3854">
        <v>4.4690000000000001E-2</v>
      </c>
    </row>
    <row r="3855" spans="8:12" x14ac:dyDescent="0.25">
      <c r="H3855">
        <v>1647</v>
      </c>
      <c r="I3855">
        <v>7.5689999999999993E-2</v>
      </c>
      <c r="J3855">
        <v>6.5670000000000006E-2</v>
      </c>
      <c r="K3855">
        <v>4.1450000000000001E-2</v>
      </c>
      <c r="L3855">
        <v>4.4690000000000001E-2</v>
      </c>
    </row>
    <row r="3856" spans="8:12" x14ac:dyDescent="0.25">
      <c r="H3856">
        <v>1646</v>
      </c>
      <c r="I3856">
        <v>7.5410000000000005E-2</v>
      </c>
      <c r="J3856">
        <v>6.5339999999999995E-2</v>
      </c>
      <c r="K3856">
        <v>4.165E-2</v>
      </c>
      <c r="L3856">
        <v>4.4990000000000002E-2</v>
      </c>
    </row>
    <row r="3857" spans="8:12" x14ac:dyDescent="0.25">
      <c r="H3857">
        <v>1645</v>
      </c>
      <c r="I3857">
        <v>7.5490000000000002E-2</v>
      </c>
      <c r="J3857">
        <v>6.5449999999999994E-2</v>
      </c>
      <c r="K3857">
        <v>4.1820000000000003E-2</v>
      </c>
      <c r="L3857">
        <v>4.53E-2</v>
      </c>
    </row>
    <row r="3858" spans="8:12" x14ac:dyDescent="0.25">
      <c r="H3858">
        <v>1644</v>
      </c>
      <c r="I3858">
        <v>7.571E-2</v>
      </c>
      <c r="J3858">
        <v>6.5699999999999995E-2</v>
      </c>
      <c r="K3858">
        <v>4.1930000000000002E-2</v>
      </c>
      <c r="L3858">
        <v>4.5339999999999998E-2</v>
      </c>
    </row>
    <row r="3859" spans="8:12" x14ac:dyDescent="0.25">
      <c r="H3859">
        <v>1643</v>
      </c>
      <c r="I3859">
        <v>7.5950000000000004E-2</v>
      </c>
      <c r="J3859">
        <v>6.5909999999999996E-2</v>
      </c>
      <c r="K3859">
        <v>4.2009999999999999E-2</v>
      </c>
      <c r="L3859">
        <v>4.5269999999999998E-2</v>
      </c>
    </row>
    <row r="3860" spans="8:12" x14ac:dyDescent="0.25">
      <c r="H3860">
        <v>1642</v>
      </c>
      <c r="I3860">
        <v>7.5999999999999998E-2</v>
      </c>
      <c r="J3860">
        <v>6.5909999999999996E-2</v>
      </c>
      <c r="K3860">
        <v>4.2070000000000003E-2</v>
      </c>
      <c r="L3860">
        <v>4.5109999999999997E-2</v>
      </c>
    </row>
    <row r="3861" spans="8:12" x14ac:dyDescent="0.25">
      <c r="H3861">
        <v>1641</v>
      </c>
      <c r="I3861">
        <v>7.5999999999999998E-2</v>
      </c>
      <c r="J3861">
        <v>6.5879999999999994E-2</v>
      </c>
      <c r="K3861">
        <v>4.2130000000000001E-2</v>
      </c>
      <c r="L3861">
        <v>4.4999999999999998E-2</v>
      </c>
    </row>
    <row r="3862" spans="8:12" x14ac:dyDescent="0.25">
      <c r="H3862">
        <v>1640</v>
      </c>
      <c r="I3862">
        <v>7.6240000000000002E-2</v>
      </c>
      <c r="J3862">
        <v>6.6059999999999994E-2</v>
      </c>
      <c r="K3862">
        <v>4.2209999999999998E-2</v>
      </c>
      <c r="L3862">
        <v>4.512E-2</v>
      </c>
    </row>
    <row r="3863" spans="8:12" x14ac:dyDescent="0.25">
      <c r="H3863">
        <v>1639</v>
      </c>
      <c r="I3863">
        <v>7.6630000000000004E-2</v>
      </c>
      <c r="J3863">
        <v>6.6369999999999998E-2</v>
      </c>
      <c r="K3863">
        <v>4.231E-2</v>
      </c>
      <c r="L3863">
        <v>4.5379999999999997E-2</v>
      </c>
    </row>
    <row r="3864" spans="8:12" x14ac:dyDescent="0.25">
      <c r="H3864">
        <v>1638</v>
      </c>
      <c r="I3864">
        <v>7.6869999999999994E-2</v>
      </c>
      <c r="J3864">
        <v>6.6540000000000002E-2</v>
      </c>
      <c r="K3864">
        <v>4.2410000000000003E-2</v>
      </c>
      <c r="L3864">
        <v>4.555E-2</v>
      </c>
    </row>
    <row r="3865" spans="8:12" x14ac:dyDescent="0.25">
      <c r="H3865">
        <v>1637</v>
      </c>
      <c r="I3865">
        <v>7.6670000000000002E-2</v>
      </c>
      <c r="J3865">
        <v>6.6269999999999996E-2</v>
      </c>
      <c r="K3865">
        <v>4.2500000000000003E-2</v>
      </c>
      <c r="L3865">
        <v>4.5420000000000002E-2</v>
      </c>
    </row>
    <row r="3866" spans="8:12" x14ac:dyDescent="0.25">
      <c r="H3866">
        <v>1636</v>
      </c>
      <c r="I3866">
        <v>7.6230000000000006E-2</v>
      </c>
      <c r="J3866">
        <v>6.565E-2</v>
      </c>
      <c r="K3866">
        <v>4.2549999999999998E-2</v>
      </c>
      <c r="L3866">
        <v>4.5229999999999999E-2</v>
      </c>
    </row>
    <row r="3867" spans="8:12" x14ac:dyDescent="0.25">
      <c r="H3867">
        <v>1635</v>
      </c>
      <c r="I3867">
        <v>7.5929999999999997E-2</v>
      </c>
      <c r="J3867">
        <v>6.5159999999999996E-2</v>
      </c>
      <c r="K3867">
        <v>4.2560000000000001E-2</v>
      </c>
      <c r="L3867">
        <v>4.53E-2</v>
      </c>
    </row>
    <row r="3868" spans="8:12" x14ac:dyDescent="0.25">
      <c r="H3868">
        <v>1634</v>
      </c>
      <c r="I3868">
        <v>7.5990000000000002E-2</v>
      </c>
      <c r="J3868">
        <v>6.5259999999999999E-2</v>
      </c>
      <c r="K3868">
        <v>4.2549999999999998E-2</v>
      </c>
      <c r="L3868">
        <v>4.5510000000000002E-2</v>
      </c>
    </row>
    <row r="3869" spans="8:12" x14ac:dyDescent="0.25">
      <c r="H3869">
        <v>1633</v>
      </c>
      <c r="I3869">
        <v>7.5969999999999996E-2</v>
      </c>
      <c r="J3869">
        <v>6.5420000000000006E-2</v>
      </c>
      <c r="K3869">
        <v>4.2479999999999997E-2</v>
      </c>
      <c r="L3869">
        <v>4.5379999999999997E-2</v>
      </c>
    </row>
    <row r="3870" spans="8:12" x14ac:dyDescent="0.25">
      <c r="H3870">
        <v>1632</v>
      </c>
      <c r="I3870">
        <v>7.5840000000000005E-2</v>
      </c>
      <c r="J3870">
        <v>6.5460000000000004E-2</v>
      </c>
      <c r="K3870">
        <v>4.2430000000000002E-2</v>
      </c>
      <c r="L3870">
        <v>4.5080000000000002E-2</v>
      </c>
    </row>
    <row r="3871" spans="8:12" x14ac:dyDescent="0.25">
      <c r="H3871">
        <v>1631</v>
      </c>
      <c r="I3871">
        <v>7.5630000000000003E-2</v>
      </c>
      <c r="J3871">
        <v>6.5320000000000003E-2</v>
      </c>
      <c r="K3871">
        <v>4.2389999999999997E-2</v>
      </c>
      <c r="L3871">
        <v>4.48E-2</v>
      </c>
    </row>
    <row r="3872" spans="8:12" x14ac:dyDescent="0.25">
      <c r="H3872">
        <v>1630</v>
      </c>
      <c r="I3872">
        <v>7.5420000000000001E-2</v>
      </c>
      <c r="J3872">
        <v>6.5110000000000001E-2</v>
      </c>
      <c r="K3872">
        <v>4.2360000000000002E-2</v>
      </c>
      <c r="L3872">
        <v>4.4540000000000003E-2</v>
      </c>
    </row>
    <row r="3873" spans="8:12" x14ac:dyDescent="0.25">
      <c r="H3873">
        <v>1629</v>
      </c>
      <c r="I3873">
        <v>7.5190000000000007E-2</v>
      </c>
      <c r="J3873">
        <v>6.4860000000000001E-2</v>
      </c>
      <c r="K3873">
        <v>4.2320000000000003E-2</v>
      </c>
      <c r="L3873">
        <v>4.4269999999999997E-2</v>
      </c>
    </row>
    <row r="3874" spans="8:12" x14ac:dyDescent="0.25">
      <c r="H3874">
        <v>1628</v>
      </c>
      <c r="I3874">
        <v>7.4969999999999995E-2</v>
      </c>
      <c r="J3874">
        <v>6.4659999999999995E-2</v>
      </c>
      <c r="K3874">
        <v>4.2290000000000001E-2</v>
      </c>
      <c r="L3874">
        <v>4.4119999999999999E-2</v>
      </c>
    </row>
    <row r="3875" spans="8:12" x14ac:dyDescent="0.25">
      <c r="H3875">
        <v>1627</v>
      </c>
      <c r="I3875">
        <v>7.4859999999999996E-2</v>
      </c>
      <c r="J3875">
        <v>6.4549999999999996E-2</v>
      </c>
      <c r="K3875">
        <v>4.2229999999999997E-2</v>
      </c>
      <c r="L3875">
        <v>4.4119999999999999E-2</v>
      </c>
    </row>
    <row r="3876" spans="8:12" x14ac:dyDescent="0.25">
      <c r="H3876">
        <v>1626</v>
      </c>
      <c r="I3876">
        <v>7.4770000000000003E-2</v>
      </c>
      <c r="J3876">
        <v>6.4430000000000001E-2</v>
      </c>
      <c r="K3876">
        <v>4.215E-2</v>
      </c>
      <c r="L3876">
        <v>4.4130000000000003E-2</v>
      </c>
    </row>
    <row r="3877" spans="8:12" x14ac:dyDescent="0.25">
      <c r="H3877">
        <v>1625</v>
      </c>
      <c r="I3877">
        <v>7.46E-2</v>
      </c>
      <c r="J3877">
        <v>6.4240000000000005E-2</v>
      </c>
      <c r="K3877">
        <v>4.2070000000000003E-2</v>
      </c>
      <c r="L3877">
        <v>4.403E-2</v>
      </c>
    </row>
    <row r="3878" spans="8:12" x14ac:dyDescent="0.25">
      <c r="H3878">
        <v>1624</v>
      </c>
      <c r="I3878">
        <v>7.4230000000000004E-2</v>
      </c>
      <c r="J3878">
        <v>6.3899999999999998E-2</v>
      </c>
      <c r="K3878">
        <v>4.2000000000000003E-2</v>
      </c>
      <c r="L3878">
        <v>4.3779999999999999E-2</v>
      </c>
    </row>
    <row r="3879" spans="8:12" x14ac:dyDescent="0.25">
      <c r="H3879">
        <v>1623</v>
      </c>
      <c r="I3879">
        <v>7.3700000000000002E-2</v>
      </c>
      <c r="J3879">
        <v>6.343E-2</v>
      </c>
      <c r="K3879">
        <v>4.1919999999999999E-2</v>
      </c>
      <c r="L3879">
        <v>4.3479999999999998E-2</v>
      </c>
    </row>
    <row r="3880" spans="8:12" x14ac:dyDescent="0.25">
      <c r="H3880">
        <v>1622</v>
      </c>
      <c r="I3880">
        <v>7.3249999999999996E-2</v>
      </c>
      <c r="J3880">
        <v>6.3079999999999997E-2</v>
      </c>
      <c r="K3880">
        <v>4.1820000000000003E-2</v>
      </c>
      <c r="L3880">
        <v>4.3279999999999999E-2</v>
      </c>
    </row>
    <row r="3881" spans="8:12" x14ac:dyDescent="0.25">
      <c r="H3881">
        <v>1621</v>
      </c>
      <c r="I3881">
        <v>7.3020000000000002E-2</v>
      </c>
      <c r="J3881">
        <v>6.2990000000000004E-2</v>
      </c>
      <c r="K3881">
        <v>4.1669999999999999E-2</v>
      </c>
      <c r="L3881">
        <v>4.3180000000000003E-2</v>
      </c>
    </row>
    <row r="3882" spans="8:12" x14ac:dyDescent="0.25">
      <c r="H3882">
        <v>1620</v>
      </c>
      <c r="I3882">
        <v>7.2800000000000004E-2</v>
      </c>
      <c r="J3882">
        <v>6.2899999999999998E-2</v>
      </c>
      <c r="K3882">
        <v>4.1439999999999998E-2</v>
      </c>
      <c r="L3882">
        <v>4.3040000000000002E-2</v>
      </c>
    </row>
    <row r="3883" spans="8:12" x14ac:dyDescent="0.25">
      <c r="H3883">
        <v>1619</v>
      </c>
      <c r="I3883">
        <v>7.2220000000000006E-2</v>
      </c>
      <c r="J3883">
        <v>6.2509999999999996E-2</v>
      </c>
      <c r="K3883">
        <v>4.1180000000000001E-2</v>
      </c>
      <c r="L3883">
        <v>4.2639999999999997E-2</v>
      </c>
    </row>
    <row r="3884" spans="8:12" x14ac:dyDescent="0.25">
      <c r="H3884">
        <v>1618</v>
      </c>
      <c r="I3884">
        <v>7.1160000000000001E-2</v>
      </c>
      <c r="J3884">
        <v>6.1699999999999998E-2</v>
      </c>
      <c r="K3884">
        <v>4.0919999999999998E-2</v>
      </c>
      <c r="L3884">
        <v>4.1889999999999997E-2</v>
      </c>
    </row>
    <row r="3885" spans="8:12" x14ac:dyDescent="0.25">
      <c r="H3885">
        <v>1617</v>
      </c>
      <c r="I3885">
        <v>6.9980000000000001E-2</v>
      </c>
      <c r="J3885">
        <v>6.0769999999999998E-2</v>
      </c>
      <c r="K3885">
        <v>4.0680000000000001E-2</v>
      </c>
      <c r="L3885">
        <v>4.1119999999999997E-2</v>
      </c>
    </row>
    <row r="3886" spans="8:12" x14ac:dyDescent="0.25">
      <c r="H3886">
        <v>1616</v>
      </c>
      <c r="I3886">
        <v>6.9360000000000005E-2</v>
      </c>
      <c r="J3886">
        <v>6.0260000000000001E-2</v>
      </c>
      <c r="K3886">
        <v>4.0480000000000002E-2</v>
      </c>
      <c r="L3886">
        <v>4.0829999999999998E-2</v>
      </c>
    </row>
    <row r="3887" spans="8:12" x14ac:dyDescent="0.25">
      <c r="H3887">
        <v>1615</v>
      </c>
      <c r="I3887">
        <v>6.9440000000000002E-2</v>
      </c>
      <c r="J3887">
        <v>6.0290000000000003E-2</v>
      </c>
      <c r="K3887">
        <v>4.0329999999999998E-2</v>
      </c>
      <c r="L3887">
        <v>4.0969999999999999E-2</v>
      </c>
    </row>
    <row r="3888" spans="8:12" x14ac:dyDescent="0.25">
      <c r="H3888">
        <v>1614</v>
      </c>
      <c r="I3888">
        <v>6.9629999999999997E-2</v>
      </c>
      <c r="J3888">
        <v>6.0339999999999998E-2</v>
      </c>
      <c r="K3888">
        <v>4.018E-2</v>
      </c>
      <c r="L3888">
        <v>4.1000000000000002E-2</v>
      </c>
    </row>
    <row r="3889" spans="8:12" x14ac:dyDescent="0.25">
      <c r="H3889">
        <v>1613</v>
      </c>
      <c r="I3889">
        <v>6.9519999999999998E-2</v>
      </c>
      <c r="J3889">
        <v>6.0179999999999997E-2</v>
      </c>
      <c r="K3889">
        <v>4.002E-2</v>
      </c>
      <c r="L3889">
        <v>4.0770000000000001E-2</v>
      </c>
    </row>
    <row r="3890" spans="8:12" x14ac:dyDescent="0.25">
      <c r="H3890">
        <v>1612</v>
      </c>
      <c r="I3890">
        <v>6.9159999999999999E-2</v>
      </c>
      <c r="J3890">
        <v>5.9880000000000003E-2</v>
      </c>
      <c r="K3890">
        <v>3.9829999999999997E-2</v>
      </c>
      <c r="L3890">
        <v>4.0419999999999998E-2</v>
      </c>
    </row>
    <row r="3891" spans="8:12" x14ac:dyDescent="0.25">
      <c r="H3891">
        <v>1611</v>
      </c>
      <c r="I3891">
        <v>6.8709999999999993E-2</v>
      </c>
      <c r="J3891">
        <v>5.9540000000000003E-2</v>
      </c>
      <c r="K3891">
        <v>3.9609999999999999E-2</v>
      </c>
      <c r="L3891">
        <v>4.0070000000000001E-2</v>
      </c>
    </row>
    <row r="3892" spans="8:12" x14ac:dyDescent="0.25">
      <c r="H3892">
        <v>1610</v>
      </c>
      <c r="I3892">
        <v>6.8210000000000007E-2</v>
      </c>
      <c r="J3892">
        <v>5.9150000000000001E-2</v>
      </c>
      <c r="K3892">
        <v>3.9399999999999998E-2</v>
      </c>
      <c r="L3892">
        <v>3.9669999999999997E-2</v>
      </c>
    </row>
    <row r="3893" spans="8:12" x14ac:dyDescent="0.25">
      <c r="H3893">
        <v>1609</v>
      </c>
      <c r="I3893">
        <v>6.7680000000000004E-2</v>
      </c>
      <c r="J3893">
        <v>5.8770000000000003E-2</v>
      </c>
      <c r="K3893">
        <v>3.9219999999999998E-2</v>
      </c>
      <c r="L3893">
        <v>3.9280000000000002E-2</v>
      </c>
    </row>
    <row r="3894" spans="8:12" x14ac:dyDescent="0.25">
      <c r="H3894">
        <v>1608</v>
      </c>
      <c r="I3894">
        <v>6.7199999999999996E-2</v>
      </c>
      <c r="J3894">
        <v>5.8450000000000002E-2</v>
      </c>
      <c r="K3894">
        <v>3.9050000000000001E-2</v>
      </c>
      <c r="L3894">
        <v>3.9010000000000003E-2</v>
      </c>
    </row>
    <row r="3895" spans="8:12" x14ac:dyDescent="0.25">
      <c r="H3895">
        <v>1607</v>
      </c>
      <c r="I3895">
        <v>6.6769999999999996E-2</v>
      </c>
      <c r="J3895">
        <v>5.8119999999999998E-2</v>
      </c>
      <c r="K3895">
        <v>3.8890000000000001E-2</v>
      </c>
      <c r="L3895">
        <v>3.8830000000000003E-2</v>
      </c>
    </row>
    <row r="3896" spans="8:12" x14ac:dyDescent="0.25">
      <c r="H3896">
        <v>1606</v>
      </c>
      <c r="I3896">
        <v>6.633E-2</v>
      </c>
      <c r="J3896">
        <v>5.7750000000000003E-2</v>
      </c>
      <c r="K3896">
        <v>3.8710000000000001E-2</v>
      </c>
      <c r="L3896">
        <v>3.8609999999999998E-2</v>
      </c>
    </row>
    <row r="3897" spans="8:12" x14ac:dyDescent="0.25">
      <c r="H3897">
        <v>1605</v>
      </c>
      <c r="I3897">
        <v>6.5909999999999996E-2</v>
      </c>
      <c r="J3897">
        <v>5.7439999999999998E-2</v>
      </c>
      <c r="K3897">
        <v>3.8530000000000002E-2</v>
      </c>
      <c r="L3897">
        <v>3.8390000000000001E-2</v>
      </c>
    </row>
    <row r="3898" spans="8:12" x14ac:dyDescent="0.25">
      <c r="H3898">
        <v>1604</v>
      </c>
      <c r="I3898">
        <v>6.5519999999999995E-2</v>
      </c>
      <c r="J3898">
        <v>5.7180000000000002E-2</v>
      </c>
      <c r="K3898">
        <v>3.8350000000000002E-2</v>
      </c>
      <c r="L3898">
        <v>3.8190000000000002E-2</v>
      </c>
    </row>
    <row r="3899" spans="8:12" x14ac:dyDescent="0.25">
      <c r="H3899">
        <v>1603</v>
      </c>
      <c r="I3899">
        <v>6.5110000000000001E-2</v>
      </c>
      <c r="J3899">
        <v>5.6869999999999997E-2</v>
      </c>
      <c r="K3899">
        <v>3.8150000000000003E-2</v>
      </c>
      <c r="L3899">
        <v>3.7940000000000002E-2</v>
      </c>
    </row>
    <row r="3900" spans="8:12" x14ac:dyDescent="0.25">
      <c r="H3900">
        <v>1602</v>
      </c>
      <c r="I3900">
        <v>6.4680000000000001E-2</v>
      </c>
      <c r="J3900">
        <v>5.6500000000000002E-2</v>
      </c>
      <c r="K3900">
        <v>3.7940000000000002E-2</v>
      </c>
      <c r="L3900">
        <v>3.7650000000000003E-2</v>
      </c>
    </row>
    <row r="3901" spans="8:12" x14ac:dyDescent="0.25">
      <c r="H3901">
        <v>1601</v>
      </c>
      <c r="I3901">
        <v>6.429E-2</v>
      </c>
      <c r="J3901">
        <v>5.6129999999999999E-2</v>
      </c>
      <c r="K3901">
        <v>3.7719999999999997E-2</v>
      </c>
      <c r="L3901">
        <v>3.739E-2</v>
      </c>
    </row>
    <row r="3902" spans="8:12" x14ac:dyDescent="0.25">
      <c r="H3902">
        <v>1600</v>
      </c>
      <c r="I3902">
        <v>6.3950000000000007E-2</v>
      </c>
      <c r="J3902">
        <v>5.5800000000000002E-2</v>
      </c>
      <c r="K3902">
        <v>3.7490000000000002E-2</v>
      </c>
      <c r="L3902">
        <v>3.7170000000000002E-2</v>
      </c>
    </row>
    <row r="3903" spans="8:12" x14ac:dyDescent="0.25">
      <c r="H3903">
        <v>1599</v>
      </c>
      <c r="I3903">
        <v>6.3589999999999994E-2</v>
      </c>
      <c r="J3903">
        <v>5.5449999999999999E-2</v>
      </c>
      <c r="K3903">
        <v>3.7260000000000001E-2</v>
      </c>
      <c r="L3903">
        <v>3.6940000000000001E-2</v>
      </c>
    </row>
    <row r="3904" spans="8:12" x14ac:dyDescent="0.25">
      <c r="H3904">
        <v>1598</v>
      </c>
      <c r="I3904">
        <v>6.3170000000000004E-2</v>
      </c>
      <c r="J3904">
        <v>5.509E-2</v>
      </c>
      <c r="K3904">
        <v>3.705E-2</v>
      </c>
      <c r="L3904">
        <v>3.6639999999999999E-2</v>
      </c>
    </row>
    <row r="3905" spans="8:12" x14ac:dyDescent="0.25">
      <c r="H3905">
        <v>1597</v>
      </c>
      <c r="I3905">
        <v>6.2729999999999994E-2</v>
      </c>
      <c r="J3905">
        <v>5.4780000000000002E-2</v>
      </c>
      <c r="K3905">
        <v>3.6850000000000001E-2</v>
      </c>
      <c r="L3905">
        <v>3.6330000000000001E-2</v>
      </c>
    </row>
    <row r="3906" spans="8:12" x14ac:dyDescent="0.25">
      <c r="H3906">
        <v>1596</v>
      </c>
      <c r="I3906">
        <v>6.2289999999999998E-2</v>
      </c>
      <c r="J3906">
        <v>5.4480000000000001E-2</v>
      </c>
      <c r="K3906">
        <v>3.6650000000000002E-2</v>
      </c>
      <c r="L3906">
        <v>3.6049999999999999E-2</v>
      </c>
    </row>
    <row r="3907" spans="8:12" x14ac:dyDescent="0.25">
      <c r="H3907">
        <v>1595</v>
      </c>
      <c r="I3907">
        <v>6.1870000000000001E-2</v>
      </c>
      <c r="J3907">
        <v>5.4109999999999998E-2</v>
      </c>
      <c r="K3907">
        <v>3.6470000000000002E-2</v>
      </c>
      <c r="L3907">
        <v>3.576E-2</v>
      </c>
    </row>
    <row r="3908" spans="8:12" x14ac:dyDescent="0.25">
      <c r="H3908">
        <v>1594</v>
      </c>
      <c r="I3908">
        <v>6.148E-2</v>
      </c>
      <c r="J3908">
        <v>5.3699999999999998E-2</v>
      </c>
      <c r="K3908">
        <v>3.6339999999999997E-2</v>
      </c>
      <c r="L3908">
        <v>3.5450000000000002E-2</v>
      </c>
    </row>
    <row r="3909" spans="8:12" x14ac:dyDescent="0.25">
      <c r="H3909">
        <v>1593</v>
      </c>
      <c r="I3909">
        <v>6.114E-2</v>
      </c>
      <c r="J3909">
        <v>5.3339999999999999E-2</v>
      </c>
      <c r="K3909">
        <v>3.6229999999999998E-2</v>
      </c>
      <c r="L3909">
        <v>3.5180000000000003E-2</v>
      </c>
    </row>
    <row r="3910" spans="8:12" x14ac:dyDescent="0.25">
      <c r="H3910">
        <v>1592</v>
      </c>
      <c r="I3910">
        <v>6.0839999999999998E-2</v>
      </c>
      <c r="J3910">
        <v>5.3039999999999997E-2</v>
      </c>
      <c r="K3910">
        <v>3.6060000000000002E-2</v>
      </c>
      <c r="L3910">
        <v>3.4970000000000001E-2</v>
      </c>
    </row>
    <row r="3911" spans="8:12" x14ac:dyDescent="0.25">
      <c r="H3911">
        <v>1591</v>
      </c>
      <c r="I3911">
        <v>6.0510000000000001E-2</v>
      </c>
      <c r="J3911">
        <v>5.2729999999999999E-2</v>
      </c>
      <c r="K3911">
        <v>3.5819999999999998E-2</v>
      </c>
      <c r="L3911">
        <v>3.4770000000000002E-2</v>
      </c>
    </row>
    <row r="3912" spans="8:12" x14ac:dyDescent="0.25">
      <c r="H3912">
        <v>1590</v>
      </c>
      <c r="I3912">
        <v>6.0139999999999999E-2</v>
      </c>
      <c r="J3912">
        <v>5.2359999999999997E-2</v>
      </c>
      <c r="K3912">
        <v>3.5560000000000001E-2</v>
      </c>
      <c r="L3912">
        <v>3.4540000000000001E-2</v>
      </c>
    </row>
    <row r="3913" spans="8:12" x14ac:dyDescent="0.25">
      <c r="H3913">
        <v>1589</v>
      </c>
      <c r="I3913">
        <v>5.9769999999999997E-2</v>
      </c>
      <c r="J3913">
        <v>5.2019999999999997E-2</v>
      </c>
      <c r="K3913">
        <v>3.533E-2</v>
      </c>
      <c r="L3913">
        <v>3.4329999999999999E-2</v>
      </c>
    </row>
    <row r="3914" spans="8:12" x14ac:dyDescent="0.25">
      <c r="H3914">
        <v>1588</v>
      </c>
      <c r="I3914">
        <v>5.9459999999999999E-2</v>
      </c>
      <c r="J3914">
        <v>5.1749999999999997E-2</v>
      </c>
      <c r="K3914">
        <v>3.5119999999999998E-2</v>
      </c>
      <c r="L3914">
        <v>3.4180000000000002E-2</v>
      </c>
    </row>
    <row r="3915" spans="8:12" x14ac:dyDescent="0.25">
      <c r="H3915">
        <v>1587</v>
      </c>
      <c r="I3915">
        <v>5.919E-2</v>
      </c>
      <c r="J3915">
        <v>5.1499999999999997E-2</v>
      </c>
      <c r="K3915">
        <v>3.492E-2</v>
      </c>
      <c r="L3915">
        <v>3.4029999999999998E-2</v>
      </c>
    </row>
    <row r="3916" spans="8:12" x14ac:dyDescent="0.25">
      <c r="H3916">
        <v>1586</v>
      </c>
      <c r="I3916">
        <v>5.8909999999999997E-2</v>
      </c>
      <c r="J3916">
        <v>5.1240000000000001E-2</v>
      </c>
      <c r="K3916">
        <v>3.4750000000000003E-2</v>
      </c>
      <c r="L3916">
        <v>3.3829999999999999E-2</v>
      </c>
    </row>
    <row r="3917" spans="8:12" x14ac:dyDescent="0.25">
      <c r="H3917">
        <v>1585</v>
      </c>
      <c r="I3917">
        <v>5.8639999999999998E-2</v>
      </c>
      <c r="J3917">
        <v>5.0999999999999997E-2</v>
      </c>
      <c r="K3917">
        <v>3.4610000000000002E-2</v>
      </c>
      <c r="L3917">
        <v>3.3619999999999997E-2</v>
      </c>
    </row>
    <row r="3918" spans="8:12" x14ac:dyDescent="0.25">
      <c r="H3918">
        <v>1584</v>
      </c>
      <c r="I3918">
        <v>5.8409999999999997E-2</v>
      </c>
      <c r="J3918">
        <v>5.0819999999999997E-2</v>
      </c>
      <c r="K3918">
        <v>3.4470000000000001E-2</v>
      </c>
      <c r="L3918">
        <v>3.347E-2</v>
      </c>
    </row>
    <row r="3919" spans="8:12" x14ac:dyDescent="0.25">
      <c r="H3919">
        <v>1583</v>
      </c>
      <c r="I3919">
        <v>5.8119999999999998E-2</v>
      </c>
      <c r="J3919">
        <v>5.0569999999999997E-2</v>
      </c>
      <c r="K3919">
        <v>3.4320000000000003E-2</v>
      </c>
      <c r="L3919">
        <v>3.3270000000000001E-2</v>
      </c>
    </row>
    <row r="3920" spans="8:12" x14ac:dyDescent="0.25">
      <c r="H3920">
        <v>1582</v>
      </c>
      <c r="I3920">
        <v>5.7759999999999999E-2</v>
      </c>
      <c r="J3920">
        <v>5.024E-2</v>
      </c>
      <c r="K3920">
        <v>3.4189999999999998E-2</v>
      </c>
      <c r="L3920">
        <v>3.2980000000000002E-2</v>
      </c>
    </row>
    <row r="3921" spans="8:12" x14ac:dyDescent="0.25">
      <c r="H3921">
        <v>1581</v>
      </c>
      <c r="I3921">
        <v>5.7520000000000002E-2</v>
      </c>
      <c r="J3921">
        <v>5.0040000000000001E-2</v>
      </c>
      <c r="K3921">
        <v>3.4090000000000002E-2</v>
      </c>
      <c r="L3921">
        <v>3.2779999999999997E-2</v>
      </c>
    </row>
    <row r="3922" spans="8:12" x14ac:dyDescent="0.25">
      <c r="H3922">
        <v>1580</v>
      </c>
      <c r="I3922">
        <v>5.7430000000000002E-2</v>
      </c>
      <c r="J3922">
        <v>4.9979999999999997E-2</v>
      </c>
      <c r="K3922">
        <v>3.4000000000000002E-2</v>
      </c>
      <c r="L3922">
        <v>3.2710000000000003E-2</v>
      </c>
    </row>
    <row r="3923" spans="8:12" x14ac:dyDescent="0.25">
      <c r="H3923">
        <v>1579</v>
      </c>
      <c r="I3923">
        <v>5.7180000000000002E-2</v>
      </c>
      <c r="J3923">
        <v>4.9829999999999999E-2</v>
      </c>
      <c r="K3923">
        <v>3.39E-2</v>
      </c>
      <c r="L3923">
        <v>3.2570000000000002E-2</v>
      </c>
    </row>
    <row r="3924" spans="8:12" x14ac:dyDescent="0.25">
      <c r="H3924">
        <v>1578</v>
      </c>
      <c r="I3924">
        <v>5.6559999999999999E-2</v>
      </c>
      <c r="J3924">
        <v>4.9369999999999997E-2</v>
      </c>
      <c r="K3924">
        <v>3.3779999999999998E-2</v>
      </c>
      <c r="L3924">
        <v>3.2149999999999998E-2</v>
      </c>
    </row>
    <row r="3925" spans="8:12" x14ac:dyDescent="0.25">
      <c r="H3925">
        <v>1577</v>
      </c>
      <c r="I3925">
        <v>5.5730000000000002E-2</v>
      </c>
      <c r="J3925">
        <v>4.8739999999999999E-2</v>
      </c>
      <c r="K3925">
        <v>3.3640000000000003E-2</v>
      </c>
      <c r="L3925">
        <v>3.1620000000000002E-2</v>
      </c>
    </row>
    <row r="3926" spans="8:12" x14ac:dyDescent="0.25">
      <c r="H3926">
        <v>1576</v>
      </c>
      <c r="I3926">
        <v>5.518E-2</v>
      </c>
      <c r="J3926">
        <v>4.8210000000000003E-2</v>
      </c>
      <c r="K3926">
        <v>3.3489999999999999E-2</v>
      </c>
      <c r="L3926">
        <v>3.1359999999999999E-2</v>
      </c>
    </row>
    <row r="3927" spans="8:12" x14ac:dyDescent="0.25">
      <c r="H3927">
        <v>1575</v>
      </c>
      <c r="I3927">
        <v>5.5320000000000001E-2</v>
      </c>
      <c r="J3927">
        <v>4.8210000000000003E-2</v>
      </c>
      <c r="K3927">
        <v>3.3399999999999999E-2</v>
      </c>
      <c r="L3927">
        <v>3.1600000000000003E-2</v>
      </c>
    </row>
    <row r="3928" spans="8:12" x14ac:dyDescent="0.25">
      <c r="H3928">
        <v>1574</v>
      </c>
      <c r="I3928">
        <v>5.5890000000000002E-2</v>
      </c>
      <c r="J3928">
        <v>4.8599999999999997E-2</v>
      </c>
      <c r="K3928">
        <v>3.3369999999999997E-2</v>
      </c>
      <c r="L3928">
        <v>3.1980000000000001E-2</v>
      </c>
    </row>
    <row r="3929" spans="8:12" x14ac:dyDescent="0.25">
      <c r="H3929">
        <v>1573</v>
      </c>
      <c r="I3929">
        <v>5.6399999999999999E-2</v>
      </c>
      <c r="J3929">
        <v>4.8980000000000003E-2</v>
      </c>
      <c r="K3929">
        <v>3.3369999999999997E-2</v>
      </c>
      <c r="L3929">
        <v>3.2230000000000002E-2</v>
      </c>
    </row>
    <row r="3930" spans="8:12" x14ac:dyDescent="0.25">
      <c r="H3930">
        <v>1572</v>
      </c>
      <c r="I3930">
        <v>5.6570000000000002E-2</v>
      </c>
      <c r="J3930">
        <v>4.9119999999999997E-2</v>
      </c>
      <c r="K3930">
        <v>3.3340000000000002E-2</v>
      </c>
      <c r="L3930">
        <v>3.2300000000000002E-2</v>
      </c>
    </row>
    <row r="3931" spans="8:12" x14ac:dyDescent="0.25">
      <c r="H3931">
        <v>1571</v>
      </c>
      <c r="I3931">
        <v>5.6469999999999999E-2</v>
      </c>
      <c r="J3931">
        <v>4.9009999999999998E-2</v>
      </c>
      <c r="K3931">
        <v>3.3270000000000001E-2</v>
      </c>
      <c r="L3931">
        <v>3.2219999999999999E-2</v>
      </c>
    </row>
    <row r="3932" spans="8:12" x14ac:dyDescent="0.25">
      <c r="H3932">
        <v>1570</v>
      </c>
      <c r="I3932">
        <v>5.6230000000000002E-2</v>
      </c>
      <c r="J3932">
        <v>4.8750000000000002E-2</v>
      </c>
      <c r="K3932">
        <v>3.313E-2</v>
      </c>
      <c r="L3932">
        <v>3.2079999999999997E-2</v>
      </c>
    </row>
    <row r="3933" spans="8:12" x14ac:dyDescent="0.25">
      <c r="H3933">
        <v>1569</v>
      </c>
      <c r="I3933">
        <v>5.6070000000000002E-2</v>
      </c>
      <c r="J3933">
        <v>4.854E-2</v>
      </c>
      <c r="K3933">
        <v>3.2980000000000002E-2</v>
      </c>
      <c r="L3933">
        <v>3.2059999999999998E-2</v>
      </c>
    </row>
    <row r="3934" spans="8:12" x14ac:dyDescent="0.25">
      <c r="H3934">
        <v>1568</v>
      </c>
      <c r="I3934">
        <v>5.6090000000000001E-2</v>
      </c>
      <c r="J3934">
        <v>4.854E-2</v>
      </c>
      <c r="K3934">
        <v>3.2840000000000001E-2</v>
      </c>
      <c r="L3934">
        <v>3.2169999999999997E-2</v>
      </c>
    </row>
    <row r="3935" spans="8:12" x14ac:dyDescent="0.25">
      <c r="H3935">
        <v>1567</v>
      </c>
      <c r="I3935">
        <v>5.6030000000000003E-2</v>
      </c>
      <c r="J3935">
        <v>4.8480000000000002E-2</v>
      </c>
      <c r="K3935">
        <v>3.2739999999999998E-2</v>
      </c>
      <c r="L3935">
        <v>3.2059999999999998E-2</v>
      </c>
    </row>
    <row r="3936" spans="8:12" x14ac:dyDescent="0.25">
      <c r="H3936">
        <v>1566</v>
      </c>
      <c r="I3936">
        <v>5.5890000000000002E-2</v>
      </c>
      <c r="J3936">
        <v>4.8349999999999997E-2</v>
      </c>
      <c r="K3936">
        <v>3.2680000000000001E-2</v>
      </c>
      <c r="L3936">
        <v>3.1789999999999999E-2</v>
      </c>
    </row>
    <row r="3937" spans="8:12" x14ac:dyDescent="0.25">
      <c r="H3937">
        <v>1565</v>
      </c>
      <c r="I3937">
        <v>5.5730000000000002E-2</v>
      </c>
      <c r="J3937">
        <v>4.8239999999999998E-2</v>
      </c>
      <c r="K3937">
        <v>3.2660000000000002E-2</v>
      </c>
      <c r="L3937">
        <v>3.1579999999999997E-2</v>
      </c>
    </row>
    <row r="3938" spans="8:12" x14ac:dyDescent="0.25">
      <c r="H3938">
        <v>1564</v>
      </c>
      <c r="I3938">
        <v>5.5730000000000002E-2</v>
      </c>
      <c r="J3938">
        <v>4.8280000000000003E-2</v>
      </c>
      <c r="K3938">
        <v>3.2689999999999997E-2</v>
      </c>
      <c r="L3938">
        <v>3.1629999999999998E-2</v>
      </c>
    </row>
    <row r="3939" spans="8:12" x14ac:dyDescent="0.25">
      <c r="H3939">
        <v>1563</v>
      </c>
      <c r="I3939">
        <v>5.5829999999999998E-2</v>
      </c>
      <c r="J3939">
        <v>4.8419999999999998E-2</v>
      </c>
      <c r="K3939">
        <v>3.2739999999999998E-2</v>
      </c>
      <c r="L3939">
        <v>3.1940000000000003E-2</v>
      </c>
    </row>
    <row r="3940" spans="8:12" x14ac:dyDescent="0.25">
      <c r="H3940">
        <v>1562</v>
      </c>
      <c r="I3940">
        <v>5.5820000000000002E-2</v>
      </c>
      <c r="J3940">
        <v>4.8390000000000002E-2</v>
      </c>
      <c r="K3940">
        <v>3.2840000000000001E-2</v>
      </c>
      <c r="L3940">
        <v>3.2259999999999997E-2</v>
      </c>
    </row>
    <row r="3941" spans="8:12" x14ac:dyDescent="0.25">
      <c r="H3941">
        <v>1561</v>
      </c>
      <c r="I3941">
        <v>5.5989999999999998E-2</v>
      </c>
      <c r="J3941">
        <v>4.8579999999999998E-2</v>
      </c>
      <c r="K3941">
        <v>3.3000000000000002E-2</v>
      </c>
      <c r="L3941">
        <v>3.2689999999999997E-2</v>
      </c>
    </row>
    <row r="3942" spans="8:12" x14ac:dyDescent="0.25">
      <c r="H3942">
        <v>1560</v>
      </c>
      <c r="I3942">
        <v>5.6169999999999998E-2</v>
      </c>
      <c r="J3942">
        <v>4.8869999999999997E-2</v>
      </c>
      <c r="K3942">
        <v>3.3140000000000003E-2</v>
      </c>
      <c r="L3942">
        <v>3.2759999999999997E-2</v>
      </c>
    </row>
    <row r="3943" spans="8:12" x14ac:dyDescent="0.25">
      <c r="H3943">
        <v>1559</v>
      </c>
      <c r="I3943">
        <v>5.5829999999999998E-2</v>
      </c>
      <c r="J3943">
        <v>4.854E-2</v>
      </c>
      <c r="K3943">
        <v>3.295E-2</v>
      </c>
      <c r="L3943">
        <v>3.2590000000000001E-2</v>
      </c>
    </row>
    <row r="3944" spans="8:12" x14ac:dyDescent="0.25">
      <c r="H3944">
        <v>1558</v>
      </c>
      <c r="I3944">
        <v>5.577E-2</v>
      </c>
      <c r="J3944">
        <v>4.8239999999999998E-2</v>
      </c>
      <c r="K3944">
        <v>3.2820000000000002E-2</v>
      </c>
      <c r="L3944">
        <v>3.304E-2</v>
      </c>
    </row>
    <row r="3945" spans="8:12" x14ac:dyDescent="0.25">
      <c r="H3945">
        <v>1557</v>
      </c>
      <c r="I3945">
        <v>5.6149999999999999E-2</v>
      </c>
      <c r="J3945">
        <v>4.8599999999999997E-2</v>
      </c>
      <c r="K3945">
        <v>3.2750000000000001E-2</v>
      </c>
      <c r="L3945">
        <v>3.3570000000000003E-2</v>
      </c>
    </row>
    <row r="3946" spans="8:12" x14ac:dyDescent="0.25">
      <c r="H3946">
        <v>1556</v>
      </c>
      <c r="I3946">
        <v>5.6219999999999999E-2</v>
      </c>
      <c r="J3946">
        <v>4.879E-2</v>
      </c>
      <c r="K3946">
        <v>3.2719999999999999E-2</v>
      </c>
      <c r="L3946">
        <v>3.3610000000000001E-2</v>
      </c>
    </row>
    <row r="3947" spans="8:12" x14ac:dyDescent="0.25">
      <c r="H3947">
        <v>1555</v>
      </c>
      <c r="I3947">
        <v>5.5919999999999997E-2</v>
      </c>
      <c r="J3947">
        <v>4.8570000000000002E-2</v>
      </c>
      <c r="K3947">
        <v>3.2710000000000003E-2</v>
      </c>
      <c r="L3947">
        <v>3.3320000000000002E-2</v>
      </c>
    </row>
    <row r="3948" spans="8:12" x14ac:dyDescent="0.25">
      <c r="H3948">
        <v>1554</v>
      </c>
      <c r="I3948">
        <v>5.57E-2</v>
      </c>
      <c r="J3948">
        <v>4.845E-2</v>
      </c>
      <c r="K3948">
        <v>3.2759999999999997E-2</v>
      </c>
      <c r="L3948">
        <v>3.3099999999999997E-2</v>
      </c>
    </row>
    <row r="3949" spans="8:12" x14ac:dyDescent="0.25">
      <c r="H3949">
        <v>1553</v>
      </c>
      <c r="I3949">
        <v>5.5789999999999999E-2</v>
      </c>
      <c r="J3949">
        <v>4.8590000000000001E-2</v>
      </c>
      <c r="K3949">
        <v>3.2829999999999998E-2</v>
      </c>
      <c r="L3949">
        <v>3.3029999999999997E-2</v>
      </c>
    </row>
    <row r="3950" spans="8:12" x14ac:dyDescent="0.25">
      <c r="H3950">
        <v>1552</v>
      </c>
      <c r="I3950">
        <v>5.604E-2</v>
      </c>
      <c r="J3950">
        <v>4.8919999999999998E-2</v>
      </c>
      <c r="K3950">
        <v>3.2870000000000003E-2</v>
      </c>
      <c r="L3950">
        <v>3.3070000000000002E-2</v>
      </c>
    </row>
    <row r="3951" spans="8:12" x14ac:dyDescent="0.25">
      <c r="H3951">
        <v>1551</v>
      </c>
      <c r="I3951">
        <v>5.6210000000000003E-2</v>
      </c>
      <c r="J3951">
        <v>4.9149999999999999E-2</v>
      </c>
      <c r="K3951">
        <v>3.2890000000000003E-2</v>
      </c>
      <c r="L3951">
        <v>3.3099999999999997E-2</v>
      </c>
    </row>
    <row r="3952" spans="8:12" x14ac:dyDescent="0.25">
      <c r="H3952">
        <v>1550</v>
      </c>
      <c r="I3952">
        <v>5.6230000000000002E-2</v>
      </c>
      <c r="J3952">
        <v>4.9180000000000001E-2</v>
      </c>
      <c r="K3952">
        <v>3.2919999999999998E-2</v>
      </c>
      <c r="L3952">
        <v>3.3110000000000001E-2</v>
      </c>
    </row>
    <row r="3953" spans="8:12" x14ac:dyDescent="0.25">
      <c r="H3953">
        <v>1549</v>
      </c>
      <c r="I3953">
        <v>5.6259999999999998E-2</v>
      </c>
      <c r="J3953">
        <v>4.9149999999999999E-2</v>
      </c>
      <c r="K3953">
        <v>3.2969999999999999E-2</v>
      </c>
      <c r="L3953">
        <v>3.322E-2</v>
      </c>
    </row>
    <row r="3954" spans="8:12" x14ac:dyDescent="0.25">
      <c r="H3954">
        <v>1548</v>
      </c>
      <c r="I3954">
        <v>5.6399999999999999E-2</v>
      </c>
      <c r="J3954">
        <v>4.9180000000000001E-2</v>
      </c>
      <c r="K3954">
        <v>3.3029999999999997E-2</v>
      </c>
      <c r="L3954">
        <v>3.3419999999999998E-2</v>
      </c>
    </row>
    <row r="3955" spans="8:12" x14ac:dyDescent="0.25">
      <c r="H3955">
        <v>1547</v>
      </c>
      <c r="I3955">
        <v>5.6599999999999998E-2</v>
      </c>
      <c r="J3955">
        <v>4.9320000000000003E-2</v>
      </c>
      <c r="K3955">
        <v>3.3090000000000001E-2</v>
      </c>
      <c r="L3955">
        <v>3.3669999999999999E-2</v>
      </c>
    </row>
    <row r="3956" spans="8:12" x14ac:dyDescent="0.25">
      <c r="H3956">
        <v>1546</v>
      </c>
      <c r="I3956">
        <v>5.6849999999999998E-2</v>
      </c>
      <c r="J3956">
        <v>4.9549999999999997E-2</v>
      </c>
      <c r="K3956">
        <v>3.3169999999999998E-2</v>
      </c>
      <c r="L3956">
        <v>3.3910000000000003E-2</v>
      </c>
    </row>
    <row r="3957" spans="8:12" x14ac:dyDescent="0.25">
      <c r="H3957">
        <v>1545</v>
      </c>
      <c r="I3957">
        <v>5.713E-2</v>
      </c>
      <c r="J3957">
        <v>4.9840000000000002E-2</v>
      </c>
      <c r="K3957">
        <v>3.3259999999999998E-2</v>
      </c>
      <c r="L3957">
        <v>3.4130000000000001E-2</v>
      </c>
    </row>
    <row r="3958" spans="8:12" x14ac:dyDescent="0.25">
      <c r="H3958">
        <v>1544</v>
      </c>
      <c r="I3958">
        <v>5.7360000000000001E-2</v>
      </c>
      <c r="J3958">
        <v>5.0029999999999998E-2</v>
      </c>
      <c r="K3958">
        <v>3.3349999999999998E-2</v>
      </c>
      <c r="L3958">
        <v>3.4340000000000002E-2</v>
      </c>
    </row>
    <row r="3959" spans="8:12" x14ac:dyDescent="0.25">
      <c r="H3959">
        <v>1543</v>
      </c>
      <c r="I3959">
        <v>5.7450000000000001E-2</v>
      </c>
      <c r="J3959">
        <v>0.05</v>
      </c>
      <c r="K3959">
        <v>3.3439999999999998E-2</v>
      </c>
      <c r="L3959">
        <v>3.4479999999999997E-2</v>
      </c>
    </row>
    <row r="3960" spans="8:12" x14ac:dyDescent="0.25">
      <c r="H3960">
        <v>1542</v>
      </c>
      <c r="I3960">
        <v>5.7299999999999997E-2</v>
      </c>
      <c r="J3960">
        <v>4.9759999999999999E-2</v>
      </c>
      <c r="K3960">
        <v>3.3500000000000002E-2</v>
      </c>
      <c r="L3960">
        <v>3.4360000000000002E-2</v>
      </c>
    </row>
    <row r="3961" spans="8:12" x14ac:dyDescent="0.25">
      <c r="H3961">
        <v>1541</v>
      </c>
      <c r="I3961">
        <v>5.6730000000000003E-2</v>
      </c>
      <c r="J3961">
        <v>4.931E-2</v>
      </c>
      <c r="K3961">
        <v>3.3489999999999999E-2</v>
      </c>
      <c r="L3961">
        <v>3.39E-2</v>
      </c>
    </row>
    <row r="3962" spans="8:12" x14ac:dyDescent="0.25">
      <c r="H3962">
        <v>1540</v>
      </c>
      <c r="I3962">
        <v>5.5960000000000003E-2</v>
      </c>
      <c r="J3962">
        <v>4.8779999999999997E-2</v>
      </c>
      <c r="K3962">
        <v>3.3390000000000003E-2</v>
      </c>
      <c r="L3962">
        <v>3.347E-2</v>
      </c>
    </row>
    <row r="3963" spans="8:12" x14ac:dyDescent="0.25">
      <c r="H3963">
        <v>1539</v>
      </c>
      <c r="I3963">
        <v>5.5759999999999997E-2</v>
      </c>
      <c r="J3963">
        <v>4.8820000000000002E-2</v>
      </c>
      <c r="K3963">
        <v>3.3349999999999998E-2</v>
      </c>
      <c r="L3963">
        <v>3.3669999999999999E-2</v>
      </c>
    </row>
    <row r="3964" spans="8:12" x14ac:dyDescent="0.25">
      <c r="H3964">
        <v>1538</v>
      </c>
      <c r="I3964">
        <v>5.6169999999999998E-2</v>
      </c>
      <c r="J3964">
        <v>4.9279999999999997E-2</v>
      </c>
      <c r="K3964">
        <v>3.3399999999999999E-2</v>
      </c>
      <c r="L3964">
        <v>3.4119999999999998E-2</v>
      </c>
    </row>
    <row r="3965" spans="8:12" x14ac:dyDescent="0.25">
      <c r="H3965">
        <v>1537</v>
      </c>
      <c r="I3965">
        <v>5.6840000000000002E-2</v>
      </c>
      <c r="J3965">
        <v>4.9840000000000002E-2</v>
      </c>
      <c r="K3965">
        <v>3.3509999999999998E-2</v>
      </c>
      <c r="L3965">
        <v>3.4509999999999999E-2</v>
      </c>
    </row>
    <row r="3966" spans="8:12" x14ac:dyDescent="0.25">
      <c r="H3966">
        <v>1536</v>
      </c>
      <c r="I3966">
        <v>5.74E-2</v>
      </c>
      <c r="J3966">
        <v>5.024E-2</v>
      </c>
      <c r="K3966">
        <v>3.3680000000000002E-2</v>
      </c>
      <c r="L3966">
        <v>3.4819999999999997E-2</v>
      </c>
    </row>
    <row r="3967" spans="8:12" x14ac:dyDescent="0.25">
      <c r="H3967">
        <v>1535</v>
      </c>
      <c r="I3967">
        <v>5.7689999999999998E-2</v>
      </c>
      <c r="J3967">
        <v>5.0479999999999997E-2</v>
      </c>
      <c r="K3967">
        <v>3.3849999999999998E-2</v>
      </c>
      <c r="L3967">
        <v>3.5020000000000003E-2</v>
      </c>
    </row>
    <row r="3968" spans="8:12" x14ac:dyDescent="0.25">
      <c r="H3968">
        <v>1534</v>
      </c>
      <c r="I3968">
        <v>5.7750000000000003E-2</v>
      </c>
      <c r="J3968">
        <v>5.0549999999999998E-2</v>
      </c>
      <c r="K3968">
        <v>3.3980000000000003E-2</v>
      </c>
      <c r="L3968">
        <v>3.5099999999999999E-2</v>
      </c>
    </row>
    <row r="3969" spans="8:12" x14ac:dyDescent="0.25">
      <c r="H3969">
        <v>1533</v>
      </c>
      <c r="I3969">
        <v>5.7770000000000002E-2</v>
      </c>
      <c r="J3969">
        <v>5.058E-2</v>
      </c>
      <c r="K3969">
        <v>3.4070000000000003E-2</v>
      </c>
      <c r="L3969">
        <v>3.526E-2</v>
      </c>
    </row>
    <row r="3970" spans="8:12" x14ac:dyDescent="0.25">
      <c r="H3970">
        <v>1532</v>
      </c>
      <c r="I3970">
        <v>5.7880000000000001E-2</v>
      </c>
      <c r="J3970">
        <v>5.076E-2</v>
      </c>
      <c r="K3970">
        <v>3.415E-2</v>
      </c>
      <c r="L3970">
        <v>3.5560000000000001E-2</v>
      </c>
    </row>
    <row r="3971" spans="8:12" x14ac:dyDescent="0.25">
      <c r="H3971">
        <v>1531</v>
      </c>
      <c r="I3971">
        <v>5.7970000000000001E-2</v>
      </c>
      <c r="J3971">
        <v>5.0930000000000003E-2</v>
      </c>
      <c r="K3971">
        <v>3.4180000000000002E-2</v>
      </c>
      <c r="L3971">
        <v>3.5709999999999999E-2</v>
      </c>
    </row>
    <row r="3972" spans="8:12" x14ac:dyDescent="0.25">
      <c r="H3972">
        <v>1530</v>
      </c>
      <c r="I3972">
        <v>5.806E-2</v>
      </c>
      <c r="J3972">
        <v>5.1069999999999997E-2</v>
      </c>
      <c r="K3972">
        <v>3.422E-2</v>
      </c>
      <c r="L3972">
        <v>3.5770000000000003E-2</v>
      </c>
    </row>
    <row r="3973" spans="8:12" x14ac:dyDescent="0.25">
      <c r="H3973">
        <v>1529</v>
      </c>
      <c r="I3973">
        <v>5.824E-2</v>
      </c>
      <c r="J3973">
        <v>5.1229999999999998E-2</v>
      </c>
      <c r="K3973">
        <v>3.4299999999999997E-2</v>
      </c>
      <c r="L3973">
        <v>3.5929999999999997E-2</v>
      </c>
    </row>
    <row r="3974" spans="8:12" x14ac:dyDescent="0.25">
      <c r="H3974">
        <v>1528</v>
      </c>
      <c r="I3974">
        <v>5.8479999999999997E-2</v>
      </c>
      <c r="J3974">
        <v>5.1479999999999998E-2</v>
      </c>
      <c r="K3974">
        <v>3.4430000000000002E-2</v>
      </c>
      <c r="L3974">
        <v>3.628E-2</v>
      </c>
    </row>
    <row r="3975" spans="8:12" x14ac:dyDescent="0.25">
      <c r="H3975">
        <v>1527</v>
      </c>
      <c r="I3975">
        <v>5.8740000000000001E-2</v>
      </c>
      <c r="J3975">
        <v>5.1749999999999997E-2</v>
      </c>
      <c r="K3975">
        <v>3.458E-2</v>
      </c>
      <c r="L3975">
        <v>3.671E-2</v>
      </c>
    </row>
    <row r="3976" spans="8:12" x14ac:dyDescent="0.25">
      <c r="H3976">
        <v>1526</v>
      </c>
      <c r="I3976">
        <v>5.8999999999999997E-2</v>
      </c>
      <c r="J3976">
        <v>5.1920000000000001E-2</v>
      </c>
      <c r="K3976">
        <v>3.4709999999999998E-2</v>
      </c>
      <c r="L3976">
        <v>3.7080000000000002E-2</v>
      </c>
    </row>
    <row r="3977" spans="8:12" x14ac:dyDescent="0.25">
      <c r="H3977">
        <v>1525</v>
      </c>
      <c r="I3977">
        <v>5.926E-2</v>
      </c>
      <c r="J3977">
        <v>5.203E-2</v>
      </c>
      <c r="K3977">
        <v>3.483E-2</v>
      </c>
      <c r="L3977">
        <v>3.7339999999999998E-2</v>
      </c>
    </row>
    <row r="3978" spans="8:12" x14ac:dyDescent="0.25">
      <c r="H3978">
        <v>1524</v>
      </c>
      <c r="I3978">
        <v>5.9420000000000001E-2</v>
      </c>
      <c r="J3978">
        <v>5.2159999999999998E-2</v>
      </c>
      <c r="K3978">
        <v>3.4930000000000003E-2</v>
      </c>
      <c r="L3978">
        <v>3.7560000000000003E-2</v>
      </c>
    </row>
    <row r="3979" spans="8:12" x14ac:dyDescent="0.25">
      <c r="H3979">
        <v>1523</v>
      </c>
      <c r="I3979">
        <v>5.935E-2</v>
      </c>
      <c r="J3979">
        <v>5.2240000000000002E-2</v>
      </c>
      <c r="K3979">
        <v>3.5029999999999999E-2</v>
      </c>
      <c r="L3979">
        <v>3.7740000000000003E-2</v>
      </c>
    </row>
    <row r="3980" spans="8:12" x14ac:dyDescent="0.25">
      <c r="H3980">
        <v>1522</v>
      </c>
      <c r="I3980">
        <v>5.919E-2</v>
      </c>
      <c r="J3980">
        <v>5.228E-2</v>
      </c>
      <c r="K3980">
        <v>3.5139999999999998E-2</v>
      </c>
      <c r="L3980">
        <v>3.8019999999999998E-2</v>
      </c>
    </row>
    <row r="3981" spans="8:12" x14ac:dyDescent="0.25">
      <c r="H3981">
        <v>1521</v>
      </c>
      <c r="I3981">
        <v>5.9249999999999997E-2</v>
      </c>
      <c r="J3981">
        <v>5.237E-2</v>
      </c>
      <c r="K3981">
        <v>3.5270000000000003E-2</v>
      </c>
      <c r="L3981">
        <v>3.8490000000000003E-2</v>
      </c>
    </row>
    <row r="3982" spans="8:12" x14ac:dyDescent="0.25">
      <c r="H3982">
        <v>1520</v>
      </c>
      <c r="I3982">
        <v>5.9799999999999999E-2</v>
      </c>
      <c r="J3982">
        <v>5.2839999999999998E-2</v>
      </c>
      <c r="K3982">
        <v>3.5409999999999997E-2</v>
      </c>
      <c r="L3982">
        <v>3.9100000000000003E-2</v>
      </c>
    </row>
    <row r="3983" spans="8:12" x14ac:dyDescent="0.25">
      <c r="H3983">
        <v>1519</v>
      </c>
      <c r="I3983">
        <v>6.0420000000000001E-2</v>
      </c>
      <c r="J3983">
        <v>5.3370000000000001E-2</v>
      </c>
      <c r="K3983">
        <v>3.5459999999999998E-2</v>
      </c>
      <c r="L3983">
        <v>3.9399999999999998E-2</v>
      </c>
    </row>
    <row r="3984" spans="8:12" x14ac:dyDescent="0.25">
      <c r="H3984">
        <v>1518</v>
      </c>
      <c r="I3984">
        <v>6.0740000000000002E-2</v>
      </c>
      <c r="J3984">
        <v>5.3690000000000002E-2</v>
      </c>
      <c r="K3984">
        <v>3.5450000000000002E-2</v>
      </c>
      <c r="L3984">
        <v>3.9399999999999998E-2</v>
      </c>
    </row>
    <row r="3985" spans="8:12" x14ac:dyDescent="0.25">
      <c r="H3985">
        <v>1517</v>
      </c>
      <c r="I3985">
        <v>6.0740000000000002E-2</v>
      </c>
      <c r="J3985">
        <v>5.373E-2</v>
      </c>
      <c r="K3985">
        <v>3.5430000000000003E-2</v>
      </c>
      <c r="L3985">
        <v>3.9399999999999998E-2</v>
      </c>
    </row>
    <row r="3986" spans="8:12" x14ac:dyDescent="0.25">
      <c r="H3986">
        <v>1516</v>
      </c>
      <c r="I3986">
        <v>6.0699999999999997E-2</v>
      </c>
      <c r="J3986">
        <v>5.3699999999999998E-2</v>
      </c>
      <c r="K3986">
        <v>3.5479999999999998E-2</v>
      </c>
      <c r="L3986">
        <v>3.968E-2</v>
      </c>
    </row>
    <row r="3987" spans="8:12" x14ac:dyDescent="0.25">
      <c r="H3987">
        <v>1515</v>
      </c>
      <c r="I3987">
        <v>6.0769999999999998E-2</v>
      </c>
      <c r="J3987">
        <v>5.373E-2</v>
      </c>
      <c r="K3987">
        <v>3.5580000000000001E-2</v>
      </c>
      <c r="L3987">
        <v>4.0099999999999997E-2</v>
      </c>
    </row>
    <row r="3988" spans="8:12" x14ac:dyDescent="0.25">
      <c r="H3988">
        <v>1514</v>
      </c>
      <c r="I3988">
        <v>6.0850000000000001E-2</v>
      </c>
      <c r="J3988">
        <v>5.3740000000000003E-2</v>
      </c>
      <c r="K3988">
        <v>3.5650000000000001E-2</v>
      </c>
      <c r="L3988">
        <v>4.0399999999999998E-2</v>
      </c>
    </row>
    <row r="3989" spans="8:12" x14ac:dyDescent="0.25">
      <c r="H3989">
        <v>1513</v>
      </c>
      <c r="I3989">
        <v>6.0909999999999999E-2</v>
      </c>
      <c r="J3989">
        <v>5.3789999999999998E-2</v>
      </c>
      <c r="K3989">
        <v>3.5749999999999997E-2</v>
      </c>
      <c r="L3989">
        <v>4.0640000000000003E-2</v>
      </c>
    </row>
    <row r="3990" spans="8:12" x14ac:dyDescent="0.25">
      <c r="H3990">
        <v>1512</v>
      </c>
      <c r="I3990">
        <v>6.1080000000000002E-2</v>
      </c>
      <c r="J3990">
        <v>5.4050000000000001E-2</v>
      </c>
      <c r="K3990">
        <v>3.5889999999999998E-2</v>
      </c>
      <c r="L3990">
        <v>4.095E-2</v>
      </c>
    </row>
    <row r="3991" spans="8:12" x14ac:dyDescent="0.25">
      <c r="H3991">
        <v>1511</v>
      </c>
      <c r="I3991">
        <v>6.1449999999999998E-2</v>
      </c>
      <c r="J3991">
        <v>5.4649999999999997E-2</v>
      </c>
      <c r="K3991">
        <v>3.6060000000000002E-2</v>
      </c>
      <c r="L3991">
        <v>4.1399999999999999E-2</v>
      </c>
    </row>
    <row r="3992" spans="8:12" x14ac:dyDescent="0.25">
      <c r="H3992">
        <v>1510</v>
      </c>
      <c r="I3992">
        <v>6.1850000000000002E-2</v>
      </c>
      <c r="J3992">
        <v>5.5329999999999997E-2</v>
      </c>
      <c r="K3992">
        <v>3.6200000000000003E-2</v>
      </c>
      <c r="L3992">
        <v>4.1829999999999999E-2</v>
      </c>
    </row>
    <row r="3993" spans="8:12" x14ac:dyDescent="0.25">
      <c r="H3993">
        <v>1509</v>
      </c>
      <c r="I3993">
        <v>6.2E-2</v>
      </c>
      <c r="J3993">
        <v>5.5849999999999997E-2</v>
      </c>
      <c r="K3993">
        <v>3.6330000000000001E-2</v>
      </c>
      <c r="L3993">
        <v>4.2110000000000002E-2</v>
      </c>
    </row>
    <row r="3994" spans="8:12" x14ac:dyDescent="0.25">
      <c r="H3994">
        <v>1508</v>
      </c>
      <c r="I3994">
        <v>6.1580000000000003E-2</v>
      </c>
      <c r="J3994">
        <v>5.5840000000000001E-2</v>
      </c>
      <c r="K3994">
        <v>3.6450000000000003E-2</v>
      </c>
      <c r="L3994">
        <v>4.2049999999999997E-2</v>
      </c>
    </row>
    <row r="3995" spans="8:12" x14ac:dyDescent="0.25">
      <c r="H3995">
        <v>1507</v>
      </c>
      <c r="I3995">
        <v>6.0850000000000001E-2</v>
      </c>
      <c r="J3995">
        <v>5.5160000000000001E-2</v>
      </c>
      <c r="K3995">
        <v>3.6519999999999997E-2</v>
      </c>
      <c r="L3995">
        <v>4.2139999999999997E-2</v>
      </c>
    </row>
    <row r="3996" spans="8:12" x14ac:dyDescent="0.25">
      <c r="H3996">
        <v>1506</v>
      </c>
      <c r="I3996">
        <v>6.062E-2</v>
      </c>
      <c r="J3996">
        <v>5.4460000000000001E-2</v>
      </c>
      <c r="K3996">
        <v>3.6600000000000001E-2</v>
      </c>
      <c r="L3996">
        <v>4.2840000000000003E-2</v>
      </c>
    </row>
    <row r="3997" spans="8:12" x14ac:dyDescent="0.25">
      <c r="H3997">
        <v>1505</v>
      </c>
      <c r="I3997">
        <v>6.0900000000000003E-2</v>
      </c>
      <c r="J3997">
        <v>5.4390000000000001E-2</v>
      </c>
      <c r="K3997">
        <v>3.6670000000000001E-2</v>
      </c>
      <c r="L3997">
        <v>4.342E-2</v>
      </c>
    </row>
    <row r="3998" spans="8:12" x14ac:dyDescent="0.25">
      <c r="H3998">
        <v>1504</v>
      </c>
      <c r="I3998">
        <v>6.1219999999999997E-2</v>
      </c>
      <c r="J3998">
        <v>5.457E-2</v>
      </c>
      <c r="K3998">
        <v>3.6720000000000003E-2</v>
      </c>
      <c r="L3998">
        <v>4.342E-2</v>
      </c>
    </row>
    <row r="3999" spans="8:12" x14ac:dyDescent="0.25">
      <c r="H3999">
        <v>1503</v>
      </c>
      <c r="I3999">
        <v>6.1550000000000001E-2</v>
      </c>
      <c r="J3999">
        <v>5.484E-2</v>
      </c>
      <c r="K3999">
        <v>3.6819999999999999E-2</v>
      </c>
      <c r="L3999">
        <v>4.3400000000000001E-2</v>
      </c>
    </row>
    <row r="4000" spans="8:12" x14ac:dyDescent="0.25">
      <c r="H4000">
        <v>1502</v>
      </c>
      <c r="I4000">
        <v>6.1830000000000003E-2</v>
      </c>
      <c r="J4000">
        <v>5.5079999999999997E-2</v>
      </c>
      <c r="K4000">
        <v>3.6970000000000003E-2</v>
      </c>
      <c r="L4000">
        <v>4.3569999999999998E-2</v>
      </c>
    </row>
    <row r="4001" spans="8:12" x14ac:dyDescent="0.25">
      <c r="H4001">
        <v>1501</v>
      </c>
      <c r="I4001">
        <v>6.2120000000000002E-2</v>
      </c>
      <c r="J4001">
        <v>5.5320000000000001E-2</v>
      </c>
      <c r="K4001">
        <v>3.7179999999999998E-2</v>
      </c>
      <c r="L4001">
        <v>4.3999999999999997E-2</v>
      </c>
    </row>
    <row r="4002" spans="8:12" x14ac:dyDescent="0.25">
      <c r="H4002">
        <v>1500</v>
      </c>
      <c r="I4002">
        <v>6.2460000000000002E-2</v>
      </c>
      <c r="J4002">
        <v>5.5629999999999999E-2</v>
      </c>
      <c r="K4002">
        <v>3.7379999999999997E-2</v>
      </c>
      <c r="L4002">
        <v>4.4670000000000001E-2</v>
      </c>
    </row>
    <row r="4003" spans="8:12" x14ac:dyDescent="0.25">
      <c r="H4003">
        <v>1499</v>
      </c>
      <c r="I4003">
        <v>6.275E-2</v>
      </c>
      <c r="J4003">
        <v>5.5989999999999998E-2</v>
      </c>
      <c r="K4003">
        <v>3.7560000000000003E-2</v>
      </c>
      <c r="L4003">
        <v>4.5440000000000001E-2</v>
      </c>
    </row>
    <row r="4004" spans="8:12" x14ac:dyDescent="0.25">
      <c r="H4004">
        <v>1498</v>
      </c>
      <c r="I4004">
        <v>6.2789999999999999E-2</v>
      </c>
      <c r="J4004">
        <v>5.6239999999999998E-2</v>
      </c>
      <c r="K4004">
        <v>3.7679999999999998E-2</v>
      </c>
      <c r="L4004">
        <v>4.614E-2</v>
      </c>
    </row>
    <row r="4005" spans="8:12" x14ac:dyDescent="0.25">
      <c r="H4005">
        <v>1497</v>
      </c>
      <c r="I4005">
        <v>6.2630000000000005E-2</v>
      </c>
      <c r="J4005">
        <v>5.629E-2</v>
      </c>
      <c r="K4005">
        <v>3.7780000000000001E-2</v>
      </c>
      <c r="L4005">
        <v>4.6769999999999999E-2</v>
      </c>
    </row>
    <row r="4006" spans="8:12" x14ac:dyDescent="0.25">
      <c r="H4006">
        <v>1496</v>
      </c>
      <c r="I4006">
        <v>6.2530000000000002E-2</v>
      </c>
      <c r="J4006">
        <v>5.6340000000000001E-2</v>
      </c>
      <c r="K4006">
        <v>3.7909999999999999E-2</v>
      </c>
      <c r="L4006">
        <v>4.7390000000000002E-2</v>
      </c>
    </row>
    <row r="4007" spans="8:12" x14ac:dyDescent="0.25">
      <c r="H4007">
        <v>1495</v>
      </c>
      <c r="I4007">
        <v>6.275E-2</v>
      </c>
      <c r="J4007">
        <v>5.6669999999999998E-2</v>
      </c>
      <c r="K4007">
        <v>3.8059999999999997E-2</v>
      </c>
      <c r="L4007">
        <v>4.8030000000000003E-2</v>
      </c>
    </row>
    <row r="4008" spans="8:12" x14ac:dyDescent="0.25">
      <c r="H4008">
        <v>1494</v>
      </c>
      <c r="I4008">
        <v>6.3210000000000002E-2</v>
      </c>
      <c r="J4008">
        <v>5.7160000000000002E-2</v>
      </c>
      <c r="K4008">
        <v>3.8199999999999998E-2</v>
      </c>
      <c r="L4008">
        <v>4.8649999999999999E-2</v>
      </c>
    </row>
    <row r="4009" spans="8:12" x14ac:dyDescent="0.25">
      <c r="H4009">
        <v>1493</v>
      </c>
      <c r="I4009">
        <v>6.3710000000000003E-2</v>
      </c>
      <c r="J4009">
        <v>5.7680000000000002E-2</v>
      </c>
      <c r="K4009">
        <v>3.8359999999999998E-2</v>
      </c>
      <c r="L4009">
        <v>4.938E-2</v>
      </c>
    </row>
    <row r="4010" spans="8:12" x14ac:dyDescent="0.25">
      <c r="H4010">
        <v>1492</v>
      </c>
      <c r="I4010">
        <v>6.4180000000000001E-2</v>
      </c>
      <c r="J4010">
        <v>5.8279999999999998E-2</v>
      </c>
      <c r="K4010">
        <v>3.8550000000000001E-2</v>
      </c>
      <c r="L4010">
        <v>5.0310000000000001E-2</v>
      </c>
    </row>
    <row r="4011" spans="8:12" x14ac:dyDescent="0.25">
      <c r="H4011">
        <v>1491</v>
      </c>
      <c r="I4011">
        <v>6.4610000000000001E-2</v>
      </c>
      <c r="J4011">
        <v>5.8970000000000002E-2</v>
      </c>
      <c r="K4011">
        <v>3.8739999999999997E-2</v>
      </c>
      <c r="L4011">
        <v>5.135E-2</v>
      </c>
    </row>
    <row r="4012" spans="8:12" x14ac:dyDescent="0.25">
      <c r="H4012">
        <v>1490</v>
      </c>
      <c r="I4012">
        <v>6.4890000000000003E-2</v>
      </c>
      <c r="J4012">
        <v>5.9490000000000001E-2</v>
      </c>
      <c r="K4012">
        <v>3.8879999999999998E-2</v>
      </c>
      <c r="L4012">
        <v>5.2319999999999998E-2</v>
      </c>
    </row>
    <row r="4013" spans="8:12" x14ac:dyDescent="0.25">
      <c r="H4013">
        <v>1489</v>
      </c>
      <c r="I4013">
        <v>6.4949999999999994E-2</v>
      </c>
      <c r="J4013">
        <v>5.9670000000000001E-2</v>
      </c>
      <c r="K4013">
        <v>3.9019999999999999E-2</v>
      </c>
      <c r="L4013">
        <v>5.314E-2</v>
      </c>
    </row>
    <row r="4014" spans="8:12" x14ac:dyDescent="0.25">
      <c r="H4014">
        <v>1488</v>
      </c>
      <c r="I4014">
        <v>6.4930000000000002E-2</v>
      </c>
      <c r="J4014">
        <v>5.9740000000000001E-2</v>
      </c>
      <c r="K4014">
        <v>3.9190000000000003E-2</v>
      </c>
      <c r="L4014">
        <v>5.3870000000000001E-2</v>
      </c>
    </row>
    <row r="4015" spans="8:12" x14ac:dyDescent="0.25">
      <c r="H4015">
        <v>1487</v>
      </c>
      <c r="I4015">
        <v>6.4939999999999998E-2</v>
      </c>
      <c r="J4015">
        <v>5.9880000000000003E-2</v>
      </c>
      <c r="K4015">
        <v>3.9399999999999998E-2</v>
      </c>
      <c r="L4015">
        <v>5.4579999999999997E-2</v>
      </c>
    </row>
    <row r="4016" spans="8:12" x14ac:dyDescent="0.25">
      <c r="H4016">
        <v>1486</v>
      </c>
      <c r="I4016">
        <v>6.4979999999999996E-2</v>
      </c>
      <c r="J4016">
        <v>6.0019999999999997E-2</v>
      </c>
      <c r="K4016">
        <v>3.9600000000000003E-2</v>
      </c>
      <c r="L4016">
        <v>5.5280000000000003E-2</v>
      </c>
    </row>
    <row r="4017" spans="8:12" x14ac:dyDescent="0.25">
      <c r="H4017">
        <v>1485</v>
      </c>
      <c r="I4017">
        <v>6.5040000000000001E-2</v>
      </c>
      <c r="J4017">
        <v>6.0199999999999997E-2</v>
      </c>
      <c r="K4017">
        <v>3.9789999999999999E-2</v>
      </c>
      <c r="L4017">
        <v>5.6030000000000003E-2</v>
      </c>
    </row>
    <row r="4018" spans="8:12" x14ac:dyDescent="0.25">
      <c r="H4018">
        <v>1484</v>
      </c>
      <c r="I4018">
        <v>6.5199999999999994E-2</v>
      </c>
      <c r="J4018">
        <v>6.0539999999999997E-2</v>
      </c>
      <c r="K4018">
        <v>3.9980000000000002E-2</v>
      </c>
      <c r="L4018">
        <v>5.6919999999999998E-2</v>
      </c>
    </row>
    <row r="4019" spans="8:12" x14ac:dyDescent="0.25">
      <c r="H4019">
        <v>1483</v>
      </c>
      <c r="I4019">
        <v>6.5430000000000002E-2</v>
      </c>
      <c r="J4019">
        <v>6.0979999999999999E-2</v>
      </c>
      <c r="K4019">
        <v>4.0129999999999999E-2</v>
      </c>
      <c r="L4019">
        <v>5.7869999999999998E-2</v>
      </c>
    </row>
    <row r="4020" spans="8:12" x14ac:dyDescent="0.25">
      <c r="H4020">
        <v>1482</v>
      </c>
      <c r="I4020">
        <v>6.5680000000000002E-2</v>
      </c>
      <c r="J4020">
        <v>6.1429999999999998E-2</v>
      </c>
      <c r="K4020">
        <v>4.0259999999999997E-2</v>
      </c>
      <c r="L4020">
        <v>5.8860000000000003E-2</v>
      </c>
    </row>
    <row r="4021" spans="8:12" x14ac:dyDescent="0.25">
      <c r="H4021">
        <v>1481</v>
      </c>
      <c r="I4021">
        <v>6.5970000000000001E-2</v>
      </c>
      <c r="J4021">
        <v>6.1890000000000001E-2</v>
      </c>
      <c r="K4021">
        <v>4.0410000000000001E-2</v>
      </c>
      <c r="L4021">
        <v>5.9970000000000002E-2</v>
      </c>
    </row>
    <row r="4022" spans="8:12" x14ac:dyDescent="0.25">
      <c r="H4022">
        <v>1480</v>
      </c>
      <c r="I4022">
        <v>6.6390000000000005E-2</v>
      </c>
      <c r="J4022">
        <v>6.2429999999999999E-2</v>
      </c>
      <c r="K4022">
        <v>4.061E-2</v>
      </c>
      <c r="L4022">
        <v>6.1280000000000001E-2</v>
      </c>
    </row>
    <row r="4023" spans="8:12" x14ac:dyDescent="0.25">
      <c r="H4023">
        <v>1479</v>
      </c>
      <c r="I4023">
        <v>6.6930000000000003E-2</v>
      </c>
      <c r="J4023">
        <v>6.3109999999999999E-2</v>
      </c>
      <c r="K4023">
        <v>4.0820000000000002E-2</v>
      </c>
      <c r="L4023">
        <v>6.2740000000000004E-2</v>
      </c>
    </row>
    <row r="4024" spans="8:12" x14ac:dyDescent="0.25">
      <c r="H4024">
        <v>1478</v>
      </c>
      <c r="I4024">
        <v>6.7570000000000005E-2</v>
      </c>
      <c r="J4024">
        <v>6.3909999999999995E-2</v>
      </c>
      <c r="K4024">
        <v>4.1050000000000003E-2</v>
      </c>
      <c r="L4024">
        <v>6.4350000000000004E-2</v>
      </c>
    </row>
    <row r="4025" spans="8:12" x14ac:dyDescent="0.25">
      <c r="H4025">
        <v>1477</v>
      </c>
      <c r="I4025">
        <v>6.8260000000000001E-2</v>
      </c>
      <c r="J4025">
        <v>6.4829999999999999E-2</v>
      </c>
      <c r="K4025">
        <v>4.1340000000000002E-2</v>
      </c>
      <c r="L4025">
        <v>6.6159999999999997E-2</v>
      </c>
    </row>
    <row r="4026" spans="8:12" x14ac:dyDescent="0.25">
      <c r="H4026">
        <v>1476</v>
      </c>
      <c r="I4026">
        <v>6.8940000000000001E-2</v>
      </c>
      <c r="J4026">
        <v>6.5879999999999994E-2</v>
      </c>
      <c r="K4026">
        <v>4.1689999999999998E-2</v>
      </c>
      <c r="L4026">
        <v>6.8150000000000002E-2</v>
      </c>
    </row>
    <row r="4027" spans="8:12" x14ac:dyDescent="0.25">
      <c r="H4027">
        <v>1475</v>
      </c>
      <c r="I4027">
        <v>6.9570000000000007E-2</v>
      </c>
      <c r="J4027">
        <v>6.6970000000000002E-2</v>
      </c>
      <c r="K4027">
        <v>4.2079999999999999E-2</v>
      </c>
      <c r="L4027">
        <v>7.0209999999999995E-2</v>
      </c>
    </row>
    <row r="4028" spans="8:12" x14ac:dyDescent="0.25">
      <c r="H4028">
        <v>1474</v>
      </c>
      <c r="I4028">
        <v>7.0069999999999993E-2</v>
      </c>
      <c r="J4028">
        <v>6.7970000000000003E-2</v>
      </c>
      <c r="K4028">
        <v>4.2450000000000002E-2</v>
      </c>
      <c r="L4028">
        <v>7.2209999999999996E-2</v>
      </c>
    </row>
    <row r="4029" spans="8:12" x14ac:dyDescent="0.25">
      <c r="H4029">
        <v>1473</v>
      </c>
      <c r="I4029">
        <v>7.0580000000000004E-2</v>
      </c>
      <c r="J4029">
        <v>6.9029999999999994E-2</v>
      </c>
      <c r="K4029">
        <v>4.2810000000000001E-2</v>
      </c>
      <c r="L4029">
        <v>7.4480000000000005E-2</v>
      </c>
    </row>
    <row r="4030" spans="8:12" x14ac:dyDescent="0.25">
      <c r="H4030">
        <v>1472</v>
      </c>
      <c r="I4030">
        <v>7.1249999999999994E-2</v>
      </c>
      <c r="J4030">
        <v>7.0360000000000006E-2</v>
      </c>
      <c r="K4030">
        <v>4.3189999999999999E-2</v>
      </c>
      <c r="L4030">
        <v>7.7109999999999998E-2</v>
      </c>
    </row>
    <row r="4031" spans="8:12" x14ac:dyDescent="0.25">
      <c r="H4031">
        <v>1471</v>
      </c>
      <c r="I4031">
        <v>7.2069999999999995E-2</v>
      </c>
      <c r="J4031">
        <v>7.1900000000000006E-2</v>
      </c>
      <c r="K4031">
        <v>4.3569999999999998E-2</v>
      </c>
      <c r="L4031">
        <v>7.9560000000000006E-2</v>
      </c>
    </row>
    <row r="4032" spans="8:12" x14ac:dyDescent="0.25">
      <c r="H4032">
        <v>1470</v>
      </c>
      <c r="I4032">
        <v>7.2789999999999994E-2</v>
      </c>
      <c r="J4032">
        <v>7.3279999999999998E-2</v>
      </c>
      <c r="K4032">
        <v>4.3929999999999997E-2</v>
      </c>
      <c r="L4032">
        <v>8.1390000000000004E-2</v>
      </c>
    </row>
    <row r="4033" spans="8:12" x14ac:dyDescent="0.25">
      <c r="H4033">
        <v>1469</v>
      </c>
      <c r="I4033">
        <v>7.3450000000000001E-2</v>
      </c>
      <c r="J4033">
        <v>7.4539999999999995E-2</v>
      </c>
      <c r="K4033">
        <v>4.4330000000000001E-2</v>
      </c>
      <c r="L4033">
        <v>8.3080000000000001E-2</v>
      </c>
    </row>
    <row r="4034" spans="8:12" x14ac:dyDescent="0.25">
      <c r="H4034">
        <v>1468</v>
      </c>
      <c r="I4034">
        <v>7.4160000000000004E-2</v>
      </c>
      <c r="J4034">
        <v>7.5889999999999999E-2</v>
      </c>
      <c r="K4034">
        <v>4.4810000000000003E-2</v>
      </c>
      <c r="L4034">
        <v>8.5080000000000003E-2</v>
      </c>
    </row>
    <row r="4035" spans="8:12" x14ac:dyDescent="0.25">
      <c r="H4035">
        <v>1467</v>
      </c>
      <c r="I4035">
        <v>7.4999999999999997E-2</v>
      </c>
      <c r="J4035">
        <v>7.7410000000000007E-2</v>
      </c>
      <c r="K4035">
        <v>4.5359999999999998E-2</v>
      </c>
      <c r="L4035">
        <v>8.7470000000000006E-2</v>
      </c>
    </row>
    <row r="4036" spans="8:12" x14ac:dyDescent="0.25">
      <c r="H4036">
        <v>1466</v>
      </c>
      <c r="I4036">
        <v>7.5870000000000007E-2</v>
      </c>
      <c r="J4036">
        <v>7.8979999999999995E-2</v>
      </c>
      <c r="K4036">
        <v>4.5929999999999999E-2</v>
      </c>
      <c r="L4036">
        <v>8.9990000000000001E-2</v>
      </c>
    </row>
    <row r="4037" spans="8:12" x14ac:dyDescent="0.25">
      <c r="H4037">
        <v>1465</v>
      </c>
      <c r="I4037">
        <v>7.6660000000000006E-2</v>
      </c>
      <c r="J4037">
        <v>8.0439999999999998E-2</v>
      </c>
      <c r="K4037">
        <v>4.6449999999999998E-2</v>
      </c>
      <c r="L4037">
        <v>9.2460000000000001E-2</v>
      </c>
    </row>
    <row r="4038" spans="8:12" x14ac:dyDescent="0.25">
      <c r="H4038">
        <v>1464</v>
      </c>
      <c r="I4038">
        <v>7.7369999999999994E-2</v>
      </c>
      <c r="J4038">
        <v>8.1780000000000005E-2</v>
      </c>
      <c r="K4038">
        <v>4.6899999999999997E-2</v>
      </c>
      <c r="L4038">
        <v>9.4710000000000003E-2</v>
      </c>
    </row>
    <row r="4039" spans="8:12" x14ac:dyDescent="0.25">
      <c r="H4039">
        <v>1463</v>
      </c>
      <c r="I4039">
        <v>7.8E-2</v>
      </c>
      <c r="J4039">
        <v>8.3040000000000003E-2</v>
      </c>
      <c r="K4039">
        <v>4.7199999999999999E-2</v>
      </c>
      <c r="L4039">
        <v>9.647E-2</v>
      </c>
    </row>
    <row r="4040" spans="8:12" x14ac:dyDescent="0.25">
      <c r="H4040">
        <v>1462</v>
      </c>
      <c r="I4040">
        <v>7.8640000000000002E-2</v>
      </c>
      <c r="J4040">
        <v>8.4250000000000005E-2</v>
      </c>
      <c r="K4040">
        <v>4.7370000000000002E-2</v>
      </c>
      <c r="L4040">
        <v>9.7949999999999995E-2</v>
      </c>
    </row>
    <row r="4041" spans="8:12" x14ac:dyDescent="0.25">
      <c r="H4041">
        <v>1461</v>
      </c>
      <c r="I4041">
        <v>7.9320000000000002E-2</v>
      </c>
      <c r="J4041">
        <v>8.541E-2</v>
      </c>
      <c r="K4041">
        <v>4.7469999999999998E-2</v>
      </c>
      <c r="L4041">
        <v>9.9559999999999996E-2</v>
      </c>
    </row>
    <row r="4042" spans="8:12" x14ac:dyDescent="0.25">
      <c r="H4042">
        <v>1460</v>
      </c>
      <c r="I4042">
        <v>7.9960000000000003E-2</v>
      </c>
      <c r="J4042">
        <v>8.6580000000000004E-2</v>
      </c>
      <c r="K4042">
        <v>4.752E-2</v>
      </c>
      <c r="L4042">
        <v>0.1016</v>
      </c>
    </row>
    <row r="4043" spans="8:12" x14ac:dyDescent="0.25">
      <c r="H4043">
        <v>1459</v>
      </c>
      <c r="I4043">
        <v>8.0350000000000005E-2</v>
      </c>
      <c r="J4043">
        <v>8.7550000000000003E-2</v>
      </c>
      <c r="K4043">
        <v>4.7509999999999997E-2</v>
      </c>
      <c r="L4043">
        <v>0.10385999999999999</v>
      </c>
    </row>
    <row r="4044" spans="8:12" x14ac:dyDescent="0.25">
      <c r="H4044">
        <v>1458</v>
      </c>
      <c r="I4044">
        <v>8.0360000000000001E-2</v>
      </c>
      <c r="J4044">
        <v>8.8099999999999998E-2</v>
      </c>
      <c r="K4044">
        <v>4.7410000000000001E-2</v>
      </c>
      <c r="L4044">
        <v>0.10611</v>
      </c>
    </row>
    <row r="4045" spans="8:12" x14ac:dyDescent="0.25">
      <c r="H4045">
        <v>1457</v>
      </c>
      <c r="I4045">
        <v>8.0070000000000002E-2</v>
      </c>
      <c r="J4045">
        <v>8.7919999999999998E-2</v>
      </c>
      <c r="K4045">
        <v>4.7239999999999997E-2</v>
      </c>
      <c r="L4045">
        <v>0.10797</v>
      </c>
    </row>
    <row r="4046" spans="8:12" x14ac:dyDescent="0.25">
      <c r="H4046">
        <v>1456</v>
      </c>
      <c r="I4046">
        <v>8.0030000000000004E-2</v>
      </c>
      <c r="J4046">
        <v>8.7870000000000004E-2</v>
      </c>
      <c r="K4046">
        <v>4.7129999999999998E-2</v>
      </c>
      <c r="L4046">
        <v>0.10936</v>
      </c>
    </row>
    <row r="4047" spans="8:12" x14ac:dyDescent="0.25">
      <c r="H4047">
        <v>1455</v>
      </c>
      <c r="I4047">
        <v>8.0180000000000001E-2</v>
      </c>
      <c r="J4047">
        <v>8.8099999999999998E-2</v>
      </c>
      <c r="K4047">
        <v>4.7E-2</v>
      </c>
      <c r="L4047">
        <v>0.10981</v>
      </c>
    </row>
    <row r="4048" spans="8:12" x14ac:dyDescent="0.25">
      <c r="H4048">
        <v>1454</v>
      </c>
      <c r="I4048">
        <v>8.0339999999999995E-2</v>
      </c>
      <c r="J4048">
        <v>8.8389999999999996E-2</v>
      </c>
      <c r="K4048">
        <v>4.6890000000000001E-2</v>
      </c>
      <c r="L4048">
        <v>0.10995000000000001</v>
      </c>
    </row>
    <row r="4049" spans="8:12" x14ac:dyDescent="0.25">
      <c r="H4049">
        <v>1453</v>
      </c>
      <c r="I4049">
        <v>8.0360000000000001E-2</v>
      </c>
      <c r="J4049">
        <v>8.8550000000000004E-2</v>
      </c>
      <c r="K4049">
        <v>4.6820000000000001E-2</v>
      </c>
      <c r="L4049">
        <v>0.11040999999999999</v>
      </c>
    </row>
    <row r="4050" spans="8:12" x14ac:dyDescent="0.25">
      <c r="H4050">
        <v>1452</v>
      </c>
      <c r="I4050">
        <v>8.0360000000000001E-2</v>
      </c>
      <c r="J4050">
        <v>8.8730000000000003E-2</v>
      </c>
      <c r="K4050">
        <v>4.6829999999999997E-2</v>
      </c>
      <c r="L4050">
        <v>0.11139</v>
      </c>
    </row>
    <row r="4051" spans="8:12" x14ac:dyDescent="0.25">
      <c r="H4051">
        <v>1451</v>
      </c>
      <c r="I4051">
        <v>8.0519999999999994E-2</v>
      </c>
      <c r="J4051">
        <v>8.9029999999999998E-2</v>
      </c>
      <c r="K4051">
        <v>4.6890000000000001E-2</v>
      </c>
      <c r="L4051">
        <v>0.11269</v>
      </c>
    </row>
    <row r="4052" spans="8:12" x14ac:dyDescent="0.25">
      <c r="H4052">
        <v>1450</v>
      </c>
      <c r="I4052">
        <v>8.0820000000000003E-2</v>
      </c>
      <c r="J4052">
        <v>8.9459999999999998E-2</v>
      </c>
      <c r="K4052">
        <v>4.6960000000000002E-2</v>
      </c>
      <c r="L4052">
        <v>0.11419</v>
      </c>
    </row>
    <row r="4053" spans="8:12" x14ac:dyDescent="0.25">
      <c r="H4053">
        <v>1449</v>
      </c>
      <c r="I4053">
        <v>8.1070000000000003E-2</v>
      </c>
      <c r="J4053">
        <v>8.9800000000000005E-2</v>
      </c>
      <c r="K4053">
        <v>4.7019999999999999E-2</v>
      </c>
      <c r="L4053">
        <v>0.11576</v>
      </c>
    </row>
    <row r="4054" spans="8:12" x14ac:dyDescent="0.25">
      <c r="H4054">
        <v>1448</v>
      </c>
      <c r="I4054">
        <v>8.115E-2</v>
      </c>
      <c r="J4054">
        <v>8.9980000000000004E-2</v>
      </c>
      <c r="K4054">
        <v>4.7079999999999997E-2</v>
      </c>
      <c r="L4054">
        <v>0.11727</v>
      </c>
    </row>
    <row r="4055" spans="8:12" x14ac:dyDescent="0.25">
      <c r="H4055">
        <v>1447</v>
      </c>
      <c r="I4055">
        <v>8.1140000000000004E-2</v>
      </c>
      <c r="J4055">
        <v>9.0069999999999997E-2</v>
      </c>
      <c r="K4055">
        <v>4.7169999999999997E-2</v>
      </c>
      <c r="L4055">
        <v>0.11862</v>
      </c>
    </row>
    <row r="4056" spans="8:12" x14ac:dyDescent="0.25">
      <c r="H4056">
        <v>1446</v>
      </c>
      <c r="I4056">
        <v>8.1089999999999995E-2</v>
      </c>
      <c r="J4056">
        <v>9.0160000000000004E-2</v>
      </c>
      <c r="K4056">
        <v>4.727E-2</v>
      </c>
      <c r="L4056">
        <v>0.1198</v>
      </c>
    </row>
    <row r="4057" spans="8:12" x14ac:dyDescent="0.25">
      <c r="H4057">
        <v>1445</v>
      </c>
      <c r="I4057">
        <v>8.1089999999999995E-2</v>
      </c>
      <c r="J4057">
        <v>9.0279999999999999E-2</v>
      </c>
      <c r="K4057">
        <v>4.7359999999999999E-2</v>
      </c>
      <c r="L4057">
        <v>0.12107999999999999</v>
      </c>
    </row>
    <row r="4058" spans="8:12" x14ac:dyDescent="0.25">
      <c r="H4058">
        <v>1444</v>
      </c>
      <c r="I4058">
        <v>8.1119999999999998E-2</v>
      </c>
      <c r="J4058">
        <v>9.0410000000000004E-2</v>
      </c>
      <c r="K4058">
        <v>4.7469999999999998E-2</v>
      </c>
      <c r="L4058">
        <v>0.1226</v>
      </c>
    </row>
    <row r="4059" spans="8:12" x14ac:dyDescent="0.25">
      <c r="H4059">
        <v>1443</v>
      </c>
      <c r="I4059">
        <v>8.115E-2</v>
      </c>
      <c r="J4059">
        <v>9.0560000000000002E-2</v>
      </c>
      <c r="K4059">
        <v>4.759E-2</v>
      </c>
      <c r="L4059">
        <v>0.12434000000000001</v>
      </c>
    </row>
    <row r="4060" spans="8:12" x14ac:dyDescent="0.25">
      <c r="H4060">
        <v>1442</v>
      </c>
      <c r="I4060">
        <v>8.1269999999999995E-2</v>
      </c>
      <c r="J4060">
        <v>9.0870000000000006E-2</v>
      </c>
      <c r="K4060">
        <v>4.7710000000000002E-2</v>
      </c>
      <c r="L4060">
        <v>0.12631000000000001</v>
      </c>
    </row>
    <row r="4061" spans="8:12" x14ac:dyDescent="0.25">
      <c r="H4061">
        <v>1441</v>
      </c>
      <c r="I4061">
        <v>8.1600000000000006E-2</v>
      </c>
      <c r="J4061">
        <v>9.1429999999999997E-2</v>
      </c>
      <c r="K4061">
        <v>4.7840000000000001E-2</v>
      </c>
      <c r="L4061">
        <v>0.12870999999999999</v>
      </c>
    </row>
    <row r="4062" spans="8:12" x14ac:dyDescent="0.25">
      <c r="H4062">
        <v>1440</v>
      </c>
      <c r="I4062">
        <v>8.2129999999999995E-2</v>
      </c>
      <c r="J4062">
        <v>9.2219999999999996E-2</v>
      </c>
      <c r="K4062">
        <v>4.7989999999999998E-2</v>
      </c>
      <c r="L4062">
        <v>0.13169</v>
      </c>
    </row>
    <row r="4063" spans="8:12" x14ac:dyDescent="0.25">
      <c r="H4063">
        <v>1439</v>
      </c>
      <c r="I4063">
        <v>8.2809999999999995E-2</v>
      </c>
      <c r="J4063">
        <v>9.3210000000000001E-2</v>
      </c>
      <c r="K4063">
        <v>4.8210000000000003E-2</v>
      </c>
      <c r="L4063">
        <v>0.13535</v>
      </c>
    </row>
    <row r="4064" spans="8:12" x14ac:dyDescent="0.25">
      <c r="H4064">
        <v>1438</v>
      </c>
      <c r="I4064">
        <v>8.3529999999999993E-2</v>
      </c>
      <c r="J4064">
        <v>9.4409999999999994E-2</v>
      </c>
      <c r="K4064">
        <v>4.8500000000000001E-2</v>
      </c>
      <c r="L4064">
        <v>0.13966000000000001</v>
      </c>
    </row>
    <row r="4065" spans="8:12" x14ac:dyDescent="0.25">
      <c r="H4065">
        <v>1437</v>
      </c>
      <c r="I4065">
        <v>8.4150000000000003E-2</v>
      </c>
      <c r="J4065">
        <v>9.5670000000000005E-2</v>
      </c>
      <c r="K4065">
        <v>4.8770000000000001E-2</v>
      </c>
      <c r="L4065">
        <v>0.14424000000000001</v>
      </c>
    </row>
    <row r="4066" spans="8:12" x14ac:dyDescent="0.25">
      <c r="H4066">
        <v>1436</v>
      </c>
      <c r="I4066">
        <v>8.4529999999999994E-2</v>
      </c>
      <c r="J4066">
        <v>9.6780000000000005E-2</v>
      </c>
      <c r="K4066">
        <v>4.8980000000000003E-2</v>
      </c>
      <c r="L4066">
        <v>0.14826</v>
      </c>
    </row>
    <row r="4067" spans="8:12" x14ac:dyDescent="0.25">
      <c r="H4067">
        <v>1435</v>
      </c>
      <c r="I4067">
        <v>8.4879999999999997E-2</v>
      </c>
      <c r="J4067">
        <v>9.7900000000000001E-2</v>
      </c>
      <c r="K4067">
        <v>4.9140000000000003E-2</v>
      </c>
      <c r="L4067">
        <v>0.15121000000000001</v>
      </c>
    </row>
    <row r="4068" spans="8:12" x14ac:dyDescent="0.25">
      <c r="H4068">
        <v>1434</v>
      </c>
      <c r="I4068">
        <v>8.5319999999999993E-2</v>
      </c>
      <c r="J4068">
        <v>9.9099999999999994E-2</v>
      </c>
      <c r="K4068">
        <v>4.929E-2</v>
      </c>
      <c r="L4068">
        <v>0.15371000000000001</v>
      </c>
    </row>
    <row r="4069" spans="8:12" x14ac:dyDescent="0.25">
      <c r="H4069">
        <v>1433</v>
      </c>
      <c r="I4069">
        <v>8.5889999999999994E-2</v>
      </c>
      <c r="J4069">
        <v>0.10044</v>
      </c>
      <c r="K4069">
        <v>4.9500000000000002E-2</v>
      </c>
      <c r="L4069">
        <v>0.15690000000000001</v>
      </c>
    </row>
    <row r="4070" spans="8:12" x14ac:dyDescent="0.25">
      <c r="H4070">
        <v>1432</v>
      </c>
      <c r="I4070">
        <v>8.6610000000000006E-2</v>
      </c>
      <c r="J4070">
        <v>0.10199999999999999</v>
      </c>
      <c r="K4070">
        <v>4.9820000000000003E-2</v>
      </c>
      <c r="L4070">
        <v>0.16122</v>
      </c>
    </row>
    <row r="4071" spans="8:12" x14ac:dyDescent="0.25">
      <c r="H4071">
        <v>1431</v>
      </c>
      <c r="I4071">
        <v>8.7489999999999998E-2</v>
      </c>
      <c r="J4071">
        <v>0.10390000000000001</v>
      </c>
      <c r="K4071">
        <v>5.024E-2</v>
      </c>
      <c r="L4071">
        <v>0.16641</v>
      </c>
    </row>
    <row r="4072" spans="8:12" x14ac:dyDescent="0.25">
      <c r="H4072">
        <v>1430</v>
      </c>
      <c r="I4072">
        <v>8.8489999999999999E-2</v>
      </c>
      <c r="J4072">
        <v>0.10611</v>
      </c>
      <c r="K4072">
        <v>5.0700000000000002E-2</v>
      </c>
      <c r="L4072">
        <v>0.17224999999999999</v>
      </c>
    </row>
    <row r="4073" spans="8:12" x14ac:dyDescent="0.25">
      <c r="H4073">
        <v>1429</v>
      </c>
      <c r="I4073">
        <v>8.9569999999999997E-2</v>
      </c>
      <c r="J4073">
        <v>0.10852000000000001</v>
      </c>
      <c r="K4073">
        <v>5.1189999999999999E-2</v>
      </c>
      <c r="L4073">
        <v>0.17863000000000001</v>
      </c>
    </row>
    <row r="4074" spans="8:12" x14ac:dyDescent="0.25">
      <c r="H4074">
        <v>1428</v>
      </c>
      <c r="I4074">
        <v>9.0709999999999999E-2</v>
      </c>
      <c r="J4074">
        <v>0.11105</v>
      </c>
      <c r="K4074">
        <v>5.1720000000000002E-2</v>
      </c>
      <c r="L4074">
        <v>0.18512000000000001</v>
      </c>
    </row>
    <row r="4075" spans="8:12" x14ac:dyDescent="0.25">
      <c r="H4075">
        <v>1427</v>
      </c>
      <c r="I4075">
        <v>9.1980000000000006E-2</v>
      </c>
      <c r="J4075">
        <v>0.1138</v>
      </c>
      <c r="K4075">
        <v>5.2299999999999999E-2</v>
      </c>
      <c r="L4075">
        <v>0.19145000000000001</v>
      </c>
    </row>
    <row r="4076" spans="8:12" x14ac:dyDescent="0.25">
      <c r="H4076">
        <v>1426</v>
      </c>
      <c r="I4076">
        <v>9.3420000000000003E-2</v>
      </c>
      <c r="J4076">
        <v>0.11698</v>
      </c>
      <c r="K4076">
        <v>5.2929999999999998E-2</v>
      </c>
      <c r="L4076">
        <v>0.19803000000000001</v>
      </c>
    </row>
    <row r="4077" spans="8:12" x14ac:dyDescent="0.25">
      <c r="H4077">
        <v>1425</v>
      </c>
      <c r="I4077">
        <v>9.5189999999999997E-2</v>
      </c>
      <c r="J4077">
        <v>0.12087000000000001</v>
      </c>
      <c r="K4077">
        <v>5.3650000000000003E-2</v>
      </c>
      <c r="L4077">
        <v>0.20585999999999999</v>
      </c>
    </row>
    <row r="4078" spans="8:12" x14ac:dyDescent="0.25">
      <c r="H4078">
        <v>1424</v>
      </c>
      <c r="I4078">
        <v>9.7290000000000001E-2</v>
      </c>
      <c r="J4078">
        <v>0.12531</v>
      </c>
      <c r="K4078">
        <v>5.4510000000000003E-2</v>
      </c>
      <c r="L4078">
        <v>0.21492</v>
      </c>
    </row>
    <row r="4079" spans="8:12" x14ac:dyDescent="0.25">
      <c r="H4079">
        <v>1423</v>
      </c>
      <c r="I4079">
        <v>9.9470000000000003E-2</v>
      </c>
      <c r="J4079">
        <v>0.12973000000000001</v>
      </c>
      <c r="K4079">
        <v>5.5469999999999998E-2</v>
      </c>
      <c r="L4079">
        <v>0.22395999999999999</v>
      </c>
    </row>
    <row r="4080" spans="8:12" x14ac:dyDescent="0.25">
      <c r="H4080">
        <v>1422</v>
      </c>
      <c r="I4080">
        <v>0.10158</v>
      </c>
      <c r="J4080">
        <v>0.13391</v>
      </c>
      <c r="K4080">
        <v>5.6460000000000003E-2</v>
      </c>
      <c r="L4080">
        <v>0.23249</v>
      </c>
    </row>
    <row r="4081" spans="8:12" x14ac:dyDescent="0.25">
      <c r="H4081">
        <v>1421</v>
      </c>
      <c r="I4081">
        <v>0.10375</v>
      </c>
      <c r="J4081">
        <v>0.13825000000000001</v>
      </c>
      <c r="K4081">
        <v>5.7480000000000003E-2</v>
      </c>
      <c r="L4081">
        <v>0.24142</v>
      </c>
    </row>
    <row r="4082" spans="8:12" x14ac:dyDescent="0.25">
      <c r="H4082">
        <v>1420</v>
      </c>
      <c r="I4082">
        <v>0.10623</v>
      </c>
      <c r="J4082">
        <v>0.14316999999999999</v>
      </c>
      <c r="K4082">
        <v>5.8569999999999997E-2</v>
      </c>
      <c r="L4082">
        <v>0.25125999999999998</v>
      </c>
    </row>
    <row r="4083" spans="8:12" x14ac:dyDescent="0.25">
      <c r="H4083">
        <v>1419</v>
      </c>
      <c r="I4083">
        <v>0.10879</v>
      </c>
      <c r="J4083">
        <v>0.14829000000000001</v>
      </c>
      <c r="K4083">
        <v>5.9659999999999998E-2</v>
      </c>
      <c r="L4083">
        <v>0.26075999999999999</v>
      </c>
    </row>
    <row r="4084" spans="8:12" x14ac:dyDescent="0.25">
      <c r="H4084">
        <v>1418</v>
      </c>
      <c r="I4084">
        <v>0.11099000000000001</v>
      </c>
      <c r="J4084">
        <v>0.15268000000000001</v>
      </c>
      <c r="K4084">
        <v>6.0589999999999998E-2</v>
      </c>
      <c r="L4084">
        <v>0.26856000000000002</v>
      </c>
    </row>
    <row r="4085" spans="8:12" x14ac:dyDescent="0.25">
      <c r="H4085">
        <v>1417</v>
      </c>
      <c r="I4085">
        <v>0.11244999999999999</v>
      </c>
      <c r="J4085">
        <v>0.15578</v>
      </c>
      <c r="K4085">
        <v>6.1289999999999997E-2</v>
      </c>
      <c r="L4085">
        <v>0.27440999999999999</v>
      </c>
    </row>
    <row r="4086" spans="8:12" x14ac:dyDescent="0.25">
      <c r="H4086">
        <v>1416</v>
      </c>
      <c r="I4086">
        <v>0.11315</v>
      </c>
      <c r="J4086">
        <v>0.15759999999999999</v>
      </c>
      <c r="K4086">
        <v>6.1830000000000003E-2</v>
      </c>
      <c r="L4086">
        <v>0.27860000000000001</v>
      </c>
    </row>
    <row r="4087" spans="8:12" x14ac:dyDescent="0.25">
      <c r="H4087">
        <v>1415</v>
      </c>
      <c r="I4087">
        <v>0.11339</v>
      </c>
      <c r="J4087">
        <v>0.15859999999999999</v>
      </c>
      <c r="K4087">
        <v>6.2280000000000002E-2</v>
      </c>
      <c r="L4087">
        <v>0.28166999999999998</v>
      </c>
    </row>
    <row r="4088" spans="8:12" x14ac:dyDescent="0.25">
      <c r="H4088">
        <v>1414</v>
      </c>
      <c r="I4088">
        <v>0.11355999999999999</v>
      </c>
      <c r="J4088">
        <v>0.15944</v>
      </c>
      <c r="K4088">
        <v>6.2649999999999997E-2</v>
      </c>
      <c r="L4088">
        <v>0.28456999999999999</v>
      </c>
    </row>
    <row r="4089" spans="8:12" x14ac:dyDescent="0.25">
      <c r="H4089">
        <v>1413</v>
      </c>
      <c r="I4089">
        <v>0.11386</v>
      </c>
      <c r="J4089">
        <v>0.16039</v>
      </c>
      <c r="K4089">
        <v>6.2920000000000004E-2</v>
      </c>
      <c r="L4089">
        <v>0.28786</v>
      </c>
    </row>
    <row r="4090" spans="8:12" x14ac:dyDescent="0.25">
      <c r="H4090">
        <v>1412</v>
      </c>
      <c r="I4090">
        <v>0.11412</v>
      </c>
      <c r="J4090">
        <v>0.16113</v>
      </c>
      <c r="K4090">
        <v>6.3140000000000002E-2</v>
      </c>
      <c r="L4090">
        <v>0.29087000000000002</v>
      </c>
    </row>
    <row r="4091" spans="8:12" x14ac:dyDescent="0.25">
      <c r="H4091">
        <v>1411</v>
      </c>
      <c r="I4091">
        <v>0.11419</v>
      </c>
      <c r="J4091">
        <v>0.16138</v>
      </c>
      <c r="K4091">
        <v>6.3350000000000004E-2</v>
      </c>
      <c r="L4091">
        <v>0.29268</v>
      </c>
    </row>
    <row r="4092" spans="8:12" x14ac:dyDescent="0.25">
      <c r="H4092">
        <v>1410</v>
      </c>
      <c r="I4092">
        <v>0.11423999999999999</v>
      </c>
      <c r="J4092">
        <v>0.16139999999999999</v>
      </c>
      <c r="K4092">
        <v>6.3560000000000005E-2</v>
      </c>
      <c r="L4092">
        <v>0.29372999999999999</v>
      </c>
    </row>
    <row r="4093" spans="8:12" x14ac:dyDescent="0.25">
      <c r="H4093">
        <v>1409</v>
      </c>
      <c r="I4093">
        <v>0.11446000000000001</v>
      </c>
      <c r="J4093">
        <v>0.16156999999999999</v>
      </c>
      <c r="K4093">
        <v>6.3780000000000003E-2</v>
      </c>
      <c r="L4093">
        <v>0.29493999999999998</v>
      </c>
    </row>
    <row r="4094" spans="8:12" x14ac:dyDescent="0.25">
      <c r="H4094">
        <v>1408</v>
      </c>
      <c r="I4094">
        <v>0.11475</v>
      </c>
      <c r="J4094">
        <v>0.16178999999999999</v>
      </c>
      <c r="K4094">
        <v>6.4030000000000004E-2</v>
      </c>
      <c r="L4094">
        <v>0.29615999999999998</v>
      </c>
    </row>
    <row r="4095" spans="8:12" x14ac:dyDescent="0.25">
      <c r="H4095">
        <v>1407</v>
      </c>
      <c r="I4095">
        <v>0.11498999999999999</v>
      </c>
      <c r="J4095">
        <v>0.16181999999999999</v>
      </c>
      <c r="K4095">
        <v>6.4299999999999996E-2</v>
      </c>
      <c r="L4095">
        <v>0.29660999999999998</v>
      </c>
    </row>
    <row r="4096" spans="8:12" x14ac:dyDescent="0.25">
      <c r="H4096">
        <v>1406</v>
      </c>
      <c r="I4096">
        <v>0.11506</v>
      </c>
      <c r="J4096">
        <v>0.16153000000000001</v>
      </c>
      <c r="K4096">
        <v>6.4560000000000006E-2</v>
      </c>
      <c r="L4096">
        <v>0.29609999999999997</v>
      </c>
    </row>
    <row r="4097" spans="8:12" x14ac:dyDescent="0.25">
      <c r="H4097">
        <v>1405</v>
      </c>
      <c r="I4097">
        <v>0.11498999999999999</v>
      </c>
      <c r="J4097">
        <v>0.16092999999999999</v>
      </c>
      <c r="K4097">
        <v>6.4769999999999994E-2</v>
      </c>
      <c r="L4097">
        <v>0.29509000000000002</v>
      </c>
    </row>
    <row r="4098" spans="8:12" x14ac:dyDescent="0.25">
      <c r="H4098">
        <v>1404</v>
      </c>
      <c r="I4098">
        <v>0.1148</v>
      </c>
      <c r="J4098">
        <v>0.16003999999999999</v>
      </c>
      <c r="K4098">
        <v>6.4949999999999994E-2</v>
      </c>
      <c r="L4098">
        <v>0.29372999999999999</v>
      </c>
    </row>
    <row r="4099" spans="8:12" x14ac:dyDescent="0.25">
      <c r="H4099">
        <v>1403</v>
      </c>
      <c r="I4099">
        <v>0.11458</v>
      </c>
      <c r="J4099">
        <v>0.15915000000000001</v>
      </c>
      <c r="K4099">
        <v>6.5140000000000003E-2</v>
      </c>
      <c r="L4099">
        <v>0.29213</v>
      </c>
    </row>
    <row r="4100" spans="8:12" x14ac:dyDescent="0.25">
      <c r="H4100">
        <v>1402</v>
      </c>
      <c r="I4100">
        <v>0.11456</v>
      </c>
      <c r="J4100">
        <v>0.15867999999999999</v>
      </c>
      <c r="K4100">
        <v>6.5379999999999994E-2</v>
      </c>
      <c r="L4100">
        <v>0.29109000000000002</v>
      </c>
    </row>
    <row r="4101" spans="8:12" x14ac:dyDescent="0.25">
      <c r="H4101">
        <v>1401</v>
      </c>
      <c r="I4101">
        <v>0.11482000000000001</v>
      </c>
      <c r="J4101">
        <v>0.15870999999999999</v>
      </c>
      <c r="K4101">
        <v>6.5759999999999999E-2</v>
      </c>
      <c r="L4101">
        <v>0.29098000000000002</v>
      </c>
    </row>
    <row r="4102" spans="8:12" x14ac:dyDescent="0.25">
      <c r="H4102">
        <v>1400</v>
      </c>
      <c r="I4102">
        <v>0.11522</v>
      </c>
      <c r="J4102">
        <v>0.15889</v>
      </c>
      <c r="K4102">
        <v>6.6299999999999998E-2</v>
      </c>
      <c r="L4102">
        <v>0.29076000000000002</v>
      </c>
    </row>
    <row r="4103" spans="8:12" x14ac:dyDescent="0.25">
      <c r="H4103">
        <v>1399</v>
      </c>
      <c r="I4103">
        <v>0.11559</v>
      </c>
      <c r="J4103">
        <v>0.15895000000000001</v>
      </c>
      <c r="K4103">
        <v>6.7000000000000004E-2</v>
      </c>
      <c r="L4103">
        <v>0.2893</v>
      </c>
    </row>
    <row r="4104" spans="8:12" x14ac:dyDescent="0.25">
      <c r="H4104">
        <v>1398</v>
      </c>
      <c r="I4104">
        <v>0.11602999999999999</v>
      </c>
      <c r="J4104">
        <v>0.15923999999999999</v>
      </c>
      <c r="K4104">
        <v>6.7820000000000005E-2</v>
      </c>
      <c r="L4104">
        <v>0.28748000000000001</v>
      </c>
    </row>
    <row r="4105" spans="8:12" x14ac:dyDescent="0.25">
      <c r="H4105">
        <v>1397</v>
      </c>
      <c r="I4105">
        <v>0.11666</v>
      </c>
      <c r="J4105">
        <v>0.16008</v>
      </c>
      <c r="K4105">
        <v>6.8720000000000003E-2</v>
      </c>
      <c r="L4105">
        <v>0.28667999999999999</v>
      </c>
    </row>
    <row r="4106" spans="8:12" x14ac:dyDescent="0.25">
      <c r="H4106">
        <v>1396</v>
      </c>
      <c r="I4106">
        <v>0.11748</v>
      </c>
      <c r="J4106">
        <v>0.16120999999999999</v>
      </c>
      <c r="K4106">
        <v>6.9739999999999996E-2</v>
      </c>
      <c r="L4106">
        <v>0.28652</v>
      </c>
    </row>
    <row r="4107" spans="8:12" x14ac:dyDescent="0.25">
      <c r="H4107">
        <v>1395</v>
      </c>
      <c r="I4107">
        <v>0.11842999999999999</v>
      </c>
      <c r="J4107">
        <v>0.16233</v>
      </c>
      <c r="K4107">
        <v>7.0930000000000007E-2</v>
      </c>
      <c r="L4107">
        <v>0.28569</v>
      </c>
    </row>
    <row r="4108" spans="8:12" x14ac:dyDescent="0.25">
      <c r="H4108">
        <v>1394</v>
      </c>
      <c r="I4108">
        <v>0.11955</v>
      </c>
      <c r="J4108">
        <v>0.16361999999999999</v>
      </c>
      <c r="K4108">
        <v>7.2270000000000001E-2</v>
      </c>
      <c r="L4108">
        <v>0.28427999999999998</v>
      </c>
    </row>
    <row r="4109" spans="8:12" x14ac:dyDescent="0.25">
      <c r="H4109">
        <v>1393</v>
      </c>
      <c r="I4109">
        <v>0.12093</v>
      </c>
      <c r="J4109">
        <v>0.16550999999999999</v>
      </c>
      <c r="K4109">
        <v>7.374E-2</v>
      </c>
      <c r="L4109">
        <v>0.28338999999999998</v>
      </c>
    </row>
    <row r="4110" spans="8:12" x14ac:dyDescent="0.25">
      <c r="H4110">
        <v>1392</v>
      </c>
      <c r="I4110">
        <v>0.12252</v>
      </c>
      <c r="J4110">
        <v>0.16794000000000001</v>
      </c>
      <c r="K4110">
        <v>7.5300000000000006E-2</v>
      </c>
      <c r="L4110">
        <v>0.28315000000000001</v>
      </c>
    </row>
    <row r="4111" spans="8:12" x14ac:dyDescent="0.25">
      <c r="H4111">
        <v>1391</v>
      </c>
      <c r="I4111">
        <v>0.12429999999999999</v>
      </c>
      <c r="J4111">
        <v>0.17086999999999999</v>
      </c>
      <c r="K4111">
        <v>7.6990000000000003E-2</v>
      </c>
      <c r="L4111">
        <v>0.28349000000000002</v>
      </c>
    </row>
    <row r="4112" spans="8:12" x14ac:dyDescent="0.25">
      <c r="H4112">
        <v>1390</v>
      </c>
      <c r="I4112">
        <v>0.12634999999999999</v>
      </c>
      <c r="J4112">
        <v>0.17438999999999999</v>
      </c>
      <c r="K4112">
        <v>7.8810000000000005E-2</v>
      </c>
      <c r="L4112">
        <v>0.28472999999999998</v>
      </c>
    </row>
    <row r="4113" spans="8:12" x14ac:dyDescent="0.25">
      <c r="H4113">
        <v>1389</v>
      </c>
      <c r="I4113">
        <v>0.12870999999999999</v>
      </c>
      <c r="J4113">
        <v>0.17857999999999999</v>
      </c>
      <c r="K4113">
        <v>8.0799999999999997E-2</v>
      </c>
      <c r="L4113">
        <v>0.28699999999999998</v>
      </c>
    </row>
    <row r="4114" spans="8:12" x14ac:dyDescent="0.25">
      <c r="H4114">
        <v>1388</v>
      </c>
      <c r="I4114">
        <v>0.13114000000000001</v>
      </c>
      <c r="J4114">
        <v>0.18301000000000001</v>
      </c>
      <c r="K4114">
        <v>8.2909999999999998E-2</v>
      </c>
      <c r="L4114">
        <v>0.28936000000000001</v>
      </c>
    </row>
    <row r="4115" spans="8:12" x14ac:dyDescent="0.25">
      <c r="H4115">
        <v>1387</v>
      </c>
      <c r="I4115">
        <v>0.1333</v>
      </c>
      <c r="J4115">
        <v>0.18695000000000001</v>
      </c>
      <c r="K4115">
        <v>8.5050000000000001E-2</v>
      </c>
      <c r="L4115">
        <v>0.29069</v>
      </c>
    </row>
    <row r="4116" spans="8:12" x14ac:dyDescent="0.25">
      <c r="H4116">
        <v>1386</v>
      </c>
      <c r="I4116">
        <v>0.1351</v>
      </c>
      <c r="J4116">
        <v>0.19022</v>
      </c>
      <c r="K4116">
        <v>8.7139999999999995E-2</v>
      </c>
      <c r="L4116">
        <v>0.2913</v>
      </c>
    </row>
    <row r="4117" spans="8:12" x14ac:dyDescent="0.25">
      <c r="H4117">
        <v>1385</v>
      </c>
      <c r="I4117">
        <v>0.13672999999999999</v>
      </c>
      <c r="J4117">
        <v>0.19323000000000001</v>
      </c>
      <c r="K4117">
        <v>8.9149999999999993E-2</v>
      </c>
      <c r="L4117">
        <v>0.29228999999999999</v>
      </c>
    </row>
    <row r="4118" spans="8:12" x14ac:dyDescent="0.25">
      <c r="H4118">
        <v>1384</v>
      </c>
      <c r="I4118">
        <v>0.13838</v>
      </c>
      <c r="J4118">
        <v>0.19622999999999999</v>
      </c>
      <c r="K4118">
        <v>9.11E-2</v>
      </c>
      <c r="L4118">
        <v>0.29392000000000001</v>
      </c>
    </row>
    <row r="4119" spans="8:12" x14ac:dyDescent="0.25">
      <c r="H4119">
        <v>1383</v>
      </c>
      <c r="I4119">
        <v>0.14007</v>
      </c>
      <c r="J4119">
        <v>0.19921</v>
      </c>
      <c r="K4119">
        <v>9.2939999999999995E-2</v>
      </c>
      <c r="L4119">
        <v>0.29577999999999999</v>
      </c>
    </row>
    <row r="4120" spans="8:12" x14ac:dyDescent="0.25">
      <c r="H4120">
        <v>1382</v>
      </c>
      <c r="I4120">
        <v>0.14186000000000001</v>
      </c>
      <c r="J4120">
        <v>0.20227000000000001</v>
      </c>
      <c r="K4120">
        <v>9.4659999999999994E-2</v>
      </c>
      <c r="L4120">
        <v>0.29788999999999999</v>
      </c>
    </row>
    <row r="4121" spans="8:12" x14ac:dyDescent="0.25">
      <c r="H4121">
        <v>1381</v>
      </c>
      <c r="I4121">
        <v>0.14377999999999999</v>
      </c>
      <c r="J4121">
        <v>0.20544999999999999</v>
      </c>
      <c r="K4121">
        <v>9.6339999999999995E-2</v>
      </c>
      <c r="L4121">
        <v>0.30057</v>
      </c>
    </row>
    <row r="4122" spans="8:12" x14ac:dyDescent="0.25">
      <c r="H4122">
        <v>1380</v>
      </c>
      <c r="I4122">
        <v>0.14571999999999999</v>
      </c>
      <c r="J4122">
        <v>0.20852000000000001</v>
      </c>
      <c r="K4122">
        <v>9.8100000000000007E-2</v>
      </c>
      <c r="L4122">
        <v>0.30354999999999999</v>
      </c>
    </row>
    <row r="4123" spans="8:12" x14ac:dyDescent="0.25">
      <c r="H4123">
        <v>1379</v>
      </c>
      <c r="I4123">
        <v>0.14746000000000001</v>
      </c>
      <c r="J4123">
        <v>0.21107000000000001</v>
      </c>
      <c r="K4123">
        <v>9.9879999999999997E-2</v>
      </c>
      <c r="L4123">
        <v>0.30614999999999998</v>
      </c>
    </row>
    <row r="4124" spans="8:12" x14ac:dyDescent="0.25">
      <c r="H4124">
        <v>1378</v>
      </c>
      <c r="I4124">
        <v>0.14896000000000001</v>
      </c>
      <c r="J4124">
        <v>0.21310999999999999</v>
      </c>
      <c r="K4124">
        <v>0.10156999999999999</v>
      </c>
      <c r="L4124">
        <v>0.30831999999999998</v>
      </c>
    </row>
    <row r="4125" spans="8:12" x14ac:dyDescent="0.25">
      <c r="H4125">
        <v>1377</v>
      </c>
      <c r="I4125">
        <v>0.15043000000000001</v>
      </c>
      <c r="J4125">
        <v>0.21510000000000001</v>
      </c>
      <c r="K4125">
        <v>0.10309</v>
      </c>
      <c r="L4125">
        <v>0.31054999999999999</v>
      </c>
    </row>
    <row r="4126" spans="8:12" x14ac:dyDescent="0.25">
      <c r="H4126">
        <v>1376</v>
      </c>
      <c r="I4126">
        <v>0.15193000000000001</v>
      </c>
      <c r="J4126">
        <v>0.21712000000000001</v>
      </c>
      <c r="K4126">
        <v>0.10443</v>
      </c>
      <c r="L4126">
        <v>0.31264999999999998</v>
      </c>
    </row>
    <row r="4127" spans="8:12" x14ac:dyDescent="0.25">
      <c r="H4127">
        <v>1375</v>
      </c>
      <c r="I4127">
        <v>0.15328</v>
      </c>
      <c r="J4127">
        <v>0.21873000000000001</v>
      </c>
      <c r="K4127">
        <v>0.10559</v>
      </c>
      <c r="L4127">
        <v>0.31374000000000002</v>
      </c>
    </row>
    <row r="4128" spans="8:12" x14ac:dyDescent="0.25">
      <c r="H4128">
        <v>1374</v>
      </c>
      <c r="I4128">
        <v>0.15437000000000001</v>
      </c>
      <c r="J4128">
        <v>0.21965000000000001</v>
      </c>
      <c r="K4128">
        <v>0.10661</v>
      </c>
      <c r="L4128">
        <v>0.31369000000000002</v>
      </c>
    </row>
    <row r="4129" spans="8:12" x14ac:dyDescent="0.25">
      <c r="H4129">
        <v>1373</v>
      </c>
      <c r="I4129">
        <v>0.15533</v>
      </c>
      <c r="J4129">
        <v>0.22023999999999999</v>
      </c>
      <c r="K4129">
        <v>0.10756</v>
      </c>
      <c r="L4129">
        <v>0.31334000000000001</v>
      </c>
    </row>
    <row r="4130" spans="8:12" x14ac:dyDescent="0.25">
      <c r="H4130">
        <v>1372</v>
      </c>
      <c r="I4130">
        <v>0.15622</v>
      </c>
      <c r="J4130">
        <v>0.22072</v>
      </c>
      <c r="K4130">
        <v>0.10841000000000001</v>
      </c>
      <c r="L4130">
        <v>0.31286999999999998</v>
      </c>
    </row>
    <row r="4131" spans="8:12" x14ac:dyDescent="0.25">
      <c r="H4131">
        <v>1371</v>
      </c>
      <c r="I4131">
        <v>0.15695000000000001</v>
      </c>
      <c r="J4131">
        <v>0.22087999999999999</v>
      </c>
      <c r="K4131">
        <v>0.10911</v>
      </c>
      <c r="L4131">
        <v>0.31178</v>
      </c>
    </row>
    <row r="4132" spans="8:12" x14ac:dyDescent="0.25">
      <c r="H4132">
        <v>1370</v>
      </c>
      <c r="I4132">
        <v>0.15755</v>
      </c>
      <c r="J4132">
        <v>0.22059999999999999</v>
      </c>
      <c r="K4132">
        <v>0.10968</v>
      </c>
      <c r="L4132">
        <v>0.31002000000000002</v>
      </c>
    </row>
    <row r="4133" spans="8:12" x14ac:dyDescent="0.25">
      <c r="H4133">
        <v>1369</v>
      </c>
      <c r="I4133">
        <v>0.15817000000000001</v>
      </c>
      <c r="J4133">
        <v>0.21998999999999999</v>
      </c>
      <c r="K4133">
        <v>0.11014</v>
      </c>
      <c r="L4133">
        <v>0.30795</v>
      </c>
    </row>
    <row r="4134" spans="8:12" x14ac:dyDescent="0.25">
      <c r="H4134">
        <v>1368</v>
      </c>
      <c r="I4134">
        <v>0.15886</v>
      </c>
      <c r="J4134">
        <v>0.21909999999999999</v>
      </c>
      <c r="K4134">
        <v>0.11045000000000001</v>
      </c>
      <c r="L4134">
        <v>0.30559999999999998</v>
      </c>
    </row>
    <row r="4135" spans="8:12" x14ac:dyDescent="0.25">
      <c r="H4135">
        <v>1367</v>
      </c>
      <c r="I4135">
        <v>0.15951000000000001</v>
      </c>
      <c r="J4135">
        <v>0.218</v>
      </c>
      <c r="K4135">
        <v>0.11056000000000001</v>
      </c>
      <c r="L4135">
        <v>0.30287999999999998</v>
      </c>
    </row>
    <row r="4136" spans="8:12" x14ac:dyDescent="0.25">
      <c r="H4136">
        <v>1366</v>
      </c>
      <c r="I4136">
        <v>0.16009999999999999</v>
      </c>
      <c r="J4136">
        <v>0.21698000000000001</v>
      </c>
      <c r="K4136">
        <v>0.11056000000000001</v>
      </c>
      <c r="L4136">
        <v>0.30020999999999998</v>
      </c>
    </row>
    <row r="4137" spans="8:12" x14ac:dyDescent="0.25">
      <c r="H4137">
        <v>1365</v>
      </c>
      <c r="I4137">
        <v>0.16077</v>
      </c>
      <c r="J4137">
        <v>0.21625</v>
      </c>
      <c r="K4137">
        <v>0.11056000000000001</v>
      </c>
      <c r="L4137">
        <v>0.29796</v>
      </c>
    </row>
    <row r="4138" spans="8:12" x14ac:dyDescent="0.25">
      <c r="H4138">
        <v>1364</v>
      </c>
      <c r="I4138">
        <v>0.16144</v>
      </c>
      <c r="J4138">
        <v>0.21542</v>
      </c>
      <c r="K4138">
        <v>0.11055</v>
      </c>
      <c r="L4138">
        <v>0.29544999999999999</v>
      </c>
    </row>
    <row r="4139" spans="8:12" x14ac:dyDescent="0.25">
      <c r="H4139">
        <v>1363</v>
      </c>
      <c r="I4139">
        <v>0.16184000000000001</v>
      </c>
      <c r="J4139">
        <v>0.21381</v>
      </c>
      <c r="K4139">
        <v>0.1105</v>
      </c>
      <c r="L4139">
        <v>0.29164000000000001</v>
      </c>
    </row>
    <row r="4140" spans="8:12" x14ac:dyDescent="0.25">
      <c r="H4140">
        <v>1362</v>
      </c>
      <c r="I4140">
        <v>0.16200999999999999</v>
      </c>
      <c r="J4140">
        <v>0.21159</v>
      </c>
      <c r="K4140">
        <v>0.11043</v>
      </c>
      <c r="L4140">
        <v>0.28683999999999998</v>
      </c>
    </row>
    <row r="4141" spans="8:12" x14ac:dyDescent="0.25">
      <c r="H4141">
        <v>1361</v>
      </c>
      <c r="I4141">
        <v>0.1623</v>
      </c>
      <c r="J4141">
        <v>0.20963000000000001</v>
      </c>
      <c r="K4141">
        <v>0.11046</v>
      </c>
      <c r="L4141">
        <v>0.28217999999999999</v>
      </c>
    </row>
    <row r="4142" spans="8:12" x14ac:dyDescent="0.25">
      <c r="H4142">
        <v>1360</v>
      </c>
      <c r="I4142">
        <v>0.16286</v>
      </c>
      <c r="J4142">
        <v>0.20827999999999999</v>
      </c>
      <c r="K4142">
        <v>0.1106</v>
      </c>
      <c r="L4142">
        <v>0.27788000000000002</v>
      </c>
    </row>
    <row r="4143" spans="8:12" x14ac:dyDescent="0.25">
      <c r="H4143">
        <v>1359</v>
      </c>
      <c r="I4143">
        <v>0.16356999999999999</v>
      </c>
      <c r="J4143">
        <v>0.20727999999999999</v>
      </c>
      <c r="K4143">
        <v>0.1108</v>
      </c>
      <c r="L4143">
        <v>0.27355000000000002</v>
      </c>
    </row>
    <row r="4144" spans="8:12" x14ac:dyDescent="0.25">
      <c r="H4144">
        <v>1358</v>
      </c>
      <c r="I4144">
        <v>0.16436999999999999</v>
      </c>
      <c r="J4144">
        <v>0.20649999999999999</v>
      </c>
      <c r="K4144">
        <v>0.11114</v>
      </c>
      <c r="L4144">
        <v>0.26930999999999999</v>
      </c>
    </row>
    <row r="4145" spans="8:12" x14ac:dyDescent="0.25">
      <c r="H4145">
        <v>1357</v>
      </c>
      <c r="I4145">
        <v>0.16536999999999999</v>
      </c>
      <c r="J4145">
        <v>0.20599999999999999</v>
      </c>
      <c r="K4145">
        <v>0.11167000000000001</v>
      </c>
      <c r="L4145">
        <v>0.26549</v>
      </c>
    </row>
    <row r="4146" spans="8:12" x14ac:dyDescent="0.25">
      <c r="H4146">
        <v>1356</v>
      </c>
      <c r="I4146">
        <v>0.16657</v>
      </c>
      <c r="J4146">
        <v>0.20563000000000001</v>
      </c>
      <c r="K4146">
        <v>0.11233</v>
      </c>
      <c r="L4146">
        <v>0.26188</v>
      </c>
    </row>
    <row r="4147" spans="8:12" x14ac:dyDescent="0.25">
      <c r="H4147">
        <v>1355</v>
      </c>
      <c r="I4147">
        <v>0.16777</v>
      </c>
      <c r="J4147">
        <v>0.20507</v>
      </c>
      <c r="K4147">
        <v>0.11293</v>
      </c>
      <c r="L4147">
        <v>0.25801000000000002</v>
      </c>
    </row>
    <row r="4148" spans="8:12" x14ac:dyDescent="0.25">
      <c r="H4148">
        <v>1354</v>
      </c>
      <c r="I4148">
        <v>0.16883999999999999</v>
      </c>
      <c r="J4148">
        <v>0.20430999999999999</v>
      </c>
      <c r="K4148">
        <v>0.11344</v>
      </c>
      <c r="L4148">
        <v>0.25397999999999998</v>
      </c>
    </row>
    <row r="4149" spans="8:12" x14ac:dyDescent="0.25">
      <c r="H4149">
        <v>1353</v>
      </c>
      <c r="I4149">
        <v>0.16979</v>
      </c>
      <c r="J4149">
        <v>0.20355999999999999</v>
      </c>
      <c r="K4149">
        <v>0.11398999999999999</v>
      </c>
      <c r="L4149">
        <v>0.25019000000000002</v>
      </c>
    </row>
    <row r="4150" spans="8:12" x14ac:dyDescent="0.25">
      <c r="H4150">
        <v>1352</v>
      </c>
      <c r="I4150">
        <v>0.17061000000000001</v>
      </c>
      <c r="J4150">
        <v>0.20279</v>
      </c>
      <c r="K4150">
        <v>0.11466</v>
      </c>
      <c r="L4150">
        <v>0.24659</v>
      </c>
    </row>
    <row r="4151" spans="8:12" x14ac:dyDescent="0.25">
      <c r="H4151">
        <v>1351</v>
      </c>
      <c r="I4151">
        <v>0.17125000000000001</v>
      </c>
      <c r="J4151">
        <v>0.20180999999999999</v>
      </c>
      <c r="K4151">
        <v>0.11538</v>
      </c>
      <c r="L4151">
        <v>0.24284</v>
      </c>
    </row>
    <row r="4152" spans="8:12" x14ac:dyDescent="0.25">
      <c r="H4152">
        <v>1350</v>
      </c>
      <c r="I4152">
        <v>0.17177999999999999</v>
      </c>
      <c r="J4152">
        <v>0.20063</v>
      </c>
      <c r="K4152">
        <v>0.11609</v>
      </c>
      <c r="L4152">
        <v>0.23899999999999999</v>
      </c>
    </row>
    <row r="4153" spans="8:12" x14ac:dyDescent="0.25">
      <c r="H4153">
        <v>1349</v>
      </c>
      <c r="I4153">
        <v>0.17247999999999999</v>
      </c>
      <c r="J4153">
        <v>0.19961999999999999</v>
      </c>
      <c r="K4153">
        <v>0.11681999999999999</v>
      </c>
      <c r="L4153">
        <v>0.23552000000000001</v>
      </c>
    </row>
    <row r="4154" spans="8:12" x14ac:dyDescent="0.25">
      <c r="H4154">
        <v>1348</v>
      </c>
      <c r="I4154">
        <v>0.17346</v>
      </c>
      <c r="J4154">
        <v>0.19892000000000001</v>
      </c>
      <c r="K4154">
        <v>0.11761000000000001</v>
      </c>
      <c r="L4154">
        <v>0.23241000000000001</v>
      </c>
    </row>
    <row r="4155" spans="8:12" x14ac:dyDescent="0.25">
      <c r="H4155">
        <v>1347</v>
      </c>
      <c r="I4155">
        <v>0.17452000000000001</v>
      </c>
      <c r="J4155">
        <v>0.19839000000000001</v>
      </c>
      <c r="K4155">
        <v>0.11842999999999999</v>
      </c>
      <c r="L4155">
        <v>0.22932</v>
      </c>
    </row>
    <row r="4156" spans="8:12" x14ac:dyDescent="0.25">
      <c r="H4156">
        <v>1346</v>
      </c>
      <c r="I4156">
        <v>0.17558000000000001</v>
      </c>
      <c r="J4156">
        <v>0.19802</v>
      </c>
      <c r="K4156">
        <v>0.11931</v>
      </c>
      <c r="L4156">
        <v>0.22627</v>
      </c>
    </row>
    <row r="4157" spans="8:12" x14ac:dyDescent="0.25">
      <c r="H4157">
        <v>1345</v>
      </c>
      <c r="I4157">
        <v>0.17673</v>
      </c>
      <c r="J4157">
        <v>0.19794999999999999</v>
      </c>
      <c r="K4157">
        <v>0.12032</v>
      </c>
      <c r="L4157">
        <v>0.22358</v>
      </c>
    </row>
    <row r="4158" spans="8:12" x14ac:dyDescent="0.25">
      <c r="H4158">
        <v>1344</v>
      </c>
      <c r="I4158">
        <v>0.17804</v>
      </c>
      <c r="J4158">
        <v>0.19811000000000001</v>
      </c>
      <c r="K4158">
        <v>0.12144000000000001</v>
      </c>
      <c r="L4158">
        <v>0.22134000000000001</v>
      </c>
    </row>
    <row r="4159" spans="8:12" x14ac:dyDescent="0.25">
      <c r="H4159">
        <v>1343</v>
      </c>
      <c r="I4159">
        <v>0.17940999999999999</v>
      </c>
      <c r="J4159">
        <v>0.19830999999999999</v>
      </c>
      <c r="K4159">
        <v>0.12255000000000001</v>
      </c>
      <c r="L4159">
        <v>0.21940000000000001</v>
      </c>
    </row>
    <row r="4160" spans="8:12" x14ac:dyDescent="0.25">
      <c r="H4160">
        <v>1342</v>
      </c>
      <c r="I4160">
        <v>0.18076999999999999</v>
      </c>
      <c r="J4160">
        <v>0.19850999999999999</v>
      </c>
      <c r="K4160">
        <v>0.12361</v>
      </c>
      <c r="L4160">
        <v>0.21773000000000001</v>
      </c>
    </row>
    <row r="4161" spans="8:12" x14ac:dyDescent="0.25">
      <c r="H4161">
        <v>1341</v>
      </c>
      <c r="I4161">
        <v>0.18218999999999999</v>
      </c>
      <c r="J4161">
        <v>0.19883000000000001</v>
      </c>
      <c r="K4161">
        <v>0.12471</v>
      </c>
      <c r="L4161">
        <v>0.21640000000000001</v>
      </c>
    </row>
    <row r="4162" spans="8:12" x14ac:dyDescent="0.25">
      <c r="H4162">
        <v>1340</v>
      </c>
      <c r="I4162">
        <v>0.18373</v>
      </c>
      <c r="J4162">
        <v>0.19913</v>
      </c>
      <c r="K4162">
        <v>0.12589</v>
      </c>
      <c r="L4162">
        <v>0.21521000000000001</v>
      </c>
    </row>
    <row r="4163" spans="8:12" x14ac:dyDescent="0.25">
      <c r="H4163">
        <v>1339</v>
      </c>
      <c r="I4163">
        <v>0.18532000000000001</v>
      </c>
      <c r="J4163">
        <v>0.19918</v>
      </c>
      <c r="K4163">
        <v>0.12712999999999999</v>
      </c>
      <c r="L4163">
        <v>0.21395</v>
      </c>
    </row>
    <row r="4164" spans="8:12" x14ac:dyDescent="0.25">
      <c r="H4164">
        <v>1338</v>
      </c>
      <c r="I4164">
        <v>0.18704000000000001</v>
      </c>
      <c r="J4164">
        <v>0.19921</v>
      </c>
      <c r="K4164">
        <v>0.12841</v>
      </c>
      <c r="L4164">
        <v>0.21284</v>
      </c>
    </row>
    <row r="4165" spans="8:12" x14ac:dyDescent="0.25">
      <c r="H4165">
        <v>1337</v>
      </c>
      <c r="I4165">
        <v>0.18904000000000001</v>
      </c>
      <c r="J4165">
        <v>0.19966999999999999</v>
      </c>
      <c r="K4165">
        <v>0.12977</v>
      </c>
      <c r="L4165">
        <v>0.21215999999999999</v>
      </c>
    </row>
    <row r="4166" spans="8:12" x14ac:dyDescent="0.25">
      <c r="H4166">
        <v>1336</v>
      </c>
      <c r="I4166">
        <v>0.1913</v>
      </c>
      <c r="J4166">
        <v>0.20064000000000001</v>
      </c>
      <c r="K4166">
        <v>0.13123000000000001</v>
      </c>
      <c r="L4166">
        <v>0.21165999999999999</v>
      </c>
    </row>
    <row r="4167" spans="8:12" x14ac:dyDescent="0.25">
      <c r="H4167">
        <v>1335</v>
      </c>
      <c r="I4167">
        <v>0.19359999999999999</v>
      </c>
      <c r="J4167">
        <v>0.20193</v>
      </c>
      <c r="K4167">
        <v>0.13278000000000001</v>
      </c>
      <c r="L4167">
        <v>0.21103</v>
      </c>
    </row>
    <row r="4168" spans="8:12" x14ac:dyDescent="0.25">
      <c r="H4168">
        <v>1334</v>
      </c>
      <c r="I4168">
        <v>0.19597000000000001</v>
      </c>
      <c r="J4168">
        <v>0.20357</v>
      </c>
      <c r="K4168">
        <v>0.13444999999999999</v>
      </c>
      <c r="L4168">
        <v>0.21038000000000001</v>
      </c>
    </row>
    <row r="4169" spans="8:12" x14ac:dyDescent="0.25">
      <c r="H4169">
        <v>1333</v>
      </c>
      <c r="I4169">
        <v>0.19861999999999999</v>
      </c>
      <c r="J4169">
        <v>0.20569000000000001</v>
      </c>
      <c r="K4169">
        <v>0.13628999999999999</v>
      </c>
      <c r="L4169">
        <v>0.21001</v>
      </c>
    </row>
    <row r="4170" spans="8:12" x14ac:dyDescent="0.25">
      <c r="H4170">
        <v>1332</v>
      </c>
      <c r="I4170">
        <v>0.20164000000000001</v>
      </c>
      <c r="J4170">
        <v>0.20818</v>
      </c>
      <c r="K4170">
        <v>0.13825999999999999</v>
      </c>
      <c r="L4170">
        <v>0.20984</v>
      </c>
    </row>
    <row r="4171" spans="8:12" x14ac:dyDescent="0.25">
      <c r="H4171">
        <v>1331</v>
      </c>
      <c r="I4171">
        <v>0.20485</v>
      </c>
      <c r="J4171">
        <v>0.2107</v>
      </c>
      <c r="K4171">
        <v>0.14027999999999999</v>
      </c>
      <c r="L4171">
        <v>0.20954</v>
      </c>
    </row>
    <row r="4172" spans="8:12" x14ac:dyDescent="0.25">
      <c r="H4172">
        <v>1330</v>
      </c>
      <c r="I4172">
        <v>0.20810000000000001</v>
      </c>
      <c r="J4172">
        <v>0.21314</v>
      </c>
      <c r="K4172">
        <v>0.14232</v>
      </c>
      <c r="L4172">
        <v>0.20909</v>
      </c>
    </row>
    <row r="4173" spans="8:12" x14ac:dyDescent="0.25">
      <c r="H4173">
        <v>1329</v>
      </c>
      <c r="I4173">
        <v>0.21149999999999999</v>
      </c>
      <c r="J4173">
        <v>0.21567</v>
      </c>
      <c r="K4173">
        <v>0.14446999999999999</v>
      </c>
      <c r="L4173">
        <v>0.20873</v>
      </c>
    </row>
    <row r="4174" spans="8:12" x14ac:dyDescent="0.25">
      <c r="H4174">
        <v>1328</v>
      </c>
      <c r="I4174">
        <v>0.21506</v>
      </c>
      <c r="J4174">
        <v>0.21826999999999999</v>
      </c>
      <c r="K4174">
        <v>0.14668999999999999</v>
      </c>
      <c r="L4174">
        <v>0.20846999999999999</v>
      </c>
    </row>
    <row r="4175" spans="8:12" x14ac:dyDescent="0.25">
      <c r="H4175">
        <v>1327</v>
      </c>
      <c r="I4175">
        <v>0.21859999999999999</v>
      </c>
      <c r="J4175">
        <v>0.22076000000000001</v>
      </c>
      <c r="K4175">
        <v>0.14885999999999999</v>
      </c>
      <c r="L4175">
        <v>0.20812</v>
      </c>
    </row>
    <row r="4176" spans="8:12" x14ac:dyDescent="0.25">
      <c r="H4176">
        <v>1326</v>
      </c>
      <c r="I4176">
        <v>0.22206000000000001</v>
      </c>
      <c r="J4176">
        <v>0.22320999999999999</v>
      </c>
      <c r="K4176">
        <v>0.15096000000000001</v>
      </c>
      <c r="L4176">
        <v>0.20776</v>
      </c>
    </row>
    <row r="4177" spans="8:12" x14ac:dyDescent="0.25">
      <c r="H4177">
        <v>1325</v>
      </c>
      <c r="I4177">
        <v>0.22572</v>
      </c>
      <c r="J4177">
        <v>0.22592000000000001</v>
      </c>
      <c r="K4177">
        <v>0.15314</v>
      </c>
      <c r="L4177">
        <v>0.20774999999999999</v>
      </c>
    </row>
    <row r="4178" spans="8:12" x14ac:dyDescent="0.25">
      <c r="H4178">
        <v>1324</v>
      </c>
      <c r="I4178">
        <v>0.22966</v>
      </c>
      <c r="J4178">
        <v>0.22889999999999999</v>
      </c>
      <c r="K4178">
        <v>0.15553</v>
      </c>
      <c r="L4178">
        <v>0.20807999999999999</v>
      </c>
    </row>
    <row r="4179" spans="8:12" x14ac:dyDescent="0.25">
      <c r="H4179">
        <v>1323</v>
      </c>
      <c r="I4179">
        <v>0.23368</v>
      </c>
      <c r="J4179">
        <v>0.23191000000000001</v>
      </c>
      <c r="K4179">
        <v>0.15809000000000001</v>
      </c>
      <c r="L4179">
        <v>0.20852999999999999</v>
      </c>
    </row>
    <row r="4180" spans="8:12" x14ac:dyDescent="0.25">
      <c r="H4180">
        <v>1322</v>
      </c>
      <c r="I4180">
        <v>0.23769000000000001</v>
      </c>
      <c r="J4180">
        <v>0.23502000000000001</v>
      </c>
      <c r="K4180">
        <v>0.16075</v>
      </c>
      <c r="L4180">
        <v>0.20909</v>
      </c>
    </row>
    <row r="4181" spans="8:12" x14ac:dyDescent="0.25">
      <c r="H4181">
        <v>1321</v>
      </c>
      <c r="I4181">
        <v>0.24190999999999999</v>
      </c>
      <c r="J4181">
        <v>0.23852999999999999</v>
      </c>
      <c r="K4181">
        <v>0.16353999999999999</v>
      </c>
      <c r="L4181">
        <v>0.21002000000000001</v>
      </c>
    </row>
    <row r="4182" spans="8:12" x14ac:dyDescent="0.25">
      <c r="H4182">
        <v>1320</v>
      </c>
      <c r="I4182">
        <v>0.24648</v>
      </c>
      <c r="J4182">
        <v>0.24246999999999999</v>
      </c>
      <c r="K4182">
        <v>0.16641</v>
      </c>
      <c r="L4182">
        <v>0.21129999999999999</v>
      </c>
    </row>
    <row r="4183" spans="8:12" x14ac:dyDescent="0.25">
      <c r="H4183">
        <v>1319</v>
      </c>
      <c r="I4183">
        <v>0.25120999999999999</v>
      </c>
      <c r="J4183">
        <v>0.2465</v>
      </c>
      <c r="K4183">
        <v>0.16930000000000001</v>
      </c>
      <c r="L4183">
        <v>0.21279000000000001</v>
      </c>
    </row>
    <row r="4184" spans="8:12" x14ac:dyDescent="0.25">
      <c r="H4184">
        <v>1318</v>
      </c>
      <c r="I4184">
        <v>0.25602999999999998</v>
      </c>
      <c r="J4184">
        <v>0.25058999999999998</v>
      </c>
      <c r="K4184">
        <v>0.17230999999999999</v>
      </c>
      <c r="L4184">
        <v>0.21457999999999999</v>
      </c>
    </row>
    <row r="4185" spans="8:12" x14ac:dyDescent="0.25">
      <c r="H4185">
        <v>1317</v>
      </c>
      <c r="I4185">
        <v>0.2611</v>
      </c>
      <c r="J4185">
        <v>0.25502999999999998</v>
      </c>
      <c r="K4185">
        <v>0.17559</v>
      </c>
      <c r="L4185">
        <v>0.21692</v>
      </c>
    </row>
    <row r="4186" spans="8:12" x14ac:dyDescent="0.25">
      <c r="H4186">
        <v>1316</v>
      </c>
      <c r="I4186">
        <v>0.26644000000000001</v>
      </c>
      <c r="J4186">
        <v>0.25988</v>
      </c>
      <c r="K4186">
        <v>0.17910999999999999</v>
      </c>
      <c r="L4186">
        <v>0.21967999999999999</v>
      </c>
    </row>
    <row r="4187" spans="8:12" x14ac:dyDescent="0.25">
      <c r="H4187">
        <v>1315</v>
      </c>
      <c r="I4187">
        <v>0.27178000000000002</v>
      </c>
      <c r="J4187">
        <v>0.26474999999999999</v>
      </c>
      <c r="K4187">
        <v>0.18271000000000001</v>
      </c>
      <c r="L4187">
        <v>0.22253999999999999</v>
      </c>
    </row>
    <row r="4188" spans="8:12" x14ac:dyDescent="0.25">
      <c r="H4188">
        <v>1314</v>
      </c>
      <c r="I4188">
        <v>0.27698</v>
      </c>
      <c r="J4188">
        <v>0.26944000000000001</v>
      </c>
      <c r="K4188">
        <v>0.18631</v>
      </c>
      <c r="L4188">
        <v>0.22545999999999999</v>
      </c>
    </row>
    <row r="4189" spans="8:12" x14ac:dyDescent="0.25">
      <c r="H4189">
        <v>1313</v>
      </c>
      <c r="I4189">
        <v>0.28226000000000001</v>
      </c>
      <c r="J4189">
        <v>0.27406999999999998</v>
      </c>
      <c r="K4189">
        <v>0.19</v>
      </c>
      <c r="L4189">
        <v>0.22867999999999999</v>
      </c>
    </row>
    <row r="4190" spans="8:12" x14ac:dyDescent="0.25">
      <c r="H4190">
        <v>1312</v>
      </c>
      <c r="I4190">
        <v>0.28771999999999998</v>
      </c>
      <c r="J4190">
        <v>0.27861999999999998</v>
      </c>
      <c r="K4190">
        <v>0.19386</v>
      </c>
      <c r="L4190">
        <v>0.23218</v>
      </c>
    </row>
    <row r="4191" spans="8:12" x14ac:dyDescent="0.25">
      <c r="H4191">
        <v>1311</v>
      </c>
      <c r="I4191">
        <v>0.29310999999999998</v>
      </c>
      <c r="J4191">
        <v>0.28294999999999998</v>
      </c>
      <c r="K4191">
        <v>0.19775999999999999</v>
      </c>
      <c r="L4191">
        <v>0.23563999999999999</v>
      </c>
    </row>
    <row r="4192" spans="8:12" x14ac:dyDescent="0.25">
      <c r="H4192">
        <v>1310</v>
      </c>
      <c r="I4192">
        <v>0.29842999999999997</v>
      </c>
      <c r="J4192">
        <v>0.28727999999999998</v>
      </c>
      <c r="K4192">
        <v>0.20166999999999999</v>
      </c>
      <c r="L4192">
        <v>0.23910000000000001</v>
      </c>
    </row>
    <row r="4193" spans="8:12" x14ac:dyDescent="0.25">
      <c r="H4193">
        <v>1309</v>
      </c>
      <c r="I4193">
        <v>0.30407000000000001</v>
      </c>
      <c r="J4193">
        <v>0.29205999999999999</v>
      </c>
      <c r="K4193">
        <v>0.20566999999999999</v>
      </c>
      <c r="L4193">
        <v>0.24287</v>
      </c>
    </row>
    <row r="4194" spans="8:12" x14ac:dyDescent="0.25">
      <c r="H4194">
        <v>1308</v>
      </c>
      <c r="I4194">
        <v>0.31023000000000001</v>
      </c>
      <c r="J4194">
        <v>0.29731999999999997</v>
      </c>
      <c r="K4194">
        <v>0.20979</v>
      </c>
      <c r="L4194">
        <v>0.24697</v>
      </c>
    </row>
    <row r="4195" spans="8:12" x14ac:dyDescent="0.25">
      <c r="H4195">
        <v>1307</v>
      </c>
      <c r="I4195">
        <v>0.31664999999999999</v>
      </c>
      <c r="J4195">
        <v>0.30264999999999997</v>
      </c>
      <c r="K4195">
        <v>0.21393999999999999</v>
      </c>
      <c r="L4195">
        <v>0.25113999999999997</v>
      </c>
    </row>
    <row r="4196" spans="8:12" x14ac:dyDescent="0.25">
      <c r="H4196">
        <v>1306</v>
      </c>
      <c r="I4196">
        <v>0.32308999999999999</v>
      </c>
      <c r="J4196">
        <v>0.30782999999999999</v>
      </c>
      <c r="K4196">
        <v>0.21811</v>
      </c>
      <c r="L4196">
        <v>0.25530999999999998</v>
      </c>
    </row>
    <row r="4197" spans="8:12" x14ac:dyDescent="0.25">
      <c r="H4197">
        <v>1305</v>
      </c>
      <c r="I4197">
        <v>0.32979999999999998</v>
      </c>
      <c r="J4197">
        <v>0.31315999999999999</v>
      </c>
      <c r="K4197">
        <v>0.22251000000000001</v>
      </c>
      <c r="L4197">
        <v>0.25968000000000002</v>
      </c>
    </row>
    <row r="4198" spans="8:12" x14ac:dyDescent="0.25">
      <c r="H4198">
        <v>1304</v>
      </c>
      <c r="I4198">
        <v>0.33689999999999998</v>
      </c>
      <c r="J4198">
        <v>0.31879000000000002</v>
      </c>
      <c r="K4198">
        <v>0.22722999999999999</v>
      </c>
      <c r="L4198">
        <v>0.26429000000000002</v>
      </c>
    </row>
    <row r="4199" spans="8:12" x14ac:dyDescent="0.25">
      <c r="H4199">
        <v>1303</v>
      </c>
      <c r="I4199">
        <v>0.34411000000000003</v>
      </c>
      <c r="J4199">
        <v>0.32447999999999999</v>
      </c>
      <c r="K4199">
        <v>0.23214000000000001</v>
      </c>
      <c r="L4199">
        <v>0.26895999999999998</v>
      </c>
    </row>
    <row r="4200" spans="8:12" x14ac:dyDescent="0.25">
      <c r="H4200">
        <v>1302</v>
      </c>
      <c r="I4200">
        <v>0.35132999999999998</v>
      </c>
      <c r="J4200">
        <v>0.33021</v>
      </c>
      <c r="K4200">
        <v>0.23712</v>
      </c>
      <c r="L4200">
        <v>0.27376</v>
      </c>
    </row>
    <row r="4201" spans="8:12" x14ac:dyDescent="0.25">
      <c r="H4201">
        <v>1301</v>
      </c>
      <c r="I4201">
        <v>0.35892000000000002</v>
      </c>
      <c r="J4201">
        <v>0.33633999999999997</v>
      </c>
      <c r="K4201">
        <v>0.24224000000000001</v>
      </c>
      <c r="L4201">
        <v>0.27903</v>
      </c>
    </row>
    <row r="4202" spans="8:12" x14ac:dyDescent="0.25">
      <c r="H4202">
        <v>1300</v>
      </c>
      <c r="I4202">
        <v>0.36702000000000001</v>
      </c>
      <c r="J4202">
        <v>0.34288000000000002</v>
      </c>
      <c r="K4202">
        <v>0.24754999999999999</v>
      </c>
      <c r="L4202">
        <v>0.28472999999999998</v>
      </c>
    </row>
    <row r="4203" spans="8:12" x14ac:dyDescent="0.25">
      <c r="H4203">
        <v>1299</v>
      </c>
      <c r="I4203">
        <v>0.37525999999999998</v>
      </c>
      <c r="J4203">
        <v>0.34952</v>
      </c>
      <c r="K4203">
        <v>0.25301000000000001</v>
      </c>
      <c r="L4203">
        <v>0.29058</v>
      </c>
    </row>
    <row r="4204" spans="8:12" x14ac:dyDescent="0.25">
      <c r="H4204">
        <v>1298</v>
      </c>
      <c r="I4204">
        <v>0.38350000000000001</v>
      </c>
      <c r="J4204">
        <v>0.35620000000000002</v>
      </c>
      <c r="K4204">
        <v>0.25873000000000002</v>
      </c>
      <c r="L4204">
        <v>0.29660999999999998</v>
      </c>
    </row>
    <row r="4205" spans="8:12" x14ac:dyDescent="0.25">
      <c r="H4205">
        <v>1297</v>
      </c>
      <c r="I4205">
        <v>0.39215</v>
      </c>
      <c r="J4205">
        <v>0.36331999999999998</v>
      </c>
      <c r="K4205">
        <v>0.26491999999999999</v>
      </c>
      <c r="L4205">
        <v>0.30318000000000001</v>
      </c>
    </row>
    <row r="4206" spans="8:12" x14ac:dyDescent="0.25">
      <c r="H4206">
        <v>1296</v>
      </c>
      <c r="I4206">
        <v>0.40150000000000002</v>
      </c>
      <c r="J4206">
        <v>0.37097000000000002</v>
      </c>
      <c r="K4206">
        <v>0.27154</v>
      </c>
      <c r="L4206">
        <v>0.31039</v>
      </c>
    </row>
    <row r="4207" spans="8:12" x14ac:dyDescent="0.25">
      <c r="H4207">
        <v>1295</v>
      </c>
      <c r="I4207">
        <v>0.41127999999999998</v>
      </c>
      <c r="J4207">
        <v>0.37886999999999998</v>
      </c>
      <c r="K4207">
        <v>0.27839999999999998</v>
      </c>
      <c r="L4207">
        <v>0.31796000000000002</v>
      </c>
    </row>
    <row r="4208" spans="8:12" x14ac:dyDescent="0.25">
      <c r="H4208">
        <v>1294</v>
      </c>
      <c r="I4208">
        <v>0.42141000000000001</v>
      </c>
      <c r="J4208">
        <v>0.38712999999999997</v>
      </c>
      <c r="K4208">
        <v>0.28544999999999998</v>
      </c>
      <c r="L4208">
        <v>0.32595000000000002</v>
      </c>
    </row>
    <row r="4209" spans="8:12" x14ac:dyDescent="0.25">
      <c r="H4209">
        <v>1293</v>
      </c>
      <c r="I4209">
        <v>0.43236999999999998</v>
      </c>
      <c r="J4209">
        <v>0.39635999999999999</v>
      </c>
      <c r="K4209">
        <v>0.29287000000000002</v>
      </c>
      <c r="L4209">
        <v>0.33478000000000002</v>
      </c>
    </row>
    <row r="4210" spans="8:12" x14ac:dyDescent="0.25">
      <c r="H4210">
        <v>1292</v>
      </c>
      <c r="I4210">
        <v>0.44428000000000001</v>
      </c>
      <c r="J4210">
        <v>0.40671000000000002</v>
      </c>
      <c r="K4210">
        <v>0.30068</v>
      </c>
      <c r="L4210">
        <v>0.34447</v>
      </c>
    </row>
    <row r="4211" spans="8:12" x14ac:dyDescent="0.25">
      <c r="H4211">
        <v>1291</v>
      </c>
      <c r="I4211">
        <v>0.45660000000000001</v>
      </c>
      <c r="J4211">
        <v>0.41765000000000002</v>
      </c>
      <c r="K4211">
        <v>0.30873</v>
      </c>
      <c r="L4211">
        <v>0.35464000000000001</v>
      </c>
    </row>
    <row r="4212" spans="8:12" x14ac:dyDescent="0.25">
      <c r="H4212">
        <v>1290</v>
      </c>
      <c r="I4212">
        <v>0.46915000000000001</v>
      </c>
      <c r="J4212">
        <v>0.42899999999999999</v>
      </c>
      <c r="K4212">
        <v>0.31709999999999999</v>
      </c>
      <c r="L4212">
        <v>0.36520000000000002</v>
      </c>
    </row>
    <row r="4213" spans="8:12" x14ac:dyDescent="0.25">
      <c r="H4213">
        <v>1289</v>
      </c>
      <c r="I4213">
        <v>0.48260999999999998</v>
      </c>
      <c r="J4213">
        <v>0.44130000000000003</v>
      </c>
      <c r="K4213">
        <v>0.32607000000000003</v>
      </c>
      <c r="L4213">
        <v>0.37663000000000002</v>
      </c>
    </row>
    <row r="4214" spans="8:12" x14ac:dyDescent="0.25">
      <c r="H4214">
        <v>1288</v>
      </c>
      <c r="I4214">
        <v>0.49741000000000002</v>
      </c>
      <c r="J4214">
        <v>0.45480999999999999</v>
      </c>
      <c r="K4214">
        <v>0.33572000000000002</v>
      </c>
      <c r="L4214">
        <v>0.38907999999999998</v>
      </c>
    </row>
    <row r="4215" spans="8:12" x14ac:dyDescent="0.25">
      <c r="H4215">
        <v>1287</v>
      </c>
      <c r="I4215">
        <v>0.51302999999999999</v>
      </c>
      <c r="J4215">
        <v>0.46911999999999998</v>
      </c>
      <c r="K4215">
        <v>0.34576000000000001</v>
      </c>
      <c r="L4215">
        <v>0.40221000000000001</v>
      </c>
    </row>
    <row r="4216" spans="8:12" x14ac:dyDescent="0.25">
      <c r="H4216">
        <v>1286</v>
      </c>
      <c r="I4216">
        <v>0.52915999999999996</v>
      </c>
      <c r="J4216">
        <v>0.48420000000000002</v>
      </c>
      <c r="K4216">
        <v>0.35610999999999998</v>
      </c>
      <c r="L4216">
        <v>0.41604999999999998</v>
      </c>
    </row>
    <row r="4217" spans="8:12" x14ac:dyDescent="0.25">
      <c r="H4217">
        <v>1285</v>
      </c>
      <c r="I4217">
        <v>0.54647999999999997</v>
      </c>
      <c r="J4217">
        <v>0.50073999999999996</v>
      </c>
      <c r="K4217">
        <v>0.36708000000000002</v>
      </c>
      <c r="L4217">
        <v>0.43120999999999998</v>
      </c>
    </row>
    <row r="4218" spans="8:12" x14ac:dyDescent="0.25">
      <c r="H4218">
        <v>1284</v>
      </c>
      <c r="I4218">
        <v>0.56545999999999996</v>
      </c>
      <c r="J4218">
        <v>0.51903999999999995</v>
      </c>
      <c r="K4218">
        <v>0.37883</v>
      </c>
      <c r="L4218">
        <v>0.44791999999999998</v>
      </c>
    </row>
    <row r="4219" spans="8:12" x14ac:dyDescent="0.25">
      <c r="H4219">
        <v>1283</v>
      </c>
      <c r="I4219">
        <v>0.58565999999999996</v>
      </c>
      <c r="J4219">
        <v>0.53859000000000001</v>
      </c>
      <c r="K4219">
        <v>0.39119999999999999</v>
      </c>
      <c r="L4219">
        <v>0.46577000000000002</v>
      </c>
    </row>
    <row r="4220" spans="8:12" x14ac:dyDescent="0.25">
      <c r="H4220">
        <v>1282</v>
      </c>
      <c r="I4220">
        <v>0.60680000000000001</v>
      </c>
      <c r="J4220">
        <v>0.55916999999999994</v>
      </c>
      <c r="K4220">
        <v>0.40416000000000002</v>
      </c>
      <c r="L4220">
        <v>0.48460999999999999</v>
      </c>
    </row>
    <row r="4221" spans="8:12" x14ac:dyDescent="0.25">
      <c r="H4221">
        <v>1281</v>
      </c>
      <c r="I4221">
        <v>0.62955000000000005</v>
      </c>
      <c r="J4221">
        <v>0.58145000000000002</v>
      </c>
      <c r="K4221">
        <v>0.41799999999999998</v>
      </c>
      <c r="L4221">
        <v>0.50488</v>
      </c>
    </row>
    <row r="4222" spans="8:12" x14ac:dyDescent="0.25">
      <c r="H4222">
        <v>1280</v>
      </c>
      <c r="I4222">
        <v>0.65417999999999998</v>
      </c>
      <c r="J4222">
        <v>0.60562000000000005</v>
      </c>
      <c r="K4222">
        <v>0.43274000000000001</v>
      </c>
      <c r="L4222">
        <v>0.52659</v>
      </c>
    </row>
    <row r="4223" spans="8:12" x14ac:dyDescent="0.25">
      <c r="H4223">
        <v>1279</v>
      </c>
      <c r="I4223">
        <v>0.67974999999999997</v>
      </c>
      <c r="J4223">
        <v>0.63071999999999995</v>
      </c>
      <c r="K4223">
        <v>0.44807000000000002</v>
      </c>
      <c r="L4223">
        <v>0.54903000000000002</v>
      </c>
    </row>
    <row r="4224" spans="8:12" x14ac:dyDescent="0.25">
      <c r="H4224">
        <v>1278</v>
      </c>
      <c r="I4224">
        <v>0.70581000000000005</v>
      </c>
      <c r="J4224">
        <v>0.65625999999999995</v>
      </c>
      <c r="K4224">
        <v>0.46395999999999998</v>
      </c>
      <c r="L4224">
        <v>0.57233999999999996</v>
      </c>
    </row>
    <row r="4225" spans="8:12" x14ac:dyDescent="0.25">
      <c r="H4225">
        <v>1277</v>
      </c>
      <c r="I4225">
        <v>0.73346999999999996</v>
      </c>
      <c r="J4225">
        <v>0.68308999999999997</v>
      </c>
      <c r="K4225">
        <v>0.48077999999999999</v>
      </c>
      <c r="L4225">
        <v>0.59775</v>
      </c>
    </row>
    <row r="4226" spans="8:12" x14ac:dyDescent="0.25">
      <c r="H4226">
        <v>1276</v>
      </c>
      <c r="I4226">
        <v>0.76346999999999998</v>
      </c>
      <c r="J4226">
        <v>0.71179999999999999</v>
      </c>
      <c r="K4226">
        <v>0.49856</v>
      </c>
      <c r="L4226">
        <v>0.62585000000000002</v>
      </c>
    </row>
    <row r="4227" spans="8:12" x14ac:dyDescent="0.25">
      <c r="H4227">
        <v>1275</v>
      </c>
      <c r="I4227">
        <v>0.79493000000000003</v>
      </c>
      <c r="J4227">
        <v>0.74177000000000004</v>
      </c>
      <c r="K4227">
        <v>0.51683000000000001</v>
      </c>
      <c r="L4227">
        <v>0.65590000000000004</v>
      </c>
    </row>
    <row r="4228" spans="8:12" x14ac:dyDescent="0.25">
      <c r="H4228">
        <v>1274</v>
      </c>
      <c r="I4228">
        <v>0.82726</v>
      </c>
      <c r="J4228">
        <v>0.77286999999999995</v>
      </c>
      <c r="K4228">
        <v>0.53556999999999999</v>
      </c>
      <c r="L4228">
        <v>0.68764999999999998</v>
      </c>
    </row>
    <row r="4229" spans="8:12" x14ac:dyDescent="0.25">
      <c r="H4229">
        <v>1273</v>
      </c>
      <c r="I4229">
        <v>0.86180999999999996</v>
      </c>
      <c r="J4229">
        <v>0.80640000000000001</v>
      </c>
      <c r="K4229">
        <v>0.55549000000000004</v>
      </c>
      <c r="L4229">
        <v>0.72233999999999998</v>
      </c>
    </row>
    <row r="4230" spans="8:12" x14ac:dyDescent="0.25">
      <c r="H4230">
        <v>1272</v>
      </c>
      <c r="I4230">
        <v>0.89968999999999999</v>
      </c>
      <c r="J4230">
        <v>0.84299000000000002</v>
      </c>
      <c r="K4230">
        <v>0.57691000000000003</v>
      </c>
      <c r="L4230">
        <v>0.76068999999999998</v>
      </c>
    </row>
    <row r="4231" spans="8:12" x14ac:dyDescent="0.25">
      <c r="H4231">
        <v>1271</v>
      </c>
      <c r="I4231">
        <v>0.94</v>
      </c>
      <c r="J4231">
        <v>0.88153000000000004</v>
      </c>
      <c r="K4231">
        <v>0.59928999999999999</v>
      </c>
      <c r="L4231">
        <v>0.80186000000000002</v>
      </c>
    </row>
    <row r="4232" spans="8:12" x14ac:dyDescent="0.25">
      <c r="H4232">
        <v>1270</v>
      </c>
      <c r="I4232">
        <v>0.98216000000000003</v>
      </c>
      <c r="J4232">
        <v>0.92169999999999996</v>
      </c>
      <c r="K4232">
        <v>0.62234999999999996</v>
      </c>
      <c r="L4232">
        <v>0.84548999999999996</v>
      </c>
    </row>
    <row r="4233" spans="8:12" x14ac:dyDescent="0.25">
      <c r="H4233">
        <v>1269</v>
      </c>
      <c r="I4233">
        <v>1.0278099999999999</v>
      </c>
      <c r="J4233">
        <v>0.96533999999999998</v>
      </c>
      <c r="K4233">
        <v>0.64670000000000005</v>
      </c>
      <c r="L4233">
        <v>0.89295999999999998</v>
      </c>
    </row>
    <row r="4234" spans="8:12" x14ac:dyDescent="0.25">
      <c r="H4234">
        <v>1268</v>
      </c>
      <c r="I4234">
        <v>1.07812</v>
      </c>
      <c r="J4234">
        <v>1.0136499999999999</v>
      </c>
      <c r="K4234">
        <v>0.67288999999999999</v>
      </c>
      <c r="L4234">
        <v>0.94508999999999999</v>
      </c>
    </row>
    <row r="4235" spans="8:12" x14ac:dyDescent="0.25">
      <c r="H4235">
        <v>1267</v>
      </c>
      <c r="I4235">
        <v>1.1318600000000001</v>
      </c>
      <c r="J4235">
        <v>1.0657300000000001</v>
      </c>
      <c r="K4235">
        <v>0.70081000000000004</v>
      </c>
      <c r="L4235">
        <v>1.0010399999999999</v>
      </c>
    </row>
    <row r="4236" spans="8:12" x14ac:dyDescent="0.25">
      <c r="H4236">
        <v>1266</v>
      </c>
      <c r="I4236">
        <v>1.18848</v>
      </c>
      <c r="J4236">
        <v>1.1214200000000001</v>
      </c>
      <c r="K4236">
        <v>0.73068999999999995</v>
      </c>
      <c r="L4236">
        <v>1.0611299999999999</v>
      </c>
    </row>
    <row r="4237" spans="8:12" x14ac:dyDescent="0.25">
      <c r="H4237">
        <v>1265</v>
      </c>
      <c r="I4237">
        <v>1.25058</v>
      </c>
      <c r="J4237">
        <v>1.18302</v>
      </c>
      <c r="K4237">
        <v>0.76327999999999996</v>
      </c>
      <c r="L4237">
        <v>1.12812</v>
      </c>
    </row>
    <row r="4238" spans="8:12" x14ac:dyDescent="0.25">
      <c r="H4238">
        <v>1264</v>
      </c>
      <c r="I4238">
        <v>1.32036</v>
      </c>
      <c r="J4238">
        <v>1.2518199999999999</v>
      </c>
      <c r="K4238">
        <v>0.79867999999999995</v>
      </c>
      <c r="L4238">
        <v>1.20343</v>
      </c>
    </row>
    <row r="4239" spans="8:12" x14ac:dyDescent="0.25">
      <c r="H4239">
        <v>1263</v>
      </c>
      <c r="I4239">
        <v>1.3965099999999999</v>
      </c>
      <c r="J4239">
        <v>1.32619</v>
      </c>
      <c r="K4239">
        <v>0.83623000000000003</v>
      </c>
      <c r="L4239">
        <v>1.2851300000000001</v>
      </c>
    </row>
    <row r="4240" spans="8:12" x14ac:dyDescent="0.25">
      <c r="H4240">
        <v>1262</v>
      </c>
      <c r="I4240">
        <v>1.47834</v>
      </c>
      <c r="J4240">
        <v>1.40612</v>
      </c>
      <c r="K4240">
        <v>0.87629999999999997</v>
      </c>
      <c r="L4240">
        <v>1.3725099999999999</v>
      </c>
    </row>
    <row r="4241" spans="8:12" x14ac:dyDescent="0.25">
      <c r="H4241">
        <v>1261</v>
      </c>
      <c r="I4241">
        <v>1.5693600000000001</v>
      </c>
      <c r="J4241">
        <v>1.49569</v>
      </c>
      <c r="K4241">
        <v>0.92081999999999997</v>
      </c>
      <c r="L4241">
        <v>1.46896</v>
      </c>
    </row>
    <row r="4242" spans="8:12" x14ac:dyDescent="0.25">
      <c r="H4242">
        <v>1260</v>
      </c>
      <c r="I4242">
        <v>1.6717</v>
      </c>
      <c r="J4242">
        <v>1.59677</v>
      </c>
      <c r="K4242">
        <v>0.97072000000000003</v>
      </c>
      <c r="L4242">
        <v>1.5762</v>
      </c>
    </row>
    <row r="4243" spans="8:12" x14ac:dyDescent="0.25">
      <c r="H4243">
        <v>1259</v>
      </c>
      <c r="I4243">
        <v>1.78166</v>
      </c>
      <c r="J4243">
        <v>1.70522</v>
      </c>
      <c r="K4243">
        <v>1.0247299999999999</v>
      </c>
      <c r="L4243">
        <v>1.6906000000000001</v>
      </c>
    </row>
    <row r="4244" spans="8:12" x14ac:dyDescent="0.25">
      <c r="H4244">
        <v>1258</v>
      </c>
      <c r="I4244">
        <v>1.89673</v>
      </c>
      <c r="J4244">
        <v>1.81839</v>
      </c>
      <c r="K4244">
        <v>1.0818399999999999</v>
      </c>
      <c r="L4244">
        <v>1.8101400000000001</v>
      </c>
    </row>
    <row r="4245" spans="8:12" x14ac:dyDescent="0.25">
      <c r="H4245">
        <v>1257</v>
      </c>
      <c r="I4245">
        <v>2.0220099999999999</v>
      </c>
      <c r="J4245">
        <v>1.94079</v>
      </c>
      <c r="K4245">
        <v>1.1429199999999999</v>
      </c>
      <c r="L4245">
        <v>1.93926</v>
      </c>
    </row>
    <row r="4246" spans="8:12" x14ac:dyDescent="0.25">
      <c r="H4246">
        <v>1256</v>
      </c>
      <c r="I4246">
        <v>2.1621899999999998</v>
      </c>
      <c r="J4246">
        <v>2.07585</v>
      </c>
      <c r="K4246">
        <v>1.2084900000000001</v>
      </c>
      <c r="L4246">
        <v>2.08019</v>
      </c>
    </row>
    <row r="4247" spans="8:12" x14ac:dyDescent="0.25">
      <c r="H4247">
        <v>1255</v>
      </c>
      <c r="I4247">
        <v>2.3132000000000001</v>
      </c>
      <c r="J4247">
        <v>2.21841</v>
      </c>
      <c r="K4247">
        <v>1.2775000000000001</v>
      </c>
      <c r="L4247">
        <v>2.2263099999999998</v>
      </c>
    </row>
    <row r="4248" spans="8:12" x14ac:dyDescent="0.25">
      <c r="H4248">
        <v>1254</v>
      </c>
      <c r="I4248">
        <v>2.4702999999999999</v>
      </c>
      <c r="J4248">
        <v>2.3637600000000001</v>
      </c>
      <c r="K4248">
        <v>1.3498399999999999</v>
      </c>
      <c r="L4248">
        <v>2.3725000000000001</v>
      </c>
    </row>
    <row r="4249" spans="8:12" x14ac:dyDescent="0.25">
      <c r="H4249">
        <v>1253</v>
      </c>
      <c r="I4249">
        <v>2.63815</v>
      </c>
      <c r="J4249">
        <v>2.51701</v>
      </c>
      <c r="K4249">
        <v>1.4276199999999999</v>
      </c>
      <c r="L4249">
        <v>2.5240300000000002</v>
      </c>
    </row>
    <row r="4250" spans="8:12" x14ac:dyDescent="0.25">
      <c r="H4250">
        <v>1252</v>
      </c>
      <c r="I4250">
        <v>2.8205499999999999</v>
      </c>
      <c r="J4250">
        <v>2.6821899999999999</v>
      </c>
      <c r="K4250">
        <v>1.5114799999999999</v>
      </c>
      <c r="L4250">
        <v>2.6842000000000001</v>
      </c>
    </row>
    <row r="4251" spans="8:12" x14ac:dyDescent="0.25">
      <c r="H4251">
        <v>1251</v>
      </c>
      <c r="I4251">
        <v>3.0095999999999998</v>
      </c>
      <c r="J4251">
        <v>2.8519999999999999</v>
      </c>
      <c r="K4251">
        <v>1.59901</v>
      </c>
      <c r="L4251">
        <v>2.8443100000000001</v>
      </c>
    </row>
    <row r="4252" spans="8:12" x14ac:dyDescent="0.25">
      <c r="H4252">
        <v>1250</v>
      </c>
      <c r="I4252">
        <v>3.1989999999999998</v>
      </c>
      <c r="J4252">
        <v>3.02041</v>
      </c>
      <c r="K4252">
        <v>1.68909</v>
      </c>
      <c r="L4252">
        <v>2.9986899999999999</v>
      </c>
    </row>
    <row r="4253" spans="8:12" x14ac:dyDescent="0.25">
      <c r="H4253">
        <v>1249</v>
      </c>
      <c r="I4253">
        <v>3.3973200000000001</v>
      </c>
      <c r="J4253">
        <v>3.19448</v>
      </c>
      <c r="K4253">
        <v>1.78423</v>
      </c>
      <c r="L4253">
        <v>3.1566700000000001</v>
      </c>
    </row>
    <row r="4254" spans="8:12" x14ac:dyDescent="0.25">
      <c r="H4254">
        <v>1248</v>
      </c>
      <c r="I4254">
        <v>3.6099800000000002</v>
      </c>
      <c r="J4254">
        <v>3.3781099999999999</v>
      </c>
      <c r="K4254">
        <v>1.88534</v>
      </c>
      <c r="L4254">
        <v>3.3239100000000001</v>
      </c>
    </row>
    <row r="4255" spans="8:12" x14ac:dyDescent="0.25">
      <c r="H4255">
        <v>1247</v>
      </c>
      <c r="I4255">
        <v>3.8229199999999999</v>
      </c>
      <c r="J4255">
        <v>3.5588600000000001</v>
      </c>
      <c r="K4255">
        <v>1.9887699999999999</v>
      </c>
      <c r="L4255">
        <v>3.4880800000000001</v>
      </c>
    </row>
    <row r="4256" spans="8:12" x14ac:dyDescent="0.25">
      <c r="H4256">
        <v>1246</v>
      </c>
      <c r="I4256">
        <v>4.0259799999999997</v>
      </c>
      <c r="J4256">
        <v>3.7286600000000001</v>
      </c>
      <c r="K4256">
        <v>2.09199</v>
      </c>
      <c r="L4256">
        <v>3.6409099999999999</v>
      </c>
    </row>
    <row r="4257" spans="8:12" x14ac:dyDescent="0.25">
      <c r="H4257">
        <v>1245</v>
      </c>
      <c r="I4257">
        <v>4.2344299999999997</v>
      </c>
      <c r="J4257">
        <v>3.8993699999999998</v>
      </c>
      <c r="K4257">
        <v>2.1974499999999999</v>
      </c>
      <c r="L4257">
        <v>3.7940999999999998</v>
      </c>
    </row>
    <row r="4258" spans="8:12" x14ac:dyDescent="0.25">
      <c r="H4258">
        <v>1244</v>
      </c>
      <c r="I4258">
        <v>4.4593299999999996</v>
      </c>
      <c r="J4258">
        <v>4.07742</v>
      </c>
      <c r="K4258">
        <v>2.3061600000000002</v>
      </c>
      <c r="L4258">
        <v>3.9536799999999999</v>
      </c>
    </row>
    <row r="4259" spans="8:12" x14ac:dyDescent="0.25">
      <c r="H4259">
        <v>1243</v>
      </c>
      <c r="I4259">
        <v>4.6813099999999999</v>
      </c>
      <c r="J4259">
        <v>4.2465799999999998</v>
      </c>
      <c r="K4259">
        <v>2.4142100000000002</v>
      </c>
      <c r="L4259">
        <v>4.1032599999999997</v>
      </c>
    </row>
    <row r="4260" spans="8:12" x14ac:dyDescent="0.25">
      <c r="H4260">
        <v>1242</v>
      </c>
      <c r="I4260">
        <v>4.8846100000000003</v>
      </c>
      <c r="J4260">
        <v>4.39846</v>
      </c>
      <c r="K4260">
        <v>2.5203099999999998</v>
      </c>
      <c r="L4260">
        <v>4.2343599999999997</v>
      </c>
    </row>
    <row r="4261" spans="8:12" x14ac:dyDescent="0.25">
      <c r="H4261">
        <v>1241</v>
      </c>
      <c r="I4261">
        <v>5.0888400000000003</v>
      </c>
      <c r="J4261">
        <v>4.5510299999999999</v>
      </c>
      <c r="K4261">
        <v>2.6286299999999998</v>
      </c>
      <c r="L4261">
        <v>4.3647</v>
      </c>
    </row>
    <row r="4262" spans="8:12" x14ac:dyDescent="0.25">
      <c r="H4262">
        <v>1240</v>
      </c>
      <c r="I4262">
        <v>5.3077899999999998</v>
      </c>
      <c r="J4262">
        <v>4.7112600000000002</v>
      </c>
      <c r="K4262">
        <v>2.73949</v>
      </c>
      <c r="L4262">
        <v>4.5023900000000001</v>
      </c>
    </row>
    <row r="4263" spans="8:12" x14ac:dyDescent="0.25">
      <c r="H4263">
        <v>1239</v>
      </c>
      <c r="I4263">
        <v>5.5147000000000004</v>
      </c>
      <c r="J4263">
        <v>4.8553899999999999</v>
      </c>
      <c r="K4263">
        <v>2.8459500000000002</v>
      </c>
      <c r="L4263">
        <v>4.6271300000000002</v>
      </c>
    </row>
    <row r="4264" spans="8:12" x14ac:dyDescent="0.25">
      <c r="H4264">
        <v>1238</v>
      </c>
      <c r="I4264">
        <v>5.69095</v>
      </c>
      <c r="J4264">
        <v>4.9749100000000004</v>
      </c>
      <c r="K4264">
        <v>2.9460299999999999</v>
      </c>
      <c r="L4264">
        <v>4.7309900000000003</v>
      </c>
    </row>
    <row r="4265" spans="8:12" x14ac:dyDescent="0.25">
      <c r="H4265">
        <v>1237</v>
      </c>
      <c r="I4265">
        <v>5.8660800000000002</v>
      </c>
      <c r="J4265">
        <v>5.0992499999999996</v>
      </c>
      <c r="K4265">
        <v>3.0464199999999999</v>
      </c>
      <c r="L4265">
        <v>4.8378699999999997</v>
      </c>
    </row>
    <row r="4266" spans="8:12" x14ac:dyDescent="0.25">
      <c r="H4266">
        <v>1236</v>
      </c>
      <c r="I4266">
        <v>6.0616099999999999</v>
      </c>
      <c r="J4266">
        <v>5.2431299999999998</v>
      </c>
      <c r="K4266">
        <v>3.1485599999999998</v>
      </c>
      <c r="L4266">
        <v>4.9574199999999999</v>
      </c>
    </row>
    <row r="4267" spans="8:12" x14ac:dyDescent="0.25">
      <c r="H4267">
        <v>1235</v>
      </c>
      <c r="I4267">
        <v>6.2470499999999998</v>
      </c>
      <c r="J4267">
        <v>5.3781100000000004</v>
      </c>
      <c r="K4267">
        <v>3.2444899999999999</v>
      </c>
      <c r="L4267">
        <v>5.0649499999999996</v>
      </c>
    </row>
    <row r="4268" spans="8:12" x14ac:dyDescent="0.25">
      <c r="H4268">
        <v>1234</v>
      </c>
      <c r="I4268">
        <v>6.40015</v>
      </c>
      <c r="J4268">
        <v>5.4868800000000002</v>
      </c>
      <c r="K4268">
        <v>3.33256</v>
      </c>
      <c r="L4268">
        <v>5.1517799999999996</v>
      </c>
    </row>
    <row r="4269" spans="8:12" x14ac:dyDescent="0.25">
      <c r="H4269">
        <v>1233</v>
      </c>
      <c r="I4269">
        <v>6.5549600000000003</v>
      </c>
      <c r="J4269">
        <v>5.5967099999999999</v>
      </c>
      <c r="K4269">
        <v>3.4223499999999998</v>
      </c>
      <c r="L4269">
        <v>5.2471399999999999</v>
      </c>
    </row>
    <row r="4270" spans="8:12" x14ac:dyDescent="0.25">
      <c r="H4270">
        <v>1232</v>
      </c>
      <c r="I4270">
        <v>6.73569</v>
      </c>
      <c r="J4270">
        <v>5.7246699999999997</v>
      </c>
      <c r="K4270">
        <v>3.51613</v>
      </c>
      <c r="L4270">
        <v>5.3625299999999996</v>
      </c>
    </row>
    <row r="4271" spans="8:12" x14ac:dyDescent="0.25">
      <c r="H4271">
        <v>1231</v>
      </c>
      <c r="I4271">
        <v>6.9066799999999997</v>
      </c>
      <c r="J4271">
        <v>5.8450499999999996</v>
      </c>
      <c r="K4271">
        <v>3.6034700000000002</v>
      </c>
      <c r="L4271">
        <v>5.4670300000000003</v>
      </c>
    </row>
    <row r="4272" spans="8:12" x14ac:dyDescent="0.25">
      <c r="H4272">
        <v>1230</v>
      </c>
      <c r="I4272">
        <v>7.0430999999999999</v>
      </c>
      <c r="J4272">
        <v>5.9451900000000002</v>
      </c>
      <c r="K4272">
        <v>3.6818599999999999</v>
      </c>
      <c r="L4272">
        <v>5.5467599999999999</v>
      </c>
    </row>
    <row r="4273" spans="8:12" x14ac:dyDescent="0.25">
      <c r="H4273">
        <v>1229</v>
      </c>
      <c r="I4273">
        <v>7.1829000000000001</v>
      </c>
      <c r="J4273">
        <v>6.0543300000000002</v>
      </c>
      <c r="K4273">
        <v>3.7628900000000001</v>
      </c>
      <c r="L4273">
        <v>5.6324899999999998</v>
      </c>
    </row>
    <row r="4274" spans="8:12" x14ac:dyDescent="0.25">
      <c r="H4274">
        <v>1228</v>
      </c>
      <c r="I4274">
        <v>7.3487</v>
      </c>
      <c r="J4274">
        <v>6.1798700000000002</v>
      </c>
      <c r="K4274">
        <v>3.8500800000000002</v>
      </c>
      <c r="L4274">
        <v>5.73597</v>
      </c>
    </row>
    <row r="4275" spans="8:12" x14ac:dyDescent="0.25">
      <c r="H4275">
        <v>1227</v>
      </c>
      <c r="I4275">
        <v>7.4984099999999998</v>
      </c>
      <c r="J4275">
        <v>6.2818500000000004</v>
      </c>
      <c r="K4275">
        <v>3.9312800000000001</v>
      </c>
      <c r="L4275">
        <v>5.8229499999999996</v>
      </c>
    </row>
    <row r="4276" spans="8:12" x14ac:dyDescent="0.25">
      <c r="H4276">
        <v>1226</v>
      </c>
      <c r="I4276">
        <v>7.6100399999999997</v>
      </c>
      <c r="J4276">
        <v>6.3480600000000003</v>
      </c>
      <c r="K4276">
        <v>4.0026000000000002</v>
      </c>
      <c r="L4276">
        <v>5.8803700000000001</v>
      </c>
    </row>
    <row r="4277" spans="8:12" x14ac:dyDescent="0.25">
      <c r="H4277">
        <v>1225</v>
      </c>
      <c r="I4277">
        <v>7.7314100000000003</v>
      </c>
      <c r="J4277">
        <v>6.4245200000000002</v>
      </c>
      <c r="K4277">
        <v>4.0763299999999996</v>
      </c>
      <c r="L4277">
        <v>5.9459</v>
      </c>
    </row>
    <row r="4278" spans="8:12" x14ac:dyDescent="0.25">
      <c r="H4278">
        <v>1224</v>
      </c>
      <c r="I4278">
        <v>7.8839800000000002</v>
      </c>
      <c r="J4278">
        <v>6.5320099999999996</v>
      </c>
      <c r="K4278">
        <v>4.1563999999999997</v>
      </c>
      <c r="L4278">
        <v>6.0358599999999996</v>
      </c>
    </row>
    <row r="4279" spans="8:12" x14ac:dyDescent="0.25">
      <c r="H4279">
        <v>1223</v>
      </c>
      <c r="I4279">
        <v>8.0139899999999997</v>
      </c>
      <c r="J4279">
        <v>6.6295799999999998</v>
      </c>
      <c r="K4279">
        <v>4.22912</v>
      </c>
      <c r="L4279">
        <v>6.1140499999999998</v>
      </c>
    </row>
    <row r="4280" spans="8:12" x14ac:dyDescent="0.25">
      <c r="H4280">
        <v>1222</v>
      </c>
      <c r="I4280">
        <v>8.1005199999999995</v>
      </c>
      <c r="J4280">
        <v>6.6981700000000002</v>
      </c>
      <c r="K4280">
        <v>4.2903399999999996</v>
      </c>
      <c r="L4280">
        <v>6.1652699999999996</v>
      </c>
    </row>
    <row r="4281" spans="8:12" x14ac:dyDescent="0.25">
      <c r="H4281">
        <v>1221</v>
      </c>
      <c r="I4281">
        <v>8.2067700000000006</v>
      </c>
      <c r="J4281">
        <v>6.7795500000000004</v>
      </c>
      <c r="K4281">
        <v>4.3545499999999997</v>
      </c>
      <c r="L4281">
        <v>6.2271799999999997</v>
      </c>
    </row>
    <row r="4282" spans="8:12" x14ac:dyDescent="0.25">
      <c r="H4282">
        <v>1220</v>
      </c>
      <c r="I4282">
        <v>8.3602399999999992</v>
      </c>
      <c r="J4282">
        <v>6.8911699999999998</v>
      </c>
      <c r="K4282">
        <v>4.4270800000000001</v>
      </c>
      <c r="L4282">
        <v>6.3140099999999997</v>
      </c>
    </row>
    <row r="4283" spans="8:12" x14ac:dyDescent="0.25">
      <c r="H4283">
        <v>1219</v>
      </c>
      <c r="I4283">
        <v>8.4939999999999998</v>
      </c>
      <c r="J4283">
        <v>6.9866700000000002</v>
      </c>
      <c r="K4283">
        <v>4.49397</v>
      </c>
      <c r="L4283">
        <v>6.3837400000000004</v>
      </c>
    </row>
    <row r="4284" spans="8:12" x14ac:dyDescent="0.25">
      <c r="H4284">
        <v>1218</v>
      </c>
      <c r="I4284">
        <v>8.5736799999999995</v>
      </c>
      <c r="J4284">
        <v>7.0446200000000001</v>
      </c>
      <c r="K4284">
        <v>4.5505000000000004</v>
      </c>
      <c r="L4284">
        <v>6.4181600000000003</v>
      </c>
    </row>
    <row r="4285" spans="8:12" x14ac:dyDescent="0.25">
      <c r="H4285">
        <v>1217</v>
      </c>
      <c r="I4285">
        <v>8.66554</v>
      </c>
      <c r="J4285">
        <v>7.1100099999999999</v>
      </c>
      <c r="K4285">
        <v>4.6116799999999998</v>
      </c>
      <c r="L4285">
        <v>6.4594500000000004</v>
      </c>
    </row>
    <row r="4286" spans="8:12" x14ac:dyDescent="0.25">
      <c r="H4286">
        <v>1216</v>
      </c>
      <c r="I4286">
        <v>8.8032500000000002</v>
      </c>
      <c r="J4286">
        <v>7.2025199999999998</v>
      </c>
      <c r="K4286">
        <v>4.6820300000000001</v>
      </c>
      <c r="L4286">
        <v>6.5279400000000001</v>
      </c>
    </row>
    <row r="4287" spans="8:12" x14ac:dyDescent="0.25">
      <c r="H4287">
        <v>1215</v>
      </c>
      <c r="I4287">
        <v>8.9188100000000006</v>
      </c>
      <c r="J4287">
        <v>7.2792000000000003</v>
      </c>
      <c r="K4287">
        <v>4.74505</v>
      </c>
      <c r="L4287">
        <v>6.5854499999999998</v>
      </c>
    </row>
    <row r="4288" spans="8:12" x14ac:dyDescent="0.25">
      <c r="H4288">
        <v>1214</v>
      </c>
      <c r="I4288">
        <v>8.9794900000000002</v>
      </c>
      <c r="J4288">
        <v>7.3307200000000003</v>
      </c>
      <c r="K4288">
        <v>4.7944599999999999</v>
      </c>
      <c r="L4288">
        <v>6.6154400000000004</v>
      </c>
    </row>
    <row r="4289" spans="8:12" x14ac:dyDescent="0.25">
      <c r="H4289">
        <v>1213</v>
      </c>
      <c r="I4289">
        <v>9.0601099999999999</v>
      </c>
      <c r="J4289">
        <v>7.4140100000000002</v>
      </c>
      <c r="K4289">
        <v>4.8457299999999996</v>
      </c>
      <c r="L4289">
        <v>6.6595300000000002</v>
      </c>
    </row>
    <row r="4290" spans="8:12" x14ac:dyDescent="0.25">
      <c r="H4290">
        <v>1212</v>
      </c>
      <c r="I4290">
        <v>9.1959499999999998</v>
      </c>
      <c r="J4290">
        <v>7.5413199999999998</v>
      </c>
      <c r="K4290">
        <v>4.9046599999999998</v>
      </c>
      <c r="L4290">
        <v>6.73597</v>
      </c>
    </row>
    <row r="4291" spans="8:12" x14ac:dyDescent="0.25">
      <c r="H4291">
        <v>1211</v>
      </c>
      <c r="I4291">
        <v>9.3066099999999992</v>
      </c>
      <c r="J4291">
        <v>7.6394799999999998</v>
      </c>
      <c r="K4291">
        <v>4.9573499999999999</v>
      </c>
      <c r="L4291">
        <v>6.80403</v>
      </c>
    </row>
    <row r="4292" spans="8:12" x14ac:dyDescent="0.25">
      <c r="H4292">
        <v>1210</v>
      </c>
      <c r="I4292">
        <v>9.3496600000000001</v>
      </c>
      <c r="J4292">
        <v>7.6742800000000004</v>
      </c>
      <c r="K4292">
        <v>5.0017800000000001</v>
      </c>
      <c r="L4292">
        <v>6.8453600000000003</v>
      </c>
    </row>
    <row r="4293" spans="8:12" x14ac:dyDescent="0.25">
      <c r="H4293">
        <v>1209</v>
      </c>
      <c r="I4293">
        <v>9.4086700000000008</v>
      </c>
      <c r="J4293">
        <v>7.7118399999999996</v>
      </c>
      <c r="K4293">
        <v>5.0563099999999999</v>
      </c>
      <c r="L4293">
        <v>6.89872</v>
      </c>
    </row>
    <row r="4294" spans="8:12" x14ac:dyDescent="0.25">
      <c r="H4294">
        <v>1208</v>
      </c>
      <c r="I4294">
        <v>9.5350199999999994</v>
      </c>
      <c r="J4294">
        <v>7.7948500000000003</v>
      </c>
      <c r="K4294">
        <v>5.12446</v>
      </c>
      <c r="L4294">
        <v>6.97567</v>
      </c>
    </row>
    <row r="4295" spans="8:12" x14ac:dyDescent="0.25">
      <c r="H4295">
        <v>1207</v>
      </c>
      <c r="I4295">
        <v>9.6554300000000008</v>
      </c>
      <c r="J4295">
        <v>7.8755899999999999</v>
      </c>
      <c r="K4295">
        <v>5.1860200000000001</v>
      </c>
      <c r="L4295">
        <v>7.0305799999999996</v>
      </c>
    </row>
    <row r="4296" spans="8:12" x14ac:dyDescent="0.25">
      <c r="H4296">
        <v>1206</v>
      </c>
      <c r="I4296">
        <v>9.7187800000000006</v>
      </c>
      <c r="J4296">
        <v>7.9220300000000003</v>
      </c>
      <c r="K4296">
        <v>5.2349500000000004</v>
      </c>
      <c r="L4296">
        <v>7.0518999999999998</v>
      </c>
    </row>
    <row r="4297" spans="8:12" x14ac:dyDescent="0.25">
      <c r="H4297">
        <v>1205</v>
      </c>
      <c r="I4297">
        <v>9.79115</v>
      </c>
      <c r="J4297">
        <v>7.9805799999999998</v>
      </c>
      <c r="K4297">
        <v>5.2904099999999996</v>
      </c>
      <c r="L4297">
        <v>7.0925099999999999</v>
      </c>
    </row>
    <row r="4298" spans="8:12" x14ac:dyDescent="0.25">
      <c r="H4298">
        <v>1204</v>
      </c>
      <c r="I4298">
        <v>9.9101999999999997</v>
      </c>
      <c r="J4298">
        <v>8.0731800000000007</v>
      </c>
      <c r="K4298">
        <v>5.3571999999999997</v>
      </c>
      <c r="L4298">
        <v>7.1704100000000004</v>
      </c>
    </row>
    <row r="4299" spans="8:12" x14ac:dyDescent="0.25">
      <c r="H4299">
        <v>1203</v>
      </c>
      <c r="I4299">
        <v>10.00278</v>
      </c>
      <c r="J4299">
        <v>8.14621</v>
      </c>
      <c r="K4299">
        <v>5.4134000000000002</v>
      </c>
      <c r="L4299">
        <v>7.2334100000000001</v>
      </c>
    </row>
    <row r="4300" spans="8:12" x14ac:dyDescent="0.25">
      <c r="H4300">
        <v>1202</v>
      </c>
      <c r="I4300">
        <v>10.03858</v>
      </c>
      <c r="J4300">
        <v>8.1803299999999997</v>
      </c>
      <c r="K4300">
        <v>5.4511399999999997</v>
      </c>
      <c r="L4300">
        <v>7.2586599999999999</v>
      </c>
    </row>
    <row r="4301" spans="8:12" x14ac:dyDescent="0.25">
      <c r="H4301">
        <v>1201</v>
      </c>
      <c r="I4301">
        <v>10.107010000000001</v>
      </c>
      <c r="J4301">
        <v>8.2377300000000009</v>
      </c>
      <c r="K4301">
        <v>5.4907899999999996</v>
      </c>
      <c r="L4301">
        <v>7.2937399999999997</v>
      </c>
    </row>
    <row r="4302" spans="8:12" x14ac:dyDescent="0.25">
      <c r="H4302">
        <v>1200</v>
      </c>
      <c r="I4302">
        <v>10.247450000000001</v>
      </c>
      <c r="J4302">
        <v>8.3403500000000008</v>
      </c>
      <c r="K4302">
        <v>5.54115</v>
      </c>
      <c r="L4302">
        <v>7.359</v>
      </c>
    </row>
    <row r="4303" spans="8:12" x14ac:dyDescent="0.25">
      <c r="H4303">
        <v>1199</v>
      </c>
      <c r="I4303">
        <v>10.36838</v>
      </c>
      <c r="J4303">
        <v>8.42117</v>
      </c>
      <c r="K4303">
        <v>5.5863899999999997</v>
      </c>
      <c r="L4303">
        <v>7.4113100000000003</v>
      </c>
    </row>
    <row r="4304" spans="8:12" x14ac:dyDescent="0.25">
      <c r="H4304">
        <v>1198</v>
      </c>
      <c r="I4304">
        <v>10.42182</v>
      </c>
      <c r="J4304">
        <v>8.4532299999999996</v>
      </c>
      <c r="K4304">
        <v>5.6246700000000001</v>
      </c>
      <c r="L4304">
        <v>7.4420799999999998</v>
      </c>
    </row>
    <row r="4305" spans="8:12" x14ac:dyDescent="0.25">
      <c r="H4305">
        <v>1197</v>
      </c>
      <c r="I4305">
        <v>10.492190000000001</v>
      </c>
      <c r="J4305">
        <v>8.5044000000000004</v>
      </c>
      <c r="K4305">
        <v>5.6775399999999996</v>
      </c>
      <c r="L4305">
        <v>7.5076499999999999</v>
      </c>
    </row>
    <row r="4306" spans="8:12" x14ac:dyDescent="0.25">
      <c r="H4306">
        <v>1196</v>
      </c>
      <c r="I4306">
        <v>10.613619999999999</v>
      </c>
      <c r="J4306">
        <v>8.60107</v>
      </c>
      <c r="K4306">
        <v>5.7473200000000002</v>
      </c>
      <c r="L4306">
        <v>7.6198300000000003</v>
      </c>
    </row>
    <row r="4307" spans="8:12" x14ac:dyDescent="0.25">
      <c r="H4307">
        <v>1195</v>
      </c>
      <c r="I4307">
        <v>10.68938</v>
      </c>
      <c r="J4307">
        <v>8.6709899999999998</v>
      </c>
      <c r="K4307">
        <v>5.8071299999999999</v>
      </c>
      <c r="L4307">
        <v>7.70946</v>
      </c>
    </row>
    <row r="4308" spans="8:12" x14ac:dyDescent="0.25">
      <c r="H4308">
        <v>1194</v>
      </c>
      <c r="I4308">
        <v>10.690289999999999</v>
      </c>
      <c r="J4308">
        <v>8.6838899999999999</v>
      </c>
      <c r="K4308">
        <v>5.8477699999999997</v>
      </c>
      <c r="L4308">
        <v>7.7444699999999997</v>
      </c>
    </row>
    <row r="4309" spans="8:12" x14ac:dyDescent="0.25">
      <c r="H4309">
        <v>1193</v>
      </c>
      <c r="I4309">
        <v>10.73804</v>
      </c>
      <c r="J4309">
        <v>8.71556</v>
      </c>
      <c r="K4309">
        <v>5.8917200000000003</v>
      </c>
      <c r="L4309">
        <v>7.7812299999999999</v>
      </c>
    </row>
    <row r="4310" spans="8:12" x14ac:dyDescent="0.25">
      <c r="H4310">
        <v>1192</v>
      </c>
      <c r="I4310">
        <v>10.88527</v>
      </c>
      <c r="J4310">
        <v>8.8025199999999995</v>
      </c>
      <c r="K4310">
        <v>5.9472300000000002</v>
      </c>
      <c r="L4310">
        <v>7.8487200000000001</v>
      </c>
    </row>
    <row r="4311" spans="8:12" x14ac:dyDescent="0.25">
      <c r="H4311">
        <v>1191</v>
      </c>
      <c r="I4311">
        <v>11.01421</v>
      </c>
      <c r="J4311">
        <v>8.8750599999999995</v>
      </c>
      <c r="K4311">
        <v>5.9950099999999997</v>
      </c>
      <c r="L4311">
        <v>7.8980399999999999</v>
      </c>
    </row>
    <row r="4312" spans="8:12" x14ac:dyDescent="0.25">
      <c r="H4312">
        <v>1190</v>
      </c>
      <c r="I4312">
        <v>11.05212</v>
      </c>
      <c r="J4312">
        <v>8.8991199999999999</v>
      </c>
      <c r="K4312">
        <v>6.0322800000000001</v>
      </c>
      <c r="L4312">
        <v>7.9110399999999998</v>
      </c>
    </row>
    <row r="4313" spans="8:12" x14ac:dyDescent="0.25">
      <c r="H4313">
        <v>1189</v>
      </c>
      <c r="I4313">
        <v>11.099830000000001</v>
      </c>
      <c r="J4313">
        <v>8.9474400000000003</v>
      </c>
      <c r="K4313">
        <v>6.0809800000000003</v>
      </c>
      <c r="L4313">
        <v>7.9434399999999998</v>
      </c>
    </row>
    <row r="4314" spans="8:12" x14ac:dyDescent="0.25">
      <c r="H4314">
        <v>1188</v>
      </c>
      <c r="I4314">
        <v>11.221270000000001</v>
      </c>
      <c r="J4314">
        <v>9.0540800000000008</v>
      </c>
      <c r="K4314">
        <v>6.1392899999999999</v>
      </c>
      <c r="L4314">
        <v>8.0133799999999997</v>
      </c>
    </row>
    <row r="4315" spans="8:12" x14ac:dyDescent="0.25">
      <c r="H4315">
        <v>1187</v>
      </c>
      <c r="I4315">
        <v>11.32084</v>
      </c>
      <c r="J4315">
        <v>9.1404700000000005</v>
      </c>
      <c r="K4315">
        <v>6.1772200000000002</v>
      </c>
      <c r="L4315">
        <v>8.0642300000000002</v>
      </c>
    </row>
    <row r="4316" spans="8:12" x14ac:dyDescent="0.25">
      <c r="H4316">
        <v>1186</v>
      </c>
      <c r="I4316">
        <v>11.343260000000001</v>
      </c>
      <c r="J4316">
        <v>9.1605000000000008</v>
      </c>
      <c r="K4316">
        <v>6.1954099999999999</v>
      </c>
      <c r="L4316">
        <v>8.08094</v>
      </c>
    </row>
    <row r="4317" spans="8:12" x14ac:dyDescent="0.25">
      <c r="H4317">
        <v>1185</v>
      </c>
      <c r="I4317">
        <v>11.38955</v>
      </c>
      <c r="J4317">
        <v>9.1840700000000002</v>
      </c>
      <c r="K4317">
        <v>6.2329499999999998</v>
      </c>
      <c r="L4317">
        <v>8.1241299999999992</v>
      </c>
    </row>
    <row r="4318" spans="8:12" x14ac:dyDescent="0.25">
      <c r="H4318">
        <v>1184</v>
      </c>
      <c r="I4318">
        <v>11.50661</v>
      </c>
      <c r="J4318">
        <v>9.2543000000000006</v>
      </c>
      <c r="K4318">
        <v>6.3009300000000001</v>
      </c>
      <c r="L4318">
        <v>8.2042599999999997</v>
      </c>
    </row>
    <row r="4319" spans="8:12" x14ac:dyDescent="0.25">
      <c r="H4319">
        <v>1183</v>
      </c>
      <c r="I4319">
        <v>11.58264</v>
      </c>
      <c r="J4319">
        <v>9.3117599999999996</v>
      </c>
      <c r="K4319">
        <v>6.3637800000000002</v>
      </c>
      <c r="L4319">
        <v>8.2491900000000005</v>
      </c>
    </row>
    <row r="4320" spans="8:12" x14ac:dyDescent="0.25">
      <c r="H4320">
        <v>1182</v>
      </c>
      <c r="I4320">
        <v>11.56996</v>
      </c>
      <c r="J4320">
        <v>9.3292900000000003</v>
      </c>
      <c r="K4320">
        <v>6.4023300000000001</v>
      </c>
      <c r="L4320">
        <v>8.2421199999999999</v>
      </c>
    </row>
    <row r="4321" spans="8:12" x14ac:dyDescent="0.25">
      <c r="H4321">
        <v>1181</v>
      </c>
      <c r="I4321">
        <v>11.596109999999999</v>
      </c>
      <c r="J4321">
        <v>9.3768499999999992</v>
      </c>
      <c r="K4321">
        <v>6.4408599999999998</v>
      </c>
      <c r="L4321">
        <v>8.2621500000000001</v>
      </c>
    </row>
    <row r="4322" spans="8:12" x14ac:dyDescent="0.25">
      <c r="H4322">
        <v>1180</v>
      </c>
      <c r="I4322">
        <v>11.72733</v>
      </c>
      <c r="J4322">
        <v>9.4779300000000006</v>
      </c>
      <c r="K4322">
        <v>6.49146</v>
      </c>
      <c r="L4322">
        <v>8.3389199999999999</v>
      </c>
    </row>
    <row r="4323" spans="8:12" x14ac:dyDescent="0.25">
      <c r="H4323">
        <v>1179</v>
      </c>
      <c r="I4323">
        <v>11.84923</v>
      </c>
      <c r="J4323">
        <v>9.5498700000000003</v>
      </c>
      <c r="K4323">
        <v>6.5311899999999996</v>
      </c>
      <c r="L4323">
        <v>8.4021100000000004</v>
      </c>
    </row>
    <row r="4324" spans="8:12" x14ac:dyDescent="0.25">
      <c r="H4324">
        <v>1178</v>
      </c>
      <c r="I4324">
        <v>11.89128</v>
      </c>
      <c r="J4324">
        <v>9.5593599999999999</v>
      </c>
      <c r="K4324">
        <v>6.5548999999999999</v>
      </c>
      <c r="L4324">
        <v>8.4192800000000005</v>
      </c>
    </row>
    <row r="4325" spans="8:12" x14ac:dyDescent="0.25">
      <c r="H4325">
        <v>1177</v>
      </c>
      <c r="I4325">
        <v>11.954700000000001</v>
      </c>
      <c r="J4325">
        <v>9.5890299999999993</v>
      </c>
      <c r="K4325">
        <v>6.5914000000000001</v>
      </c>
      <c r="L4325">
        <v>8.4527099999999997</v>
      </c>
    </row>
    <row r="4326" spans="8:12" x14ac:dyDescent="0.25">
      <c r="H4326">
        <v>1176</v>
      </c>
      <c r="I4326">
        <v>12.086740000000001</v>
      </c>
      <c r="J4326">
        <v>9.6750699999999998</v>
      </c>
      <c r="K4326">
        <v>6.64581</v>
      </c>
      <c r="L4326">
        <v>8.5263600000000004</v>
      </c>
    </row>
    <row r="4327" spans="8:12" x14ac:dyDescent="0.25">
      <c r="H4327">
        <v>1175</v>
      </c>
      <c r="I4327">
        <v>12.16686</v>
      </c>
      <c r="J4327">
        <v>9.7393300000000007</v>
      </c>
      <c r="K4327">
        <v>6.6851700000000003</v>
      </c>
      <c r="L4327">
        <v>8.57653</v>
      </c>
    </row>
    <row r="4328" spans="8:12" x14ac:dyDescent="0.25">
      <c r="H4328">
        <v>1174</v>
      </c>
      <c r="I4328">
        <v>12.14479</v>
      </c>
      <c r="J4328">
        <v>9.7484699999999993</v>
      </c>
      <c r="K4328">
        <v>6.7020499999999998</v>
      </c>
      <c r="L4328">
        <v>8.5856100000000009</v>
      </c>
    </row>
    <row r="4329" spans="8:12" x14ac:dyDescent="0.25">
      <c r="H4329">
        <v>1173</v>
      </c>
      <c r="I4329">
        <v>12.155049999999999</v>
      </c>
      <c r="J4329">
        <v>9.7815399999999997</v>
      </c>
      <c r="K4329">
        <v>6.7331200000000004</v>
      </c>
      <c r="L4329">
        <v>8.6271699999999996</v>
      </c>
    </row>
    <row r="4330" spans="8:12" x14ac:dyDescent="0.25">
      <c r="H4330">
        <v>1172</v>
      </c>
      <c r="I4330">
        <v>12.259679999999999</v>
      </c>
      <c r="J4330">
        <v>9.8642599999999998</v>
      </c>
      <c r="K4330">
        <v>6.7927400000000002</v>
      </c>
      <c r="L4330">
        <v>8.7233499999999999</v>
      </c>
    </row>
    <row r="4331" spans="8:12" x14ac:dyDescent="0.25">
      <c r="H4331">
        <v>1171</v>
      </c>
      <c r="I4331">
        <v>12.334720000000001</v>
      </c>
      <c r="J4331">
        <v>9.9079899999999999</v>
      </c>
      <c r="K4331">
        <v>6.8487400000000003</v>
      </c>
      <c r="L4331">
        <v>8.7990499999999994</v>
      </c>
    </row>
    <row r="4332" spans="8:12" x14ac:dyDescent="0.25">
      <c r="H4332">
        <v>1170</v>
      </c>
      <c r="I4332">
        <v>12.3232</v>
      </c>
      <c r="J4332">
        <v>9.8837700000000002</v>
      </c>
      <c r="K4332">
        <v>6.8846100000000003</v>
      </c>
      <c r="L4332">
        <v>8.8269599999999997</v>
      </c>
    </row>
    <row r="4333" spans="8:12" x14ac:dyDescent="0.25">
      <c r="H4333">
        <v>1169</v>
      </c>
      <c r="I4333">
        <v>12.35446</v>
      </c>
      <c r="J4333">
        <v>9.8879300000000008</v>
      </c>
      <c r="K4333">
        <v>6.92706</v>
      </c>
      <c r="L4333">
        <v>8.8766300000000005</v>
      </c>
    </row>
    <row r="4334" spans="8:12" x14ac:dyDescent="0.25">
      <c r="H4334">
        <v>1168</v>
      </c>
      <c r="I4334">
        <v>12.483129999999999</v>
      </c>
      <c r="J4334">
        <v>9.9606499999999993</v>
      </c>
      <c r="K4334">
        <v>6.9881399999999996</v>
      </c>
      <c r="L4334">
        <v>8.9639799999999994</v>
      </c>
    </row>
    <row r="4335" spans="8:12" x14ac:dyDescent="0.25">
      <c r="H4335">
        <v>1167</v>
      </c>
      <c r="I4335">
        <v>12.57483</v>
      </c>
      <c r="J4335">
        <v>10.01614</v>
      </c>
      <c r="K4335">
        <v>7.0408600000000003</v>
      </c>
      <c r="L4335">
        <v>9.0068699999999993</v>
      </c>
    </row>
    <row r="4336" spans="8:12" x14ac:dyDescent="0.25">
      <c r="H4336">
        <v>1166</v>
      </c>
      <c r="I4336">
        <v>12.57246</v>
      </c>
      <c r="J4336">
        <v>10.01763</v>
      </c>
      <c r="K4336">
        <v>7.0743099999999997</v>
      </c>
      <c r="L4336">
        <v>8.9859600000000004</v>
      </c>
    </row>
    <row r="4337" spans="8:12" x14ac:dyDescent="0.25">
      <c r="H4337">
        <v>1165</v>
      </c>
      <c r="I4337">
        <v>12.618119999999999</v>
      </c>
      <c r="J4337">
        <v>10.0502</v>
      </c>
      <c r="K4337">
        <v>7.1122500000000004</v>
      </c>
      <c r="L4337">
        <v>8.9914500000000004</v>
      </c>
    </row>
    <row r="4338" spans="8:12" x14ac:dyDescent="0.25">
      <c r="H4338">
        <v>1164</v>
      </c>
      <c r="I4338">
        <v>12.76768</v>
      </c>
      <c r="J4338">
        <v>10.144119999999999</v>
      </c>
      <c r="K4338">
        <v>7.1564500000000004</v>
      </c>
      <c r="L4338">
        <v>9.0529899999999994</v>
      </c>
    </row>
    <row r="4339" spans="8:12" x14ac:dyDescent="0.25">
      <c r="H4339">
        <v>1163</v>
      </c>
      <c r="I4339">
        <v>12.86401</v>
      </c>
      <c r="J4339">
        <v>10.208209999999999</v>
      </c>
      <c r="K4339">
        <v>7.1763000000000003</v>
      </c>
      <c r="L4339">
        <v>9.0898199999999996</v>
      </c>
    </row>
    <row r="4340" spans="8:12" x14ac:dyDescent="0.25">
      <c r="H4340">
        <v>1162</v>
      </c>
      <c r="I4340">
        <v>12.83118</v>
      </c>
      <c r="J4340">
        <v>10.21049</v>
      </c>
      <c r="K4340">
        <v>7.17544</v>
      </c>
      <c r="L4340">
        <v>9.0787499999999994</v>
      </c>
    </row>
    <row r="4341" spans="8:12" x14ac:dyDescent="0.25">
      <c r="H4341">
        <v>1161</v>
      </c>
      <c r="I4341">
        <v>12.827450000000001</v>
      </c>
      <c r="J4341">
        <v>10.24461</v>
      </c>
      <c r="K4341">
        <v>7.1996000000000002</v>
      </c>
      <c r="L4341">
        <v>9.1076999999999995</v>
      </c>
    </row>
    <row r="4342" spans="8:12" x14ac:dyDescent="0.25">
      <c r="H4342">
        <v>1160</v>
      </c>
      <c r="I4342">
        <v>12.9466</v>
      </c>
      <c r="J4342">
        <v>10.33839</v>
      </c>
      <c r="K4342">
        <v>7.2583500000000001</v>
      </c>
      <c r="L4342">
        <v>9.2029099999999993</v>
      </c>
    </row>
    <row r="4343" spans="8:12" x14ac:dyDescent="0.25">
      <c r="H4343">
        <v>1159</v>
      </c>
      <c r="I4343">
        <v>13.060700000000001</v>
      </c>
      <c r="J4343">
        <v>10.390370000000001</v>
      </c>
      <c r="K4343">
        <v>7.3070700000000004</v>
      </c>
      <c r="L4343">
        <v>9.2724499999999992</v>
      </c>
    </row>
    <row r="4344" spans="8:12" x14ac:dyDescent="0.25">
      <c r="H4344">
        <v>1158</v>
      </c>
      <c r="I4344">
        <v>13.08366</v>
      </c>
      <c r="J4344">
        <v>10.37082</v>
      </c>
      <c r="K4344">
        <v>7.3261200000000004</v>
      </c>
      <c r="L4344">
        <v>9.2811500000000002</v>
      </c>
    </row>
    <row r="4345" spans="8:12" x14ac:dyDescent="0.25">
      <c r="H4345">
        <v>1157</v>
      </c>
      <c r="I4345">
        <v>13.12514</v>
      </c>
      <c r="J4345">
        <v>10.39058</v>
      </c>
      <c r="K4345">
        <v>7.3514299999999997</v>
      </c>
      <c r="L4345">
        <v>9.3177400000000006</v>
      </c>
    </row>
    <row r="4346" spans="8:12" x14ac:dyDescent="0.25">
      <c r="H4346">
        <v>1156</v>
      </c>
      <c r="I4346">
        <v>13.22716</v>
      </c>
      <c r="J4346">
        <v>10.487719999999999</v>
      </c>
      <c r="K4346">
        <v>7.4026300000000003</v>
      </c>
      <c r="L4346">
        <v>9.4151900000000008</v>
      </c>
    </row>
    <row r="4347" spans="8:12" x14ac:dyDescent="0.25">
      <c r="H4347">
        <v>1155</v>
      </c>
      <c r="I4347">
        <v>13.246840000000001</v>
      </c>
      <c r="J4347">
        <v>10.5525</v>
      </c>
      <c r="K4347">
        <v>7.4523999999999999</v>
      </c>
      <c r="L4347">
        <v>9.4817999999999998</v>
      </c>
    </row>
    <row r="4348" spans="8:12" x14ac:dyDescent="0.25">
      <c r="H4348">
        <v>1154</v>
      </c>
      <c r="I4348">
        <v>13.1511</v>
      </c>
      <c r="J4348">
        <v>10.540559999999999</v>
      </c>
      <c r="K4348">
        <v>7.4879199999999999</v>
      </c>
      <c r="L4348">
        <v>9.4789999999999992</v>
      </c>
    </row>
    <row r="4349" spans="8:12" x14ac:dyDescent="0.25">
      <c r="H4349">
        <v>1153</v>
      </c>
      <c r="I4349">
        <v>13.12528</v>
      </c>
      <c r="J4349">
        <v>10.560079999999999</v>
      </c>
      <c r="K4349">
        <v>7.5325199999999999</v>
      </c>
      <c r="L4349">
        <v>9.4979800000000001</v>
      </c>
    </row>
    <row r="4350" spans="8:12" x14ac:dyDescent="0.25">
      <c r="H4350">
        <v>1152</v>
      </c>
      <c r="I4350">
        <v>13.247109999999999</v>
      </c>
      <c r="J4350">
        <v>10.654339999999999</v>
      </c>
      <c r="K4350">
        <v>7.5843999999999996</v>
      </c>
      <c r="L4350">
        <v>9.5813900000000007</v>
      </c>
    </row>
    <row r="4351" spans="8:12" x14ac:dyDescent="0.25">
      <c r="H4351">
        <v>1151</v>
      </c>
      <c r="I4351">
        <v>13.358510000000001</v>
      </c>
      <c r="J4351">
        <v>10.714449999999999</v>
      </c>
      <c r="K4351">
        <v>7.6070799999999998</v>
      </c>
      <c r="L4351">
        <v>9.6485800000000008</v>
      </c>
    </row>
    <row r="4352" spans="8:12" x14ac:dyDescent="0.25">
      <c r="H4352">
        <v>1150</v>
      </c>
      <c r="I4352">
        <v>13.37448</v>
      </c>
      <c r="J4352">
        <v>10.69543</v>
      </c>
      <c r="K4352">
        <v>7.60398</v>
      </c>
      <c r="L4352">
        <v>9.6643899999999991</v>
      </c>
    </row>
    <row r="4353" spans="8:12" x14ac:dyDescent="0.25">
      <c r="H4353">
        <v>1149</v>
      </c>
      <c r="I4353">
        <v>13.433680000000001</v>
      </c>
      <c r="J4353">
        <v>10.71156</v>
      </c>
      <c r="K4353">
        <v>7.62676</v>
      </c>
      <c r="L4353">
        <v>9.7098499999999994</v>
      </c>
    </row>
    <row r="4354" spans="8:12" x14ac:dyDescent="0.25">
      <c r="H4354">
        <v>1148</v>
      </c>
      <c r="I4354">
        <v>13.58771</v>
      </c>
      <c r="J4354">
        <v>10.81607</v>
      </c>
      <c r="K4354">
        <v>7.6889500000000002</v>
      </c>
      <c r="L4354">
        <v>9.8098500000000008</v>
      </c>
    </row>
    <row r="4355" spans="8:12" x14ac:dyDescent="0.25">
      <c r="H4355">
        <v>1147</v>
      </c>
      <c r="I4355">
        <v>13.6622</v>
      </c>
      <c r="J4355">
        <v>10.90381</v>
      </c>
      <c r="K4355">
        <v>7.7465999999999999</v>
      </c>
      <c r="L4355">
        <v>9.8734099999999998</v>
      </c>
    </row>
    <row r="4356" spans="8:12" x14ac:dyDescent="0.25">
      <c r="H4356">
        <v>1146</v>
      </c>
      <c r="I4356">
        <v>13.590479999999999</v>
      </c>
      <c r="J4356">
        <v>10.92306</v>
      </c>
      <c r="K4356">
        <v>7.78226</v>
      </c>
      <c r="L4356">
        <v>9.8769299999999998</v>
      </c>
    </row>
    <row r="4357" spans="8:12" x14ac:dyDescent="0.25">
      <c r="H4357">
        <v>1145</v>
      </c>
      <c r="I4357">
        <v>13.565770000000001</v>
      </c>
      <c r="J4357">
        <v>10.976330000000001</v>
      </c>
      <c r="K4357">
        <v>7.8313699999999997</v>
      </c>
      <c r="L4357">
        <v>9.9215400000000002</v>
      </c>
    </row>
    <row r="4358" spans="8:12" x14ac:dyDescent="0.25">
      <c r="H4358">
        <v>1144</v>
      </c>
      <c r="I4358">
        <v>13.686999999999999</v>
      </c>
      <c r="J4358">
        <v>11.10258</v>
      </c>
      <c r="K4358">
        <v>7.9008700000000003</v>
      </c>
      <c r="L4358">
        <v>10.0326</v>
      </c>
    </row>
    <row r="4359" spans="8:12" x14ac:dyDescent="0.25">
      <c r="H4359">
        <v>1143</v>
      </c>
      <c r="I4359">
        <v>13.79327</v>
      </c>
      <c r="J4359">
        <v>11.180210000000001</v>
      </c>
      <c r="K4359">
        <v>7.94618</v>
      </c>
      <c r="L4359">
        <v>10.095789999999999</v>
      </c>
    </row>
    <row r="4360" spans="8:12" x14ac:dyDescent="0.25">
      <c r="H4360">
        <v>1142</v>
      </c>
      <c r="I4360">
        <v>13.78877</v>
      </c>
      <c r="J4360">
        <v>11.15189</v>
      </c>
      <c r="K4360">
        <v>7.9578499999999996</v>
      </c>
      <c r="L4360">
        <v>10.070550000000001</v>
      </c>
    </row>
    <row r="4361" spans="8:12" x14ac:dyDescent="0.25">
      <c r="H4361">
        <v>1141</v>
      </c>
      <c r="I4361">
        <v>13.82583</v>
      </c>
      <c r="J4361">
        <v>11.13275</v>
      </c>
      <c r="K4361">
        <v>7.98759</v>
      </c>
      <c r="L4361">
        <v>10.074350000000001</v>
      </c>
    </row>
    <row r="4362" spans="8:12" x14ac:dyDescent="0.25">
      <c r="H4362">
        <v>1140</v>
      </c>
      <c r="I4362">
        <v>13.98485</v>
      </c>
      <c r="J4362">
        <v>11.182270000000001</v>
      </c>
      <c r="K4362">
        <v>8.0569199999999999</v>
      </c>
      <c r="L4362">
        <v>10.1692</v>
      </c>
    </row>
    <row r="4363" spans="8:12" x14ac:dyDescent="0.25">
      <c r="H4363">
        <v>1139</v>
      </c>
      <c r="I4363">
        <v>14.102349999999999</v>
      </c>
      <c r="J4363">
        <v>11.20444</v>
      </c>
      <c r="K4363">
        <v>8.1231899999999992</v>
      </c>
      <c r="L4363">
        <v>10.268940000000001</v>
      </c>
    </row>
    <row r="4364" spans="8:12" x14ac:dyDescent="0.25">
      <c r="H4364">
        <v>1138</v>
      </c>
      <c r="I4364">
        <v>14.085520000000001</v>
      </c>
      <c r="J4364">
        <v>11.164859999999999</v>
      </c>
      <c r="K4364">
        <v>8.1627299999999998</v>
      </c>
      <c r="L4364">
        <v>10.324949999999999</v>
      </c>
    </row>
    <row r="4365" spans="8:12" x14ac:dyDescent="0.25">
      <c r="H4365">
        <v>1137</v>
      </c>
      <c r="I4365">
        <v>14.08816</v>
      </c>
      <c r="J4365">
        <v>11.178280000000001</v>
      </c>
      <c r="K4365">
        <v>8.2084799999999998</v>
      </c>
      <c r="L4365">
        <v>10.415570000000001</v>
      </c>
    </row>
    <row r="4366" spans="8:12" x14ac:dyDescent="0.25">
      <c r="H4366">
        <v>1136</v>
      </c>
      <c r="I4366">
        <v>14.189170000000001</v>
      </c>
      <c r="J4366">
        <v>11.27829</v>
      </c>
      <c r="K4366">
        <v>8.2748699999999999</v>
      </c>
      <c r="L4366">
        <v>10.561809999999999</v>
      </c>
    </row>
    <row r="4367" spans="8:12" x14ac:dyDescent="0.25">
      <c r="H4367">
        <v>1135</v>
      </c>
      <c r="I4367">
        <v>14.240019999999999</v>
      </c>
      <c r="J4367">
        <v>11.3314</v>
      </c>
      <c r="K4367">
        <v>8.3293800000000005</v>
      </c>
      <c r="L4367">
        <v>10.654629999999999</v>
      </c>
    </row>
    <row r="4368" spans="8:12" x14ac:dyDescent="0.25">
      <c r="H4368">
        <v>1134</v>
      </c>
      <c r="I4368">
        <v>14.18572</v>
      </c>
      <c r="J4368">
        <v>11.281890000000001</v>
      </c>
      <c r="K4368">
        <v>8.3668300000000002</v>
      </c>
      <c r="L4368">
        <v>10.660270000000001</v>
      </c>
    </row>
    <row r="4369" spans="8:12" x14ac:dyDescent="0.25">
      <c r="H4369">
        <v>1133</v>
      </c>
      <c r="I4369">
        <v>14.20194</v>
      </c>
      <c r="J4369">
        <v>11.25944</v>
      </c>
      <c r="K4369">
        <v>8.4262800000000002</v>
      </c>
      <c r="L4369">
        <v>10.69422</v>
      </c>
    </row>
    <row r="4370" spans="8:12" x14ac:dyDescent="0.25">
      <c r="H4370">
        <v>1132</v>
      </c>
      <c r="I4370">
        <v>14.34965</v>
      </c>
      <c r="J4370">
        <v>11.3287</v>
      </c>
      <c r="K4370">
        <v>8.5064499999999992</v>
      </c>
      <c r="L4370">
        <v>10.797980000000001</v>
      </c>
    </row>
    <row r="4371" spans="8:12" x14ac:dyDescent="0.25">
      <c r="H4371">
        <v>1131</v>
      </c>
      <c r="I4371">
        <v>14.442460000000001</v>
      </c>
      <c r="J4371">
        <v>11.37668</v>
      </c>
      <c r="K4371">
        <v>8.5534599999999994</v>
      </c>
      <c r="L4371">
        <v>10.865130000000001</v>
      </c>
    </row>
    <row r="4372" spans="8:12" x14ac:dyDescent="0.25">
      <c r="H4372">
        <v>1130</v>
      </c>
      <c r="I4372">
        <v>14.403119999999999</v>
      </c>
      <c r="J4372">
        <v>11.34418</v>
      </c>
      <c r="K4372">
        <v>8.5618599999999994</v>
      </c>
      <c r="L4372">
        <v>10.865919999999999</v>
      </c>
    </row>
    <row r="4373" spans="8:12" x14ac:dyDescent="0.25">
      <c r="H4373">
        <v>1129</v>
      </c>
      <c r="I4373">
        <v>14.41554</v>
      </c>
      <c r="J4373">
        <v>11.346439999999999</v>
      </c>
      <c r="K4373">
        <v>8.5938700000000008</v>
      </c>
      <c r="L4373">
        <v>10.92412</v>
      </c>
    </row>
    <row r="4374" spans="8:12" x14ac:dyDescent="0.25">
      <c r="H4374">
        <v>1128</v>
      </c>
      <c r="I4374">
        <v>14.554040000000001</v>
      </c>
      <c r="J4374">
        <v>11.4483</v>
      </c>
      <c r="K4374">
        <v>8.6693899999999999</v>
      </c>
      <c r="L4374">
        <v>11.081200000000001</v>
      </c>
    </row>
    <row r="4375" spans="8:12" x14ac:dyDescent="0.25">
      <c r="H4375">
        <v>1127</v>
      </c>
      <c r="I4375">
        <v>14.639329999999999</v>
      </c>
      <c r="J4375">
        <v>11.549329999999999</v>
      </c>
      <c r="K4375">
        <v>8.7339599999999997</v>
      </c>
      <c r="L4375">
        <v>11.21349</v>
      </c>
    </row>
    <row r="4376" spans="8:12" x14ac:dyDescent="0.25">
      <c r="H4376">
        <v>1126</v>
      </c>
      <c r="I4376">
        <v>14.610670000000001</v>
      </c>
      <c r="J4376">
        <v>11.593769999999999</v>
      </c>
      <c r="K4376">
        <v>8.7640799999999999</v>
      </c>
      <c r="L4376">
        <v>11.269780000000001</v>
      </c>
    </row>
    <row r="4377" spans="8:12" x14ac:dyDescent="0.25">
      <c r="H4377">
        <v>1125</v>
      </c>
      <c r="I4377">
        <v>14.67004</v>
      </c>
      <c r="J4377">
        <v>11.67788</v>
      </c>
      <c r="K4377">
        <v>8.8084000000000007</v>
      </c>
      <c r="L4377">
        <v>11.368600000000001</v>
      </c>
    </row>
    <row r="4378" spans="8:12" x14ac:dyDescent="0.25">
      <c r="H4378">
        <v>1124</v>
      </c>
      <c r="I4378">
        <v>14.879530000000001</v>
      </c>
      <c r="J4378">
        <v>11.83056</v>
      </c>
      <c r="K4378">
        <v>8.8886099999999999</v>
      </c>
      <c r="L4378">
        <v>11.552670000000001</v>
      </c>
    </row>
    <row r="4379" spans="8:12" x14ac:dyDescent="0.25">
      <c r="H4379">
        <v>1123</v>
      </c>
      <c r="I4379">
        <v>15.007899999999999</v>
      </c>
      <c r="J4379">
        <v>11.920529999999999</v>
      </c>
      <c r="K4379">
        <v>8.9592299999999998</v>
      </c>
      <c r="L4379">
        <v>11.695690000000001</v>
      </c>
    </row>
    <row r="4380" spans="8:12" x14ac:dyDescent="0.25">
      <c r="H4380">
        <v>1122</v>
      </c>
      <c r="I4380">
        <v>14.954840000000001</v>
      </c>
      <c r="J4380">
        <v>11.90368</v>
      </c>
      <c r="K4380">
        <v>9.0010300000000001</v>
      </c>
      <c r="L4380">
        <v>11.757820000000001</v>
      </c>
    </row>
    <row r="4381" spans="8:12" x14ac:dyDescent="0.25">
      <c r="H4381">
        <v>1121</v>
      </c>
      <c r="I4381">
        <v>14.94685</v>
      </c>
      <c r="J4381">
        <v>11.924149999999999</v>
      </c>
      <c r="K4381">
        <v>9.0585599999999999</v>
      </c>
      <c r="L4381">
        <v>11.886039999999999</v>
      </c>
    </row>
    <row r="4382" spans="8:12" x14ac:dyDescent="0.25">
      <c r="H4382">
        <v>1120</v>
      </c>
      <c r="I4382">
        <v>15.096579999999999</v>
      </c>
      <c r="J4382">
        <v>12.042719999999999</v>
      </c>
      <c r="K4382">
        <v>9.1478199999999994</v>
      </c>
      <c r="L4382">
        <v>12.13791</v>
      </c>
    </row>
    <row r="4383" spans="8:12" x14ac:dyDescent="0.25">
      <c r="H4383">
        <v>1119</v>
      </c>
      <c r="I4383">
        <v>15.202629999999999</v>
      </c>
      <c r="J4383">
        <v>12.123889999999999</v>
      </c>
      <c r="K4383">
        <v>9.2264700000000008</v>
      </c>
      <c r="L4383">
        <v>12.36665</v>
      </c>
    </row>
    <row r="4384" spans="8:12" x14ac:dyDescent="0.25">
      <c r="H4384">
        <v>1118</v>
      </c>
      <c r="I4384">
        <v>15.166550000000001</v>
      </c>
      <c r="J4384">
        <v>12.10435</v>
      </c>
      <c r="K4384">
        <v>9.28782</v>
      </c>
      <c r="L4384">
        <v>12.496309999999999</v>
      </c>
    </row>
    <row r="4385" spans="8:12" x14ac:dyDescent="0.25">
      <c r="H4385">
        <v>1117</v>
      </c>
      <c r="I4385">
        <v>15.20285</v>
      </c>
      <c r="J4385">
        <v>12.123250000000001</v>
      </c>
      <c r="K4385">
        <v>9.3826699999999992</v>
      </c>
      <c r="L4385">
        <v>12.656090000000001</v>
      </c>
    </row>
    <row r="4386" spans="8:12" x14ac:dyDescent="0.25">
      <c r="H4386">
        <v>1116</v>
      </c>
      <c r="I4386">
        <v>15.409420000000001</v>
      </c>
      <c r="J4386">
        <v>12.24958</v>
      </c>
      <c r="K4386">
        <v>9.5142799999999994</v>
      </c>
      <c r="L4386">
        <v>12.90227</v>
      </c>
    </row>
    <row r="4387" spans="8:12" x14ac:dyDescent="0.25">
      <c r="H4387">
        <v>1115</v>
      </c>
      <c r="I4387">
        <v>15.55579</v>
      </c>
      <c r="J4387">
        <v>12.34769</v>
      </c>
      <c r="K4387">
        <v>9.6188500000000001</v>
      </c>
      <c r="L4387">
        <v>13.10708</v>
      </c>
    </row>
    <row r="4388" spans="8:12" x14ac:dyDescent="0.25">
      <c r="H4388">
        <v>1114</v>
      </c>
      <c r="I4388">
        <v>15.51342</v>
      </c>
      <c r="J4388">
        <v>12.338760000000001</v>
      </c>
      <c r="K4388">
        <v>9.6863100000000006</v>
      </c>
      <c r="L4388">
        <v>13.253830000000001</v>
      </c>
    </row>
    <row r="4389" spans="8:12" x14ac:dyDescent="0.25">
      <c r="H4389">
        <v>1113</v>
      </c>
      <c r="I4389">
        <v>15.503909999999999</v>
      </c>
      <c r="J4389">
        <v>12.35365</v>
      </c>
      <c r="K4389">
        <v>9.7863500000000005</v>
      </c>
      <c r="L4389">
        <v>13.52267</v>
      </c>
    </row>
    <row r="4390" spans="8:12" x14ac:dyDescent="0.25">
      <c r="H4390">
        <v>1112</v>
      </c>
      <c r="I4390">
        <v>15.66484</v>
      </c>
      <c r="J4390">
        <v>12.477690000000001</v>
      </c>
      <c r="K4390">
        <v>9.9354099999999992</v>
      </c>
      <c r="L4390">
        <v>13.93019</v>
      </c>
    </row>
    <row r="4391" spans="8:12" x14ac:dyDescent="0.25">
      <c r="H4391">
        <v>1111</v>
      </c>
      <c r="I4391">
        <v>15.81987</v>
      </c>
      <c r="J4391">
        <v>12.60525</v>
      </c>
      <c r="K4391">
        <v>10.06133</v>
      </c>
      <c r="L4391">
        <v>14.21641</v>
      </c>
    </row>
    <row r="4392" spans="8:12" x14ac:dyDescent="0.25">
      <c r="H4392">
        <v>1110</v>
      </c>
      <c r="I4392">
        <v>15.88002</v>
      </c>
      <c r="J4392">
        <v>12.6698</v>
      </c>
      <c r="K4392">
        <v>10.14189</v>
      </c>
      <c r="L4392">
        <v>14.291510000000001</v>
      </c>
    </row>
    <row r="4393" spans="8:12" x14ac:dyDescent="0.25">
      <c r="H4393">
        <v>1109</v>
      </c>
      <c r="I4393">
        <v>16.058599999999998</v>
      </c>
      <c r="J4393">
        <v>12.77594</v>
      </c>
      <c r="K4393">
        <v>10.25177</v>
      </c>
      <c r="L4393">
        <v>14.431279999999999</v>
      </c>
    </row>
    <row r="4394" spans="8:12" x14ac:dyDescent="0.25">
      <c r="H4394">
        <v>1108</v>
      </c>
      <c r="I4394">
        <v>16.438569999999999</v>
      </c>
      <c r="J4394">
        <v>12.967309999999999</v>
      </c>
      <c r="K4394">
        <v>10.421419999999999</v>
      </c>
      <c r="L4394">
        <v>14.793850000000001</v>
      </c>
    </row>
    <row r="4395" spans="8:12" x14ac:dyDescent="0.25">
      <c r="H4395">
        <v>1107</v>
      </c>
      <c r="I4395">
        <v>16.742799999999999</v>
      </c>
      <c r="J4395">
        <v>13.11764</v>
      </c>
      <c r="K4395">
        <v>10.58442</v>
      </c>
      <c r="L4395">
        <v>15.1737</v>
      </c>
    </row>
    <row r="4396" spans="8:12" x14ac:dyDescent="0.25">
      <c r="H4396">
        <v>1106</v>
      </c>
      <c r="I4396">
        <v>16.807369999999999</v>
      </c>
      <c r="J4396">
        <v>13.184189999999999</v>
      </c>
      <c r="K4396">
        <v>10.71503</v>
      </c>
      <c r="L4396">
        <v>15.40474</v>
      </c>
    </row>
    <row r="4397" spans="8:12" x14ac:dyDescent="0.25">
      <c r="H4397">
        <v>1105</v>
      </c>
      <c r="I4397">
        <v>16.886500000000002</v>
      </c>
      <c r="J4397">
        <v>13.30878</v>
      </c>
      <c r="K4397">
        <v>10.883699999999999</v>
      </c>
      <c r="L4397">
        <v>15.64391</v>
      </c>
    </row>
    <row r="4398" spans="8:12" x14ac:dyDescent="0.25">
      <c r="H4398">
        <v>1104</v>
      </c>
      <c r="I4398">
        <v>17.154150000000001</v>
      </c>
      <c r="J4398">
        <v>13.531269999999999</v>
      </c>
      <c r="K4398">
        <v>11.11388</v>
      </c>
      <c r="L4398">
        <v>15.97977</v>
      </c>
    </row>
    <row r="4399" spans="8:12" x14ac:dyDescent="0.25">
      <c r="H4399">
        <v>1103</v>
      </c>
      <c r="I4399">
        <v>17.401710000000001</v>
      </c>
      <c r="J4399">
        <v>13.6928</v>
      </c>
      <c r="K4399">
        <v>11.32686</v>
      </c>
      <c r="L4399">
        <v>16.20871</v>
      </c>
    </row>
    <row r="4400" spans="8:12" x14ac:dyDescent="0.25">
      <c r="H4400">
        <v>1102</v>
      </c>
      <c r="I4400">
        <v>17.484369999999998</v>
      </c>
      <c r="J4400">
        <v>13.750819999999999</v>
      </c>
      <c r="K4400">
        <v>11.49436</v>
      </c>
      <c r="L4400">
        <v>16.2697</v>
      </c>
    </row>
    <row r="4401" spans="8:12" x14ac:dyDescent="0.25">
      <c r="H4401">
        <v>1101</v>
      </c>
      <c r="I4401">
        <v>17.61889</v>
      </c>
      <c r="J4401">
        <v>13.88639</v>
      </c>
      <c r="K4401">
        <v>11.698499999999999</v>
      </c>
      <c r="L4401">
        <v>16.440079999999998</v>
      </c>
    </row>
    <row r="4402" spans="8:12" x14ac:dyDescent="0.25">
      <c r="H4402">
        <v>1100</v>
      </c>
      <c r="I4402">
        <v>17.92249</v>
      </c>
      <c r="J4402">
        <v>14.149789999999999</v>
      </c>
      <c r="K4402">
        <v>11.96425</v>
      </c>
      <c r="L4402">
        <v>16.828600000000002</v>
      </c>
    </row>
    <row r="4403" spans="8:12" x14ac:dyDescent="0.25">
      <c r="H4403">
        <v>1099</v>
      </c>
      <c r="I4403">
        <v>18.158940000000001</v>
      </c>
      <c r="J4403">
        <v>14.330450000000001</v>
      </c>
      <c r="K4403">
        <v>12.19345</v>
      </c>
      <c r="L4403">
        <v>17.156980000000001</v>
      </c>
    </row>
    <row r="4404" spans="8:12" x14ac:dyDescent="0.25">
      <c r="H4404">
        <v>1098</v>
      </c>
      <c r="I4404">
        <v>18.226600000000001</v>
      </c>
      <c r="J4404">
        <v>14.33492</v>
      </c>
      <c r="K4404">
        <v>12.3467</v>
      </c>
      <c r="L4404">
        <v>17.27908</v>
      </c>
    </row>
    <row r="4405" spans="8:12" x14ac:dyDescent="0.25">
      <c r="H4405">
        <v>1097</v>
      </c>
      <c r="I4405">
        <v>18.39132</v>
      </c>
      <c r="J4405">
        <v>14.36026</v>
      </c>
      <c r="K4405">
        <v>12.525029999999999</v>
      </c>
      <c r="L4405">
        <v>17.448119999999999</v>
      </c>
    </row>
    <row r="4406" spans="8:12" x14ac:dyDescent="0.25">
      <c r="H4406">
        <v>1096</v>
      </c>
      <c r="I4406">
        <v>18.728529999999999</v>
      </c>
      <c r="J4406">
        <v>14.50929</v>
      </c>
      <c r="K4406">
        <v>12.781319999999999</v>
      </c>
      <c r="L4406">
        <v>17.763539999999999</v>
      </c>
    </row>
    <row r="4407" spans="8:12" x14ac:dyDescent="0.25">
      <c r="H4407">
        <v>1095</v>
      </c>
      <c r="I4407">
        <v>18.904399999999999</v>
      </c>
      <c r="J4407">
        <v>14.624890000000001</v>
      </c>
      <c r="K4407">
        <v>13.035159999999999</v>
      </c>
      <c r="L4407">
        <v>17.935310000000001</v>
      </c>
    </row>
    <row r="4408" spans="8:12" x14ac:dyDescent="0.25">
      <c r="H4408">
        <v>1094</v>
      </c>
      <c r="I4408">
        <v>18.815629999999999</v>
      </c>
      <c r="J4408">
        <v>14.640890000000001</v>
      </c>
      <c r="K4408">
        <v>13.2506</v>
      </c>
      <c r="L4408">
        <v>17.878810000000001</v>
      </c>
    </row>
    <row r="4409" spans="8:12" x14ac:dyDescent="0.25">
      <c r="H4409">
        <v>1093</v>
      </c>
      <c r="I4409">
        <v>18.849959999999999</v>
      </c>
      <c r="J4409">
        <v>14.73002</v>
      </c>
      <c r="K4409">
        <v>13.51172</v>
      </c>
      <c r="L4409">
        <v>17.950130000000001</v>
      </c>
    </row>
    <row r="4410" spans="8:12" x14ac:dyDescent="0.25">
      <c r="H4410">
        <v>1092</v>
      </c>
      <c r="I4410">
        <v>19.177849999999999</v>
      </c>
      <c r="J4410">
        <v>14.93816</v>
      </c>
      <c r="K4410">
        <v>13.828569999999999</v>
      </c>
      <c r="L4410">
        <v>18.290980000000001</v>
      </c>
    </row>
    <row r="4411" spans="8:12" x14ac:dyDescent="0.25">
      <c r="H4411">
        <v>1091</v>
      </c>
      <c r="I4411">
        <v>19.446090000000002</v>
      </c>
      <c r="J4411">
        <v>15.058350000000001</v>
      </c>
      <c r="K4411">
        <v>14.07389</v>
      </c>
      <c r="L4411">
        <v>18.563549999999999</v>
      </c>
    </row>
    <row r="4412" spans="8:12" x14ac:dyDescent="0.25">
      <c r="H4412">
        <v>1090</v>
      </c>
      <c r="I4412">
        <v>19.44023</v>
      </c>
      <c r="J4412">
        <v>15.03059</v>
      </c>
      <c r="K4412">
        <v>14.215479999999999</v>
      </c>
      <c r="L4412">
        <v>18.574929999999998</v>
      </c>
    </row>
    <row r="4413" spans="8:12" x14ac:dyDescent="0.25">
      <c r="H4413">
        <v>1089</v>
      </c>
      <c r="I4413">
        <v>19.471959999999999</v>
      </c>
      <c r="J4413">
        <v>15.07696</v>
      </c>
      <c r="K4413">
        <v>14.388769999999999</v>
      </c>
      <c r="L4413">
        <v>18.600950000000001</v>
      </c>
    </row>
    <row r="4414" spans="8:12" x14ac:dyDescent="0.25">
      <c r="H4414">
        <v>1088</v>
      </c>
      <c r="I4414">
        <v>19.717659999999999</v>
      </c>
      <c r="J4414">
        <v>15.263500000000001</v>
      </c>
      <c r="K4414">
        <v>14.64016</v>
      </c>
      <c r="L4414">
        <v>18.759209999999999</v>
      </c>
    </row>
    <row r="4415" spans="8:12" x14ac:dyDescent="0.25">
      <c r="H4415">
        <v>1087</v>
      </c>
      <c r="I4415">
        <v>19.87837</v>
      </c>
      <c r="J4415">
        <v>15.35561</v>
      </c>
      <c r="K4415">
        <v>14.84943</v>
      </c>
      <c r="L4415">
        <v>18.766079999999999</v>
      </c>
    </row>
    <row r="4416" spans="8:12" x14ac:dyDescent="0.25">
      <c r="H4416">
        <v>1086</v>
      </c>
      <c r="I4416">
        <v>19.81662</v>
      </c>
      <c r="J4416">
        <v>15.267910000000001</v>
      </c>
      <c r="K4416">
        <v>14.988580000000001</v>
      </c>
      <c r="L4416">
        <v>18.584700000000002</v>
      </c>
    </row>
    <row r="4417" spans="8:12" x14ac:dyDescent="0.25">
      <c r="H4417">
        <v>1085</v>
      </c>
      <c r="I4417">
        <v>19.865819999999999</v>
      </c>
      <c r="J4417">
        <v>15.23432</v>
      </c>
      <c r="K4417">
        <v>15.192920000000001</v>
      </c>
      <c r="L4417">
        <v>18.606359999999999</v>
      </c>
    </row>
    <row r="4418" spans="8:12" x14ac:dyDescent="0.25">
      <c r="H4418">
        <v>1084</v>
      </c>
      <c r="I4418">
        <v>20.145389999999999</v>
      </c>
      <c r="J4418">
        <v>15.34379</v>
      </c>
      <c r="K4418">
        <v>15.476459999999999</v>
      </c>
      <c r="L4418">
        <v>18.933689999999999</v>
      </c>
    </row>
    <row r="4419" spans="8:12" x14ac:dyDescent="0.25">
      <c r="H4419">
        <v>1083</v>
      </c>
      <c r="I4419">
        <v>20.276230000000002</v>
      </c>
      <c r="J4419">
        <v>15.37299</v>
      </c>
      <c r="K4419">
        <v>15.664960000000001</v>
      </c>
      <c r="L4419">
        <v>19.151019999999999</v>
      </c>
    </row>
    <row r="4420" spans="8:12" x14ac:dyDescent="0.25">
      <c r="H4420">
        <v>1082</v>
      </c>
      <c r="I4420">
        <v>20.105540000000001</v>
      </c>
      <c r="J4420">
        <v>15.233230000000001</v>
      </c>
      <c r="K4420">
        <v>15.7188</v>
      </c>
      <c r="L4420">
        <v>19.049250000000001</v>
      </c>
    </row>
    <row r="4421" spans="8:12" x14ac:dyDescent="0.25">
      <c r="H4421">
        <v>1081</v>
      </c>
      <c r="I4421">
        <v>20.029119999999999</v>
      </c>
      <c r="J4421">
        <v>15.151809999999999</v>
      </c>
      <c r="K4421">
        <v>15.815049999999999</v>
      </c>
      <c r="L4421">
        <v>18.96162</v>
      </c>
    </row>
    <row r="4422" spans="8:12" x14ac:dyDescent="0.25">
      <c r="H4422">
        <v>1080</v>
      </c>
      <c r="I4422">
        <v>20.224129999999999</v>
      </c>
      <c r="J4422">
        <v>15.229100000000001</v>
      </c>
      <c r="K4422">
        <v>15.997</v>
      </c>
      <c r="L4422">
        <v>19.03837</v>
      </c>
    </row>
    <row r="4423" spans="8:12" x14ac:dyDescent="0.25">
      <c r="H4423">
        <v>1079</v>
      </c>
      <c r="I4423">
        <v>20.338889999999999</v>
      </c>
      <c r="J4423">
        <v>15.27191</v>
      </c>
      <c r="K4423">
        <v>16.083480000000002</v>
      </c>
      <c r="L4423">
        <v>18.968979999999998</v>
      </c>
    </row>
    <row r="4424" spans="8:12" x14ac:dyDescent="0.25">
      <c r="H4424">
        <v>1078</v>
      </c>
      <c r="I4424">
        <v>20.210070000000002</v>
      </c>
      <c r="J4424">
        <v>15.19932</v>
      </c>
      <c r="K4424">
        <v>16.029630000000001</v>
      </c>
      <c r="L4424">
        <v>18.668769999999999</v>
      </c>
    </row>
    <row r="4425" spans="8:12" x14ac:dyDescent="0.25">
      <c r="H4425">
        <v>1077</v>
      </c>
      <c r="I4425">
        <v>20.19003</v>
      </c>
      <c r="J4425">
        <v>15.20055</v>
      </c>
      <c r="K4425">
        <v>16.030080000000002</v>
      </c>
      <c r="L4425">
        <v>18.506519999999998</v>
      </c>
    </row>
    <row r="4426" spans="8:12" x14ac:dyDescent="0.25">
      <c r="H4426">
        <v>1076</v>
      </c>
      <c r="I4426">
        <v>20.408429999999999</v>
      </c>
      <c r="J4426">
        <v>15.32188</v>
      </c>
      <c r="K4426">
        <v>16.150379999999998</v>
      </c>
      <c r="L4426">
        <v>18.597950000000001</v>
      </c>
    </row>
    <row r="4427" spans="8:12" x14ac:dyDescent="0.25">
      <c r="H4427">
        <v>1075</v>
      </c>
      <c r="I4427">
        <v>20.482810000000001</v>
      </c>
      <c r="J4427">
        <v>15.33633</v>
      </c>
      <c r="K4427">
        <v>16.211849999999998</v>
      </c>
      <c r="L4427">
        <v>18.59686</v>
      </c>
    </row>
    <row r="4428" spans="8:12" x14ac:dyDescent="0.25">
      <c r="H4428">
        <v>1074</v>
      </c>
      <c r="I4428">
        <v>20.266749999999998</v>
      </c>
      <c r="J4428">
        <v>15.182790000000001</v>
      </c>
      <c r="K4428">
        <v>16.138000000000002</v>
      </c>
      <c r="L4428">
        <v>18.371300000000002</v>
      </c>
    </row>
    <row r="4429" spans="8:12" x14ac:dyDescent="0.25">
      <c r="H4429">
        <v>1073</v>
      </c>
      <c r="I4429">
        <v>20.154890000000002</v>
      </c>
      <c r="J4429">
        <v>15.10477</v>
      </c>
      <c r="K4429">
        <v>16.08015</v>
      </c>
      <c r="L4429">
        <v>18.240919999999999</v>
      </c>
    </row>
    <row r="4430" spans="8:12" x14ac:dyDescent="0.25">
      <c r="H4430">
        <v>1072</v>
      </c>
      <c r="I4430">
        <v>20.287849999999999</v>
      </c>
      <c r="J4430">
        <v>15.186439999999999</v>
      </c>
      <c r="K4430">
        <v>16.084679999999999</v>
      </c>
      <c r="L4430">
        <v>18.30198</v>
      </c>
    </row>
    <row r="4431" spans="8:12" x14ac:dyDescent="0.25">
      <c r="H4431">
        <v>1071</v>
      </c>
      <c r="I4431">
        <v>20.263780000000001</v>
      </c>
      <c r="J4431">
        <v>15.20513</v>
      </c>
      <c r="K4431">
        <v>15.99831</v>
      </c>
      <c r="L4431">
        <v>18.231069999999999</v>
      </c>
    </row>
    <row r="4432" spans="8:12" x14ac:dyDescent="0.25">
      <c r="H4432">
        <v>1070</v>
      </c>
      <c r="I4432">
        <v>19.922180000000001</v>
      </c>
      <c r="J4432">
        <v>15.07152</v>
      </c>
      <c r="K4432">
        <v>15.79482</v>
      </c>
      <c r="L4432">
        <v>17.949359999999999</v>
      </c>
    </row>
    <row r="4433" spans="8:12" x14ac:dyDescent="0.25">
      <c r="H4433">
        <v>1069</v>
      </c>
      <c r="I4433">
        <v>19.669609999999999</v>
      </c>
      <c r="J4433">
        <v>14.99203</v>
      </c>
      <c r="K4433">
        <v>15.648870000000001</v>
      </c>
      <c r="L4433">
        <v>17.812249999999999</v>
      </c>
    </row>
    <row r="4434" spans="8:12" x14ac:dyDescent="0.25">
      <c r="H4434">
        <v>1068</v>
      </c>
      <c r="I4434">
        <v>19.692599999999999</v>
      </c>
      <c r="J4434">
        <v>15.030620000000001</v>
      </c>
      <c r="K4434">
        <v>15.594239999999999</v>
      </c>
      <c r="L4434">
        <v>17.91151</v>
      </c>
    </row>
    <row r="4435" spans="8:12" x14ac:dyDescent="0.25">
      <c r="H4435">
        <v>1067</v>
      </c>
      <c r="I4435">
        <v>19.661380000000001</v>
      </c>
      <c r="J4435">
        <v>14.96509</v>
      </c>
      <c r="K4435">
        <v>15.450810000000001</v>
      </c>
      <c r="L4435">
        <v>17.873080000000002</v>
      </c>
    </row>
    <row r="4436" spans="8:12" x14ac:dyDescent="0.25">
      <c r="H4436">
        <v>1066</v>
      </c>
      <c r="I4436">
        <v>19.421769999999999</v>
      </c>
      <c r="J4436">
        <v>14.72573</v>
      </c>
      <c r="K4436">
        <v>15.1722</v>
      </c>
      <c r="L4436">
        <v>17.540520000000001</v>
      </c>
    </row>
    <row r="4437" spans="8:12" x14ac:dyDescent="0.25">
      <c r="H4437">
        <v>1065</v>
      </c>
      <c r="I4437">
        <v>19.293140000000001</v>
      </c>
      <c r="J4437">
        <v>14.55016</v>
      </c>
      <c r="K4437">
        <v>14.94253</v>
      </c>
      <c r="L4437">
        <v>17.236139999999999</v>
      </c>
    </row>
    <row r="4438" spans="8:12" x14ac:dyDescent="0.25">
      <c r="H4438">
        <v>1064</v>
      </c>
      <c r="I4438">
        <v>19.386679999999998</v>
      </c>
      <c r="J4438">
        <v>14.544409999999999</v>
      </c>
      <c r="K4438">
        <v>14.84446</v>
      </c>
      <c r="L4438">
        <v>17.102589999999999</v>
      </c>
    </row>
    <row r="4439" spans="8:12" x14ac:dyDescent="0.25">
      <c r="H4439">
        <v>1063</v>
      </c>
      <c r="I4439">
        <v>19.351040000000001</v>
      </c>
      <c r="J4439">
        <v>14.51946</v>
      </c>
      <c r="K4439">
        <v>14.748290000000001</v>
      </c>
      <c r="L4439">
        <v>16.88259</v>
      </c>
    </row>
    <row r="4440" spans="8:12" x14ac:dyDescent="0.25">
      <c r="H4440">
        <v>1062</v>
      </c>
      <c r="I4440">
        <v>19.047460000000001</v>
      </c>
      <c r="J4440">
        <v>14.366339999999999</v>
      </c>
      <c r="K4440">
        <v>14.58189</v>
      </c>
      <c r="L4440">
        <v>16.4923</v>
      </c>
    </row>
    <row r="4441" spans="8:12" x14ac:dyDescent="0.25">
      <c r="H4441">
        <v>1061</v>
      </c>
      <c r="I4441">
        <v>18.818680000000001</v>
      </c>
      <c r="J4441">
        <v>14.228569999999999</v>
      </c>
      <c r="K4441">
        <v>14.43722</v>
      </c>
      <c r="L4441">
        <v>16.213080000000001</v>
      </c>
    </row>
    <row r="4442" spans="8:12" x14ac:dyDescent="0.25">
      <c r="H4442">
        <v>1060</v>
      </c>
      <c r="I4442">
        <v>18.797740000000001</v>
      </c>
      <c r="J4442">
        <v>14.16052</v>
      </c>
      <c r="K4442">
        <v>14.330920000000001</v>
      </c>
      <c r="L4442">
        <v>16.144649999999999</v>
      </c>
    </row>
    <row r="4443" spans="8:12" x14ac:dyDescent="0.25">
      <c r="H4443">
        <v>1059</v>
      </c>
      <c r="I4443">
        <v>18.665849999999999</v>
      </c>
      <c r="J4443">
        <v>14.007210000000001</v>
      </c>
      <c r="K4443">
        <v>14.13462</v>
      </c>
      <c r="L4443">
        <v>16.029330000000002</v>
      </c>
    </row>
    <row r="4444" spans="8:12" x14ac:dyDescent="0.25">
      <c r="H4444">
        <v>1058</v>
      </c>
      <c r="I4444">
        <v>18.299569999999999</v>
      </c>
      <c r="J4444">
        <v>13.74518</v>
      </c>
      <c r="K4444">
        <v>13.82063</v>
      </c>
      <c r="L4444">
        <v>15.745900000000001</v>
      </c>
    </row>
    <row r="4445" spans="8:12" x14ac:dyDescent="0.25">
      <c r="H4445">
        <v>1057</v>
      </c>
      <c r="I4445">
        <v>18.023009999999999</v>
      </c>
      <c r="J4445">
        <v>13.573449999999999</v>
      </c>
      <c r="K4445">
        <v>13.522360000000001</v>
      </c>
      <c r="L4445">
        <v>15.504709999999999</v>
      </c>
    </row>
    <row r="4446" spans="8:12" x14ac:dyDescent="0.25">
      <c r="H4446">
        <v>1056</v>
      </c>
      <c r="I4446">
        <v>17.964880000000001</v>
      </c>
      <c r="J4446">
        <v>13.550840000000001</v>
      </c>
      <c r="K4446">
        <v>13.29092</v>
      </c>
      <c r="L4446">
        <v>15.37987</v>
      </c>
    </row>
    <row r="4447" spans="8:12" x14ac:dyDescent="0.25">
      <c r="H4447">
        <v>1055</v>
      </c>
      <c r="I4447">
        <v>17.82443</v>
      </c>
      <c r="J4447">
        <v>13.487869999999999</v>
      </c>
      <c r="K4447">
        <v>13.037129999999999</v>
      </c>
      <c r="L4447">
        <v>15.147970000000001</v>
      </c>
    </row>
    <row r="4448" spans="8:12" x14ac:dyDescent="0.25">
      <c r="H4448">
        <v>1054</v>
      </c>
      <c r="I4448">
        <v>17.45599</v>
      </c>
      <c r="J4448">
        <v>13.28261</v>
      </c>
      <c r="K4448">
        <v>12.7377</v>
      </c>
      <c r="L4448">
        <v>14.727980000000001</v>
      </c>
    </row>
    <row r="4449" spans="8:12" x14ac:dyDescent="0.25">
      <c r="H4449">
        <v>1053</v>
      </c>
      <c r="I4449">
        <v>17.127749999999999</v>
      </c>
      <c r="J4449">
        <v>13.064679999999999</v>
      </c>
      <c r="K4449">
        <v>12.47709</v>
      </c>
      <c r="L4449">
        <v>14.33376</v>
      </c>
    </row>
    <row r="4450" spans="8:12" x14ac:dyDescent="0.25">
      <c r="H4450">
        <v>1052</v>
      </c>
      <c r="I4450">
        <v>16.971910000000001</v>
      </c>
      <c r="J4450">
        <v>12.89744</v>
      </c>
      <c r="K4450">
        <v>12.258039999999999</v>
      </c>
      <c r="L4450">
        <v>14.058730000000001</v>
      </c>
    </row>
    <row r="4451" spans="8:12" x14ac:dyDescent="0.25">
      <c r="H4451">
        <v>1051</v>
      </c>
      <c r="I4451">
        <v>16.764389999999999</v>
      </c>
      <c r="J4451">
        <v>12.67305</v>
      </c>
      <c r="K4451">
        <v>11.97911</v>
      </c>
      <c r="L4451">
        <v>13.74794</v>
      </c>
    </row>
    <row r="4452" spans="8:12" x14ac:dyDescent="0.25">
      <c r="H4452">
        <v>1050</v>
      </c>
      <c r="I4452">
        <v>16.397849999999998</v>
      </c>
      <c r="J4452">
        <v>12.372859999999999</v>
      </c>
      <c r="K4452">
        <v>11.628819999999999</v>
      </c>
      <c r="L4452">
        <v>13.3454</v>
      </c>
    </row>
    <row r="4453" spans="8:12" x14ac:dyDescent="0.25">
      <c r="H4453">
        <v>1049</v>
      </c>
      <c r="I4453">
        <v>16.07347</v>
      </c>
      <c r="J4453">
        <v>12.13054</v>
      </c>
      <c r="K4453">
        <v>11.310689999999999</v>
      </c>
      <c r="L4453">
        <v>13.001390000000001</v>
      </c>
    </row>
    <row r="4454" spans="8:12" x14ac:dyDescent="0.25">
      <c r="H4454">
        <v>1048</v>
      </c>
      <c r="I4454">
        <v>15.853669999999999</v>
      </c>
      <c r="J4454">
        <v>11.97608</v>
      </c>
      <c r="K4454">
        <v>11.05542</v>
      </c>
      <c r="L4454">
        <v>12.760300000000001</v>
      </c>
    </row>
    <row r="4455" spans="8:12" x14ac:dyDescent="0.25">
      <c r="H4455">
        <v>1047</v>
      </c>
      <c r="I4455">
        <v>15.52669</v>
      </c>
      <c r="J4455">
        <v>11.78595</v>
      </c>
      <c r="K4455">
        <v>10.78448</v>
      </c>
      <c r="L4455">
        <v>12.478669999999999</v>
      </c>
    </row>
    <row r="4456" spans="8:12" x14ac:dyDescent="0.25">
      <c r="H4456">
        <v>1046</v>
      </c>
      <c r="I4456">
        <v>15.04086</v>
      </c>
      <c r="J4456">
        <v>11.52525</v>
      </c>
      <c r="K4456">
        <v>10.469329999999999</v>
      </c>
      <c r="L4456">
        <v>12.108040000000001</v>
      </c>
    </row>
    <row r="4457" spans="8:12" x14ac:dyDescent="0.25">
      <c r="H4457">
        <v>1045</v>
      </c>
      <c r="I4457">
        <v>14.62205</v>
      </c>
      <c r="J4457">
        <v>11.29936</v>
      </c>
      <c r="K4457">
        <v>10.171580000000001</v>
      </c>
      <c r="L4457">
        <v>11.77211</v>
      </c>
    </row>
    <row r="4458" spans="8:12" x14ac:dyDescent="0.25">
      <c r="H4458">
        <v>1044</v>
      </c>
      <c r="I4458">
        <v>14.35036</v>
      </c>
      <c r="J4458">
        <v>11.123419999999999</v>
      </c>
      <c r="K4458">
        <v>9.9081899999999994</v>
      </c>
      <c r="L4458">
        <v>11.50957</v>
      </c>
    </row>
    <row r="4459" spans="8:12" x14ac:dyDescent="0.25">
      <c r="H4459">
        <v>1043</v>
      </c>
      <c r="I4459">
        <v>14.04688</v>
      </c>
      <c r="J4459">
        <v>10.88414</v>
      </c>
      <c r="K4459">
        <v>9.6206899999999997</v>
      </c>
      <c r="L4459">
        <v>11.212009999999999</v>
      </c>
    </row>
    <row r="4460" spans="8:12" x14ac:dyDescent="0.25">
      <c r="H4460">
        <v>1042</v>
      </c>
      <c r="I4460">
        <v>13.636139999999999</v>
      </c>
      <c r="J4460">
        <v>10.5618</v>
      </c>
      <c r="K4460">
        <v>9.2926300000000008</v>
      </c>
      <c r="L4460">
        <v>10.844250000000001</v>
      </c>
    </row>
    <row r="4461" spans="8:12" x14ac:dyDescent="0.25">
      <c r="H4461">
        <v>1041</v>
      </c>
      <c r="I4461">
        <v>13.26207</v>
      </c>
      <c r="J4461">
        <v>10.263260000000001</v>
      </c>
      <c r="K4461">
        <v>8.9757300000000004</v>
      </c>
      <c r="L4461">
        <v>10.495290000000001</v>
      </c>
    </row>
    <row r="4462" spans="8:12" x14ac:dyDescent="0.25">
      <c r="H4462">
        <v>1040</v>
      </c>
      <c r="I4462">
        <v>12.963139999999999</v>
      </c>
      <c r="J4462">
        <v>10.00924</v>
      </c>
      <c r="K4462">
        <v>8.6868099999999995</v>
      </c>
      <c r="L4462">
        <v>10.18248</v>
      </c>
    </row>
    <row r="4463" spans="8:12" x14ac:dyDescent="0.25">
      <c r="H4463">
        <v>1039</v>
      </c>
      <c r="I4463">
        <v>12.590009999999999</v>
      </c>
      <c r="J4463">
        <v>9.7084399999999995</v>
      </c>
      <c r="K4463">
        <v>8.3877799999999993</v>
      </c>
      <c r="L4463">
        <v>9.8245400000000007</v>
      </c>
    </row>
    <row r="4464" spans="8:12" x14ac:dyDescent="0.25">
      <c r="H4464">
        <v>1038</v>
      </c>
      <c r="I4464">
        <v>12.10956</v>
      </c>
      <c r="J4464">
        <v>9.3510399999999994</v>
      </c>
      <c r="K4464">
        <v>8.0711600000000008</v>
      </c>
      <c r="L4464">
        <v>9.4210100000000008</v>
      </c>
    </row>
    <row r="4465" spans="8:12" x14ac:dyDescent="0.25">
      <c r="H4465">
        <v>1037</v>
      </c>
      <c r="I4465">
        <v>11.677350000000001</v>
      </c>
      <c r="J4465">
        <v>9.0315600000000007</v>
      </c>
      <c r="K4465">
        <v>7.7731899999999996</v>
      </c>
      <c r="L4465">
        <v>9.0640599999999996</v>
      </c>
    </row>
    <row r="4466" spans="8:12" x14ac:dyDescent="0.25">
      <c r="H4466">
        <v>1036</v>
      </c>
      <c r="I4466">
        <v>11.34535</v>
      </c>
      <c r="J4466">
        <v>8.7651500000000002</v>
      </c>
      <c r="K4466">
        <v>7.4989100000000004</v>
      </c>
      <c r="L4466">
        <v>8.7668400000000002</v>
      </c>
    </row>
    <row r="4467" spans="8:12" x14ac:dyDescent="0.25">
      <c r="H4467">
        <v>1035</v>
      </c>
      <c r="I4467">
        <v>10.982250000000001</v>
      </c>
      <c r="J4467">
        <v>8.4591200000000004</v>
      </c>
      <c r="K4467">
        <v>7.2153400000000003</v>
      </c>
      <c r="L4467">
        <v>8.4460099999999994</v>
      </c>
    </row>
    <row r="4468" spans="8:12" x14ac:dyDescent="0.25">
      <c r="H4468">
        <v>1034</v>
      </c>
      <c r="I4468">
        <v>10.52238</v>
      </c>
      <c r="J4468">
        <v>8.0835500000000007</v>
      </c>
      <c r="K4468">
        <v>6.9196</v>
      </c>
      <c r="L4468">
        <v>8.0745400000000007</v>
      </c>
    </row>
    <row r="4469" spans="8:12" x14ac:dyDescent="0.25">
      <c r="H4469">
        <v>1033</v>
      </c>
      <c r="I4469">
        <v>10.066179999999999</v>
      </c>
      <c r="J4469">
        <v>7.7221200000000003</v>
      </c>
      <c r="K4469">
        <v>6.6430100000000003</v>
      </c>
      <c r="L4469">
        <v>7.7137000000000002</v>
      </c>
    </row>
    <row r="4470" spans="8:12" x14ac:dyDescent="0.25">
      <c r="H4470">
        <v>1032</v>
      </c>
      <c r="I4470">
        <v>9.6782599999999999</v>
      </c>
      <c r="J4470">
        <v>7.4310799999999997</v>
      </c>
      <c r="K4470">
        <v>6.3868299999999998</v>
      </c>
      <c r="L4470">
        <v>7.3904800000000002</v>
      </c>
    </row>
    <row r="4471" spans="8:12" x14ac:dyDescent="0.25">
      <c r="H4471">
        <v>1031</v>
      </c>
      <c r="I4471">
        <v>9.30091</v>
      </c>
      <c r="J4471">
        <v>7.1791999999999998</v>
      </c>
      <c r="K4471">
        <v>6.1165599999999998</v>
      </c>
      <c r="L4471">
        <v>7.0708000000000002</v>
      </c>
    </row>
    <row r="4472" spans="8:12" x14ac:dyDescent="0.25">
      <c r="H4472">
        <v>1030</v>
      </c>
      <c r="I4472">
        <v>8.8936799999999998</v>
      </c>
      <c r="J4472">
        <v>6.9282399999999997</v>
      </c>
      <c r="K4472">
        <v>5.8223000000000003</v>
      </c>
      <c r="L4472">
        <v>6.7469099999999997</v>
      </c>
    </row>
    <row r="4473" spans="8:12" x14ac:dyDescent="0.25">
      <c r="H4473">
        <v>1029</v>
      </c>
      <c r="I4473">
        <v>8.4959500000000006</v>
      </c>
      <c r="J4473">
        <v>6.6768900000000002</v>
      </c>
      <c r="K4473">
        <v>5.5326899999999997</v>
      </c>
      <c r="L4473">
        <v>6.4482699999999999</v>
      </c>
    </row>
    <row r="4474" spans="8:12" x14ac:dyDescent="0.25">
      <c r="H4474">
        <v>1028</v>
      </c>
      <c r="I4474">
        <v>8.1229200000000006</v>
      </c>
      <c r="J4474">
        <v>6.4155499999999996</v>
      </c>
      <c r="K4474">
        <v>5.2667099999999998</v>
      </c>
      <c r="L4474">
        <v>6.1696999999999997</v>
      </c>
    </row>
    <row r="4475" spans="8:12" x14ac:dyDescent="0.25">
      <c r="H4475">
        <v>1027</v>
      </c>
      <c r="I4475">
        <v>7.7360100000000003</v>
      </c>
      <c r="J4475">
        <v>6.1212200000000001</v>
      </c>
      <c r="K4475">
        <v>5.0162100000000001</v>
      </c>
      <c r="L4475">
        <v>5.8730399999999996</v>
      </c>
    </row>
    <row r="4476" spans="8:12" x14ac:dyDescent="0.25">
      <c r="H4476">
        <v>1026</v>
      </c>
      <c r="I4476">
        <v>7.3325399999999998</v>
      </c>
      <c r="J4476">
        <v>5.8084699999999998</v>
      </c>
      <c r="K4476">
        <v>4.7746399999999998</v>
      </c>
      <c r="L4476">
        <v>5.5574399999999997</v>
      </c>
    </row>
    <row r="4477" spans="8:12" x14ac:dyDescent="0.25">
      <c r="H4477">
        <v>1025</v>
      </c>
      <c r="I4477">
        <v>6.9559699999999998</v>
      </c>
      <c r="J4477">
        <v>5.5172400000000001</v>
      </c>
      <c r="K4477">
        <v>4.5474300000000003</v>
      </c>
      <c r="L4477">
        <v>5.2586300000000001</v>
      </c>
    </row>
    <row r="4478" spans="8:12" x14ac:dyDescent="0.25">
      <c r="H4478">
        <v>1024</v>
      </c>
      <c r="I4478">
        <v>6.6113499999999998</v>
      </c>
      <c r="J4478">
        <v>5.2518000000000002</v>
      </c>
      <c r="K4478">
        <v>4.3327299999999997</v>
      </c>
      <c r="L4478">
        <v>4.9854000000000003</v>
      </c>
    </row>
    <row r="4479" spans="8:12" x14ac:dyDescent="0.25">
      <c r="H4479">
        <v>1023</v>
      </c>
      <c r="I4479">
        <v>6.2612300000000003</v>
      </c>
      <c r="J4479">
        <v>4.98543</v>
      </c>
      <c r="K4479">
        <v>4.1192200000000003</v>
      </c>
      <c r="L4479">
        <v>4.7162499999999996</v>
      </c>
    </row>
    <row r="4480" spans="8:12" x14ac:dyDescent="0.25">
      <c r="H4480">
        <v>1022</v>
      </c>
      <c r="I4480">
        <v>5.9035099999999998</v>
      </c>
      <c r="J4480">
        <v>4.7154800000000003</v>
      </c>
      <c r="K4480">
        <v>3.9050400000000001</v>
      </c>
      <c r="L4480">
        <v>4.4477399999999996</v>
      </c>
    </row>
    <row r="4481" spans="8:12" x14ac:dyDescent="0.25">
      <c r="H4481">
        <v>1021</v>
      </c>
      <c r="I4481">
        <v>5.5774800000000004</v>
      </c>
      <c r="J4481">
        <v>4.4651399999999999</v>
      </c>
      <c r="K4481">
        <v>3.69903</v>
      </c>
      <c r="L4481">
        <v>4.1972899999999997</v>
      </c>
    </row>
    <row r="4482" spans="8:12" x14ac:dyDescent="0.25">
      <c r="H4482">
        <v>1020</v>
      </c>
      <c r="I4482">
        <v>5.2943499999999997</v>
      </c>
      <c r="J4482">
        <v>4.2385700000000002</v>
      </c>
      <c r="K4482">
        <v>3.50421</v>
      </c>
      <c r="L4482">
        <v>3.9650599999999998</v>
      </c>
    </row>
    <row r="4483" spans="8:12" x14ac:dyDescent="0.25">
      <c r="H4483">
        <v>1019</v>
      </c>
      <c r="I4483">
        <v>5.0250700000000004</v>
      </c>
      <c r="J4483">
        <v>4.01776</v>
      </c>
      <c r="K4483">
        <v>3.3165200000000001</v>
      </c>
      <c r="L4483">
        <v>3.7340900000000001</v>
      </c>
    </row>
    <row r="4484" spans="8:12" x14ac:dyDescent="0.25">
      <c r="H4484">
        <v>1018</v>
      </c>
      <c r="I4484">
        <v>4.7539400000000001</v>
      </c>
      <c r="J4484">
        <v>3.7981400000000001</v>
      </c>
      <c r="K4484">
        <v>3.1371000000000002</v>
      </c>
      <c r="L4484">
        <v>3.5026000000000002</v>
      </c>
    </row>
    <row r="4485" spans="8:12" x14ac:dyDescent="0.25">
      <c r="H4485">
        <v>1017</v>
      </c>
      <c r="I4485">
        <v>4.4951299999999996</v>
      </c>
      <c r="J4485">
        <v>3.59246</v>
      </c>
      <c r="K4485">
        <v>2.9713500000000002</v>
      </c>
      <c r="L4485">
        <v>3.2849200000000001</v>
      </c>
    </row>
    <row r="4486" spans="8:12" x14ac:dyDescent="0.25">
      <c r="H4486">
        <v>1016</v>
      </c>
      <c r="I4486">
        <v>4.2558299999999996</v>
      </c>
      <c r="J4486">
        <v>3.4029500000000001</v>
      </c>
      <c r="K4486">
        <v>2.81792</v>
      </c>
      <c r="L4486">
        <v>3.0849700000000002</v>
      </c>
    </row>
    <row r="4487" spans="8:12" x14ac:dyDescent="0.25">
      <c r="H4487">
        <v>1015</v>
      </c>
      <c r="I4487">
        <v>4.0257800000000001</v>
      </c>
      <c r="J4487">
        <v>3.2189899999999998</v>
      </c>
      <c r="K4487">
        <v>2.6701800000000002</v>
      </c>
      <c r="L4487">
        <v>2.8949600000000002</v>
      </c>
    </row>
    <row r="4488" spans="8:12" x14ac:dyDescent="0.25">
      <c r="H4488">
        <v>1014</v>
      </c>
      <c r="I4488">
        <v>3.8035399999999999</v>
      </c>
      <c r="J4488">
        <v>3.0395699999999999</v>
      </c>
      <c r="K4488">
        <v>2.5271699999999999</v>
      </c>
      <c r="L4488">
        <v>2.7143299999999999</v>
      </c>
    </row>
    <row r="4489" spans="8:12" x14ac:dyDescent="0.25">
      <c r="H4489">
        <v>1013</v>
      </c>
      <c r="I4489">
        <v>3.6002999999999998</v>
      </c>
      <c r="J4489">
        <v>2.8746900000000002</v>
      </c>
      <c r="K4489">
        <v>2.3936799999999998</v>
      </c>
      <c r="L4489">
        <v>2.5496500000000002</v>
      </c>
    </row>
    <row r="4490" spans="8:12" x14ac:dyDescent="0.25">
      <c r="H4490">
        <v>1012</v>
      </c>
      <c r="I4490">
        <v>3.4166699999999999</v>
      </c>
      <c r="J4490">
        <v>2.72621</v>
      </c>
      <c r="K4490">
        <v>2.2711700000000001</v>
      </c>
      <c r="L4490">
        <v>2.3997199999999999</v>
      </c>
    </row>
    <row r="4491" spans="8:12" x14ac:dyDescent="0.25">
      <c r="H4491">
        <v>1011</v>
      </c>
      <c r="I4491">
        <v>3.2410600000000001</v>
      </c>
      <c r="J4491">
        <v>2.5861499999999999</v>
      </c>
      <c r="K4491">
        <v>2.1569699999999998</v>
      </c>
      <c r="L4491">
        <v>2.2566299999999999</v>
      </c>
    </row>
    <row r="4492" spans="8:12" x14ac:dyDescent="0.25">
      <c r="H4492">
        <v>1010</v>
      </c>
      <c r="I4492">
        <v>3.0709599999999999</v>
      </c>
      <c r="J4492">
        <v>2.4521099999999998</v>
      </c>
      <c r="K4492">
        <v>2.0504899999999999</v>
      </c>
      <c r="L4492">
        <v>2.1192000000000002</v>
      </c>
    </row>
    <row r="4493" spans="8:12" x14ac:dyDescent="0.25">
      <c r="H4493">
        <v>1009</v>
      </c>
      <c r="I4493">
        <v>2.9153899999999999</v>
      </c>
      <c r="J4493">
        <v>2.32965</v>
      </c>
      <c r="K4493">
        <v>1.9533100000000001</v>
      </c>
      <c r="L4493">
        <v>1.99288</v>
      </c>
    </row>
    <row r="4494" spans="8:12" x14ac:dyDescent="0.25">
      <c r="H4494">
        <v>1008</v>
      </c>
      <c r="I4494">
        <v>2.7772299999999999</v>
      </c>
      <c r="J4494">
        <v>2.2200199999999999</v>
      </c>
      <c r="K4494">
        <v>1.86408</v>
      </c>
      <c r="L4494">
        <v>1.8781099999999999</v>
      </c>
    </row>
    <row r="4495" spans="8:12" x14ac:dyDescent="0.25">
      <c r="H4495">
        <v>1007</v>
      </c>
      <c r="I4495">
        <v>2.6493199999999999</v>
      </c>
      <c r="J4495">
        <v>2.1179100000000002</v>
      </c>
      <c r="K4495">
        <v>1.7792300000000001</v>
      </c>
      <c r="L4495">
        <v>1.7700499999999999</v>
      </c>
    </row>
    <row r="4496" spans="8:12" x14ac:dyDescent="0.25">
      <c r="H4496">
        <v>1006</v>
      </c>
      <c r="I4496">
        <v>2.5285299999999999</v>
      </c>
      <c r="J4496">
        <v>2.0212400000000001</v>
      </c>
      <c r="K4496">
        <v>1.6981999999999999</v>
      </c>
      <c r="L4496">
        <v>1.6678500000000001</v>
      </c>
    </row>
    <row r="4497" spans="8:12" x14ac:dyDescent="0.25">
      <c r="H4497">
        <v>1005</v>
      </c>
      <c r="I4497">
        <v>2.4190200000000002</v>
      </c>
      <c r="J4497">
        <v>1.93285</v>
      </c>
      <c r="K4497">
        <v>1.6234500000000001</v>
      </c>
      <c r="L4497">
        <v>1.57542</v>
      </c>
    </row>
    <row r="4498" spans="8:12" x14ac:dyDescent="0.25">
      <c r="H4498">
        <v>1004</v>
      </c>
      <c r="I4498">
        <v>2.32138</v>
      </c>
      <c r="J4498">
        <v>1.85286</v>
      </c>
      <c r="K4498">
        <v>1.5556300000000001</v>
      </c>
      <c r="L4498">
        <v>1.4937800000000001</v>
      </c>
    </row>
    <row r="4499" spans="8:12" x14ac:dyDescent="0.25">
      <c r="H4499">
        <v>1003</v>
      </c>
      <c r="I4499">
        <v>2.2304499999999998</v>
      </c>
      <c r="J4499">
        <v>1.7780499999999999</v>
      </c>
      <c r="K4499">
        <v>1.4931000000000001</v>
      </c>
      <c r="L4499">
        <v>1.41951</v>
      </c>
    </row>
    <row r="4500" spans="8:12" x14ac:dyDescent="0.25">
      <c r="H4500">
        <v>1002</v>
      </c>
      <c r="I4500">
        <v>2.1448800000000001</v>
      </c>
      <c r="J4500">
        <v>1.7082999999999999</v>
      </c>
      <c r="K4500">
        <v>1.4352799999999999</v>
      </c>
      <c r="L4500">
        <v>1.35043</v>
      </c>
    </row>
    <row r="4501" spans="8:12" x14ac:dyDescent="0.25">
      <c r="H4501">
        <v>1001</v>
      </c>
      <c r="I4501">
        <v>2.0687199999999999</v>
      </c>
      <c r="J4501">
        <v>1.64703</v>
      </c>
      <c r="K4501">
        <v>1.38307</v>
      </c>
      <c r="L4501">
        <v>1.2875399999999999</v>
      </c>
    </row>
    <row r="4502" spans="8:12" x14ac:dyDescent="0.25">
      <c r="H4502">
        <v>1000</v>
      </c>
      <c r="I4502">
        <v>2.0027900000000001</v>
      </c>
      <c r="J4502">
        <v>1.5943000000000001</v>
      </c>
      <c r="K4502">
        <v>1.3360000000000001</v>
      </c>
      <c r="L4502">
        <v>1.23112</v>
      </c>
    </row>
    <row r="4503" spans="8:12" x14ac:dyDescent="0.25">
      <c r="H4503">
        <v>999</v>
      </c>
      <c r="I4503">
        <v>1.9427000000000001</v>
      </c>
      <c r="J4503">
        <v>1.5460499999999999</v>
      </c>
      <c r="K4503">
        <v>1.2922400000000001</v>
      </c>
      <c r="L4503">
        <v>1.1794199999999999</v>
      </c>
    </row>
    <row r="4504" spans="8:12" x14ac:dyDescent="0.25">
      <c r="H4504">
        <v>998</v>
      </c>
      <c r="I4504">
        <v>1.8867100000000001</v>
      </c>
      <c r="J4504">
        <v>1.5001899999999999</v>
      </c>
      <c r="K4504">
        <v>1.25153</v>
      </c>
      <c r="L4504">
        <v>1.1316600000000001</v>
      </c>
    </row>
    <row r="4505" spans="8:12" x14ac:dyDescent="0.25">
      <c r="H4505">
        <v>997</v>
      </c>
      <c r="I4505">
        <v>1.8379700000000001</v>
      </c>
      <c r="J4505">
        <v>1.4587600000000001</v>
      </c>
      <c r="K4505">
        <v>1.21529</v>
      </c>
      <c r="L4505">
        <v>1.0888100000000001</v>
      </c>
    </row>
    <row r="4506" spans="8:12" x14ac:dyDescent="0.25">
      <c r="H4506">
        <v>996</v>
      </c>
      <c r="I4506">
        <v>1.7979099999999999</v>
      </c>
      <c r="J4506">
        <v>1.4232199999999999</v>
      </c>
      <c r="K4506">
        <v>1.18397</v>
      </c>
      <c r="L4506">
        <v>1.0510600000000001</v>
      </c>
    </row>
    <row r="4507" spans="8:12" x14ac:dyDescent="0.25">
      <c r="H4507">
        <v>995</v>
      </c>
      <c r="I4507">
        <v>1.7638400000000001</v>
      </c>
      <c r="J4507">
        <v>1.3924099999999999</v>
      </c>
      <c r="K4507">
        <v>1.1564300000000001</v>
      </c>
      <c r="L4507">
        <v>1.01732</v>
      </c>
    </row>
    <row r="4508" spans="8:12" x14ac:dyDescent="0.25">
      <c r="H4508">
        <v>994</v>
      </c>
      <c r="I4508">
        <v>1.7343</v>
      </c>
      <c r="J4508">
        <v>1.3657300000000001</v>
      </c>
      <c r="K4508">
        <v>1.1322300000000001</v>
      </c>
      <c r="L4508">
        <v>0.98719999999999997</v>
      </c>
    </row>
    <row r="4509" spans="8:12" x14ac:dyDescent="0.25">
      <c r="H4509">
        <v>993</v>
      </c>
      <c r="I4509">
        <v>1.7111400000000001</v>
      </c>
      <c r="J4509">
        <v>1.3442000000000001</v>
      </c>
      <c r="K4509">
        <v>1.1120300000000001</v>
      </c>
      <c r="L4509">
        <v>0.96133999999999997</v>
      </c>
    </row>
    <row r="4510" spans="8:12" x14ac:dyDescent="0.25">
      <c r="H4510">
        <v>992</v>
      </c>
      <c r="I4510">
        <v>1.6946600000000001</v>
      </c>
      <c r="J4510">
        <v>1.3274699999999999</v>
      </c>
      <c r="K4510">
        <v>1.0957300000000001</v>
      </c>
      <c r="L4510">
        <v>0.93952999999999998</v>
      </c>
    </row>
    <row r="4511" spans="8:12" x14ac:dyDescent="0.25">
      <c r="H4511">
        <v>991</v>
      </c>
      <c r="I4511">
        <v>1.6821699999999999</v>
      </c>
      <c r="J4511">
        <v>1.3136300000000001</v>
      </c>
      <c r="K4511">
        <v>1.08212</v>
      </c>
      <c r="L4511">
        <v>0.92088000000000003</v>
      </c>
    </row>
    <row r="4512" spans="8:12" x14ac:dyDescent="0.25">
      <c r="H4512">
        <v>990</v>
      </c>
      <c r="I4512">
        <v>1.6729000000000001</v>
      </c>
      <c r="J4512">
        <v>1.3026599999999999</v>
      </c>
      <c r="K4512">
        <v>1.0709</v>
      </c>
      <c r="L4512">
        <v>0.90556999999999999</v>
      </c>
    </row>
    <row r="4513" spans="8:12" x14ac:dyDescent="0.25">
      <c r="H4513">
        <v>989</v>
      </c>
      <c r="I4513">
        <v>1.6694199999999999</v>
      </c>
      <c r="J4513">
        <v>1.2967</v>
      </c>
      <c r="K4513">
        <v>1.0629900000000001</v>
      </c>
      <c r="L4513">
        <v>0.89463999999999999</v>
      </c>
    </row>
    <row r="4514" spans="8:12" x14ac:dyDescent="0.25">
      <c r="H4514">
        <v>988</v>
      </c>
      <c r="I4514">
        <v>1.67241</v>
      </c>
      <c r="J4514">
        <v>1.296</v>
      </c>
      <c r="K4514">
        <v>1.0586599999999999</v>
      </c>
      <c r="L4514">
        <v>0.88793</v>
      </c>
    </row>
    <row r="4515" spans="8:12" x14ac:dyDescent="0.25">
      <c r="H4515">
        <v>987</v>
      </c>
      <c r="I4515">
        <v>1.67899</v>
      </c>
      <c r="J4515">
        <v>1.29813</v>
      </c>
      <c r="K4515">
        <v>1.05707</v>
      </c>
      <c r="L4515">
        <v>0.88407000000000002</v>
      </c>
    </row>
    <row r="4516" spans="8:12" x14ac:dyDescent="0.25">
      <c r="H4516">
        <v>986</v>
      </c>
      <c r="I4516">
        <v>1.6876599999999999</v>
      </c>
      <c r="J4516">
        <v>1.30202</v>
      </c>
      <c r="K4516">
        <v>1.0579700000000001</v>
      </c>
      <c r="L4516">
        <v>0.88266999999999995</v>
      </c>
    </row>
    <row r="4517" spans="8:12" x14ac:dyDescent="0.25">
      <c r="H4517">
        <v>985</v>
      </c>
      <c r="I4517">
        <v>1.7002299999999999</v>
      </c>
      <c r="J4517">
        <v>1.30914</v>
      </c>
      <c r="K4517">
        <v>1.0620000000000001</v>
      </c>
      <c r="L4517">
        <v>0.88434000000000001</v>
      </c>
    </row>
    <row r="4518" spans="8:12" x14ac:dyDescent="0.25">
      <c r="H4518">
        <v>984</v>
      </c>
      <c r="I4518">
        <v>1.71672</v>
      </c>
      <c r="J4518">
        <v>1.3196099999999999</v>
      </c>
      <c r="K4518">
        <v>1.0689</v>
      </c>
      <c r="L4518">
        <v>0.88859999999999995</v>
      </c>
    </row>
    <row r="4519" spans="8:12" x14ac:dyDescent="0.25">
      <c r="H4519">
        <v>983</v>
      </c>
      <c r="I4519">
        <v>1.7333000000000001</v>
      </c>
      <c r="J4519">
        <v>1.3307</v>
      </c>
      <c r="K4519">
        <v>1.0771299999999999</v>
      </c>
      <c r="L4519">
        <v>0.89373000000000002</v>
      </c>
    </row>
    <row r="4520" spans="8:12" x14ac:dyDescent="0.25">
      <c r="H4520">
        <v>982</v>
      </c>
      <c r="I4520">
        <v>1.7478</v>
      </c>
      <c r="J4520">
        <v>1.34087</v>
      </c>
      <c r="K4520">
        <v>1.08599</v>
      </c>
      <c r="L4520">
        <v>0.89883999999999997</v>
      </c>
    </row>
    <row r="4521" spans="8:12" x14ac:dyDescent="0.25">
      <c r="H4521">
        <v>981</v>
      </c>
      <c r="I4521">
        <v>1.7624</v>
      </c>
      <c r="J4521">
        <v>1.3517600000000001</v>
      </c>
      <c r="K4521">
        <v>1.0962000000000001</v>
      </c>
      <c r="L4521">
        <v>0.90441000000000005</v>
      </c>
    </row>
    <row r="4522" spans="8:12" x14ac:dyDescent="0.25">
      <c r="H4522">
        <v>980</v>
      </c>
      <c r="I4522">
        <v>1.7783100000000001</v>
      </c>
      <c r="J4522">
        <v>1.3643400000000001</v>
      </c>
      <c r="K4522">
        <v>1.1078399999999999</v>
      </c>
      <c r="L4522">
        <v>0.91005999999999998</v>
      </c>
    </row>
    <row r="4523" spans="8:12" x14ac:dyDescent="0.25">
      <c r="H4523">
        <v>979</v>
      </c>
      <c r="I4523">
        <v>1.7929299999999999</v>
      </c>
      <c r="J4523">
        <v>1.3767</v>
      </c>
      <c r="K4523">
        <v>1.1193200000000001</v>
      </c>
      <c r="L4523">
        <v>0.91418999999999995</v>
      </c>
    </row>
    <row r="4524" spans="8:12" x14ac:dyDescent="0.25">
      <c r="H4524">
        <v>978</v>
      </c>
      <c r="I4524">
        <v>1.80467</v>
      </c>
      <c r="J4524">
        <v>1.38717</v>
      </c>
      <c r="K4524">
        <v>1.12948</v>
      </c>
      <c r="L4524">
        <v>0.91617000000000004</v>
      </c>
    </row>
    <row r="4525" spans="8:12" x14ac:dyDescent="0.25">
      <c r="H4525">
        <v>977</v>
      </c>
      <c r="I4525">
        <v>1.81552</v>
      </c>
      <c r="J4525">
        <v>1.39645</v>
      </c>
      <c r="K4525">
        <v>1.1386400000000001</v>
      </c>
      <c r="L4525">
        <v>0.91661000000000004</v>
      </c>
    </row>
    <row r="4526" spans="8:12" x14ac:dyDescent="0.25">
      <c r="H4526">
        <v>976</v>
      </c>
      <c r="I4526">
        <v>1.82592</v>
      </c>
      <c r="J4526">
        <v>1.4048499999999999</v>
      </c>
      <c r="K4526">
        <v>1.1468499999999999</v>
      </c>
      <c r="L4526">
        <v>0.91529000000000005</v>
      </c>
    </row>
    <row r="4527" spans="8:12" x14ac:dyDescent="0.25">
      <c r="H4527">
        <v>975</v>
      </c>
      <c r="I4527">
        <v>1.8327100000000001</v>
      </c>
      <c r="J4527">
        <v>1.4109</v>
      </c>
      <c r="K4527">
        <v>1.1529100000000001</v>
      </c>
      <c r="L4527">
        <v>0.91078000000000003</v>
      </c>
    </row>
    <row r="4528" spans="8:12" x14ac:dyDescent="0.25">
      <c r="H4528">
        <v>974</v>
      </c>
      <c r="I4528">
        <v>1.83487</v>
      </c>
      <c r="J4528">
        <v>1.41452</v>
      </c>
      <c r="K4528">
        <v>1.15612</v>
      </c>
      <c r="L4528">
        <v>0.90303</v>
      </c>
    </row>
    <row r="4529" spans="8:12" x14ac:dyDescent="0.25">
      <c r="H4529">
        <v>973</v>
      </c>
      <c r="I4529">
        <v>1.8357399999999999</v>
      </c>
      <c r="J4529">
        <v>1.41778</v>
      </c>
      <c r="K4529">
        <v>1.1573</v>
      </c>
      <c r="L4529">
        <v>0.89368000000000003</v>
      </c>
    </row>
    <row r="4530" spans="8:12" x14ac:dyDescent="0.25">
      <c r="H4530">
        <v>972</v>
      </c>
      <c r="I4530">
        <v>1.83684</v>
      </c>
      <c r="J4530">
        <v>1.42113</v>
      </c>
      <c r="K4530">
        <v>1.1570199999999999</v>
      </c>
      <c r="L4530">
        <v>0.88358999999999999</v>
      </c>
    </row>
    <row r="4531" spans="8:12" x14ac:dyDescent="0.25">
      <c r="H4531">
        <v>971</v>
      </c>
      <c r="I4531">
        <v>1.83545</v>
      </c>
      <c r="J4531">
        <v>1.42222</v>
      </c>
      <c r="K4531">
        <v>1.1547000000000001</v>
      </c>
      <c r="L4531">
        <v>0.87204999999999999</v>
      </c>
    </row>
    <row r="4532" spans="8:12" x14ac:dyDescent="0.25">
      <c r="H4532">
        <v>970</v>
      </c>
      <c r="I4532">
        <v>1.83066</v>
      </c>
      <c r="J4532">
        <v>1.42015</v>
      </c>
      <c r="K4532">
        <v>1.1500300000000001</v>
      </c>
      <c r="L4532">
        <v>0.85892999999999997</v>
      </c>
    </row>
    <row r="4533" spans="8:12" x14ac:dyDescent="0.25">
      <c r="H4533">
        <v>969</v>
      </c>
      <c r="I4533">
        <v>1.8257099999999999</v>
      </c>
      <c r="J4533">
        <v>1.4168400000000001</v>
      </c>
      <c r="K4533">
        <v>1.14364</v>
      </c>
      <c r="L4533">
        <v>0.84516999999999998</v>
      </c>
    </row>
    <row r="4534" spans="8:12" x14ac:dyDescent="0.25">
      <c r="H4534">
        <v>968</v>
      </c>
      <c r="I4534">
        <v>1.8219399999999999</v>
      </c>
      <c r="J4534">
        <v>1.41307</v>
      </c>
      <c r="K4534">
        <v>1.1357699999999999</v>
      </c>
      <c r="L4534">
        <v>0.83087</v>
      </c>
    </row>
    <row r="4535" spans="8:12" x14ac:dyDescent="0.25">
      <c r="H4535">
        <v>967</v>
      </c>
      <c r="I4535">
        <v>1.8162100000000001</v>
      </c>
      <c r="J4535">
        <v>1.4070800000000001</v>
      </c>
      <c r="K4535">
        <v>1.1258600000000001</v>
      </c>
      <c r="L4535">
        <v>0.81511</v>
      </c>
    </row>
    <row r="4536" spans="8:12" x14ac:dyDescent="0.25">
      <c r="H4536">
        <v>966</v>
      </c>
      <c r="I4536">
        <v>1.8069299999999999</v>
      </c>
      <c r="J4536">
        <v>1.39872</v>
      </c>
      <c r="K4536">
        <v>1.1141099999999999</v>
      </c>
      <c r="L4536">
        <v>0.79796</v>
      </c>
    </row>
    <row r="4537" spans="8:12" x14ac:dyDescent="0.25">
      <c r="H4537">
        <v>965</v>
      </c>
      <c r="I4537">
        <v>1.79695</v>
      </c>
      <c r="J4537">
        <v>1.3906700000000001</v>
      </c>
      <c r="K4537">
        <v>1.10155</v>
      </c>
      <c r="L4537">
        <v>0.78076000000000001</v>
      </c>
    </row>
    <row r="4538" spans="8:12" x14ac:dyDescent="0.25">
      <c r="H4538">
        <v>964</v>
      </c>
      <c r="I4538">
        <v>1.7881199999999999</v>
      </c>
      <c r="J4538">
        <v>1.38419</v>
      </c>
      <c r="K4538">
        <v>1.0883400000000001</v>
      </c>
      <c r="L4538">
        <v>0.7641</v>
      </c>
    </row>
    <row r="4539" spans="8:12" x14ac:dyDescent="0.25">
      <c r="H4539">
        <v>963</v>
      </c>
      <c r="I4539">
        <v>1.7785899999999999</v>
      </c>
      <c r="J4539">
        <v>1.37738</v>
      </c>
      <c r="K4539">
        <v>1.07362</v>
      </c>
      <c r="L4539">
        <v>0.74734</v>
      </c>
    </row>
    <row r="4540" spans="8:12" x14ac:dyDescent="0.25">
      <c r="H4540">
        <v>962</v>
      </c>
      <c r="I4540">
        <v>1.7678100000000001</v>
      </c>
      <c r="J4540">
        <v>1.3692</v>
      </c>
      <c r="K4540">
        <v>1.05748</v>
      </c>
      <c r="L4540">
        <v>0.73023000000000005</v>
      </c>
    </row>
    <row r="4541" spans="8:12" x14ac:dyDescent="0.25">
      <c r="H4541">
        <v>961</v>
      </c>
      <c r="I4541">
        <v>1.75858</v>
      </c>
      <c r="J4541">
        <v>1.3612899999999999</v>
      </c>
      <c r="K4541">
        <v>1.04138</v>
      </c>
      <c r="L4541">
        <v>0.71345999999999998</v>
      </c>
    </row>
    <row r="4542" spans="8:12" x14ac:dyDescent="0.25">
      <c r="H4542">
        <v>960</v>
      </c>
      <c r="I4542">
        <v>1.7521500000000001</v>
      </c>
      <c r="J4542">
        <v>1.35443</v>
      </c>
      <c r="K4542">
        <v>1.0261100000000001</v>
      </c>
      <c r="L4542">
        <v>0.69733000000000001</v>
      </c>
    </row>
    <row r="4543" spans="8:12" x14ac:dyDescent="0.25">
      <c r="H4543">
        <v>959</v>
      </c>
      <c r="I4543">
        <v>1.7459199999999999</v>
      </c>
      <c r="J4543">
        <v>1.3467899999999999</v>
      </c>
      <c r="K4543">
        <v>1.0112099999999999</v>
      </c>
      <c r="L4543">
        <v>0.68154999999999999</v>
      </c>
    </row>
    <row r="4544" spans="8:12" x14ac:dyDescent="0.25">
      <c r="H4544">
        <v>958</v>
      </c>
      <c r="I4544">
        <v>1.7386699999999999</v>
      </c>
      <c r="J4544">
        <v>1.3374900000000001</v>
      </c>
      <c r="K4544">
        <v>0.99636999999999998</v>
      </c>
      <c r="L4544">
        <v>0.66630999999999996</v>
      </c>
    </row>
    <row r="4545" spans="8:12" x14ac:dyDescent="0.25">
      <c r="H4545">
        <v>957</v>
      </c>
      <c r="I4545">
        <v>1.7323999999999999</v>
      </c>
      <c r="J4545">
        <v>1.3284100000000001</v>
      </c>
      <c r="K4545">
        <v>0.98207999999999995</v>
      </c>
      <c r="L4545">
        <v>0.65215000000000001</v>
      </c>
    </row>
    <row r="4546" spans="8:12" x14ac:dyDescent="0.25">
      <c r="H4546">
        <v>956</v>
      </c>
      <c r="I4546">
        <v>1.7274499999999999</v>
      </c>
      <c r="J4546">
        <v>1.32074</v>
      </c>
      <c r="K4546">
        <v>0.96836999999999995</v>
      </c>
      <c r="L4546">
        <v>0.63876999999999995</v>
      </c>
    </row>
    <row r="4547" spans="8:12" x14ac:dyDescent="0.25">
      <c r="H4547">
        <v>955</v>
      </c>
      <c r="I4547">
        <v>1.72099</v>
      </c>
      <c r="J4547">
        <v>1.31298</v>
      </c>
      <c r="K4547">
        <v>0.95450000000000002</v>
      </c>
      <c r="L4547">
        <v>0.62522</v>
      </c>
    </row>
    <row r="4548" spans="8:12" x14ac:dyDescent="0.25">
      <c r="H4548">
        <v>954</v>
      </c>
      <c r="I4548">
        <v>1.7125300000000001</v>
      </c>
      <c r="J4548">
        <v>1.30399</v>
      </c>
      <c r="K4548">
        <v>0.94033999999999995</v>
      </c>
      <c r="L4548">
        <v>0.61153000000000002</v>
      </c>
    </row>
    <row r="4549" spans="8:12" x14ac:dyDescent="0.25">
      <c r="H4549">
        <v>953</v>
      </c>
      <c r="I4549">
        <v>1.7056500000000001</v>
      </c>
      <c r="J4549">
        <v>1.2947900000000001</v>
      </c>
      <c r="K4549">
        <v>0.92673000000000005</v>
      </c>
      <c r="L4549">
        <v>0.59875999999999996</v>
      </c>
    </row>
    <row r="4550" spans="8:12" x14ac:dyDescent="0.25">
      <c r="H4550">
        <v>952</v>
      </c>
      <c r="I4550">
        <v>1.7019299999999999</v>
      </c>
      <c r="J4550">
        <v>1.2862199999999999</v>
      </c>
      <c r="K4550">
        <v>0.91415000000000002</v>
      </c>
      <c r="L4550">
        <v>0.58740000000000003</v>
      </c>
    </row>
    <row r="4551" spans="8:12" x14ac:dyDescent="0.25">
      <c r="H4551">
        <v>951</v>
      </c>
      <c r="I4551">
        <v>1.6984600000000001</v>
      </c>
      <c r="J4551">
        <v>1.27752</v>
      </c>
      <c r="K4551">
        <v>0.90234000000000003</v>
      </c>
      <c r="L4551">
        <v>0.57694000000000001</v>
      </c>
    </row>
    <row r="4552" spans="8:12" x14ac:dyDescent="0.25">
      <c r="H4552">
        <v>950</v>
      </c>
      <c r="I4552">
        <v>1.6934499999999999</v>
      </c>
      <c r="J4552">
        <v>1.2687200000000001</v>
      </c>
      <c r="K4552">
        <v>0.89119000000000004</v>
      </c>
      <c r="L4552">
        <v>0.56698000000000004</v>
      </c>
    </row>
    <row r="4553" spans="8:12" x14ac:dyDescent="0.25">
      <c r="H4553">
        <v>949</v>
      </c>
      <c r="I4553">
        <v>1.6889700000000001</v>
      </c>
      <c r="J4553">
        <v>1.26136</v>
      </c>
      <c r="K4553">
        <v>0.88102000000000003</v>
      </c>
      <c r="L4553">
        <v>0.55776000000000003</v>
      </c>
    </row>
    <row r="4554" spans="8:12" x14ac:dyDescent="0.25">
      <c r="H4554">
        <v>948</v>
      </c>
      <c r="I4554">
        <v>1.68608</v>
      </c>
      <c r="J4554">
        <v>1.25573</v>
      </c>
      <c r="K4554">
        <v>0.87170000000000003</v>
      </c>
      <c r="L4554">
        <v>0.54932999999999998</v>
      </c>
    </row>
    <row r="4555" spans="8:12" x14ac:dyDescent="0.25">
      <c r="H4555">
        <v>947</v>
      </c>
      <c r="I4555">
        <v>1.68224</v>
      </c>
      <c r="J4555">
        <v>1.2500100000000001</v>
      </c>
      <c r="K4555">
        <v>0.86277999999999999</v>
      </c>
      <c r="L4555">
        <v>0.54137999999999997</v>
      </c>
    </row>
    <row r="4556" spans="8:12" x14ac:dyDescent="0.25">
      <c r="H4556">
        <v>946</v>
      </c>
      <c r="I4556">
        <v>1.67614</v>
      </c>
      <c r="J4556">
        <v>1.2433700000000001</v>
      </c>
      <c r="K4556">
        <v>0.85441999999999996</v>
      </c>
      <c r="L4556">
        <v>0.53400000000000003</v>
      </c>
    </row>
    <row r="4557" spans="8:12" x14ac:dyDescent="0.25">
      <c r="H4557">
        <v>945</v>
      </c>
      <c r="I4557">
        <v>1.67031</v>
      </c>
      <c r="J4557">
        <v>1.23698</v>
      </c>
      <c r="K4557">
        <v>0.84714999999999996</v>
      </c>
      <c r="L4557">
        <v>0.52758000000000005</v>
      </c>
    </row>
    <row r="4558" spans="8:12" x14ac:dyDescent="0.25">
      <c r="H4558">
        <v>944</v>
      </c>
      <c r="I4558">
        <v>1.66615</v>
      </c>
      <c r="J4558">
        <v>1.2313000000000001</v>
      </c>
      <c r="K4558">
        <v>0.84050000000000002</v>
      </c>
      <c r="L4558">
        <v>0.52190999999999999</v>
      </c>
    </row>
    <row r="4559" spans="8:12" x14ac:dyDescent="0.25">
      <c r="H4559">
        <v>943</v>
      </c>
      <c r="I4559">
        <v>1.66171</v>
      </c>
      <c r="J4559">
        <v>1.2251300000000001</v>
      </c>
      <c r="K4559">
        <v>0.83335999999999999</v>
      </c>
      <c r="L4559">
        <v>0.51636000000000004</v>
      </c>
    </row>
    <row r="4560" spans="8:12" x14ac:dyDescent="0.25">
      <c r="H4560">
        <v>942</v>
      </c>
      <c r="I4560">
        <v>1.6561999999999999</v>
      </c>
      <c r="J4560">
        <v>1.2181599999999999</v>
      </c>
      <c r="K4560">
        <v>0.8256</v>
      </c>
      <c r="L4560">
        <v>0.51100000000000001</v>
      </c>
    </row>
    <row r="4561" spans="8:12" x14ac:dyDescent="0.25">
      <c r="H4561">
        <v>941</v>
      </c>
      <c r="I4561">
        <v>1.6518699999999999</v>
      </c>
      <c r="J4561">
        <v>1.21173</v>
      </c>
      <c r="K4561">
        <v>0.81830000000000003</v>
      </c>
      <c r="L4561">
        <v>0.50651999999999997</v>
      </c>
    </row>
    <row r="4562" spans="8:12" x14ac:dyDescent="0.25">
      <c r="H4562">
        <v>940</v>
      </c>
      <c r="I4562">
        <v>1.6491100000000001</v>
      </c>
      <c r="J4562">
        <v>1.20625</v>
      </c>
      <c r="K4562">
        <v>0.81215000000000004</v>
      </c>
      <c r="L4562">
        <v>0.50299000000000005</v>
      </c>
    </row>
    <row r="4563" spans="8:12" x14ac:dyDescent="0.25">
      <c r="H4563">
        <v>939</v>
      </c>
      <c r="I4563">
        <v>1.6445799999999999</v>
      </c>
      <c r="J4563">
        <v>1.20041</v>
      </c>
      <c r="K4563">
        <v>0.80698000000000003</v>
      </c>
      <c r="L4563">
        <v>0.49968000000000001</v>
      </c>
    </row>
    <row r="4564" spans="8:12" x14ac:dyDescent="0.25">
      <c r="H4564">
        <v>938</v>
      </c>
      <c r="I4564">
        <v>1.6367499999999999</v>
      </c>
      <c r="J4564">
        <v>1.19384</v>
      </c>
      <c r="K4564">
        <v>0.80266999999999999</v>
      </c>
      <c r="L4564">
        <v>0.49621999999999999</v>
      </c>
    </row>
    <row r="4565" spans="8:12" x14ac:dyDescent="0.25">
      <c r="H4565">
        <v>937</v>
      </c>
      <c r="I4565">
        <v>1.6284700000000001</v>
      </c>
      <c r="J4565">
        <v>1.18773</v>
      </c>
      <c r="K4565">
        <v>0.79937999999999998</v>
      </c>
      <c r="L4565">
        <v>0.49301</v>
      </c>
    </row>
    <row r="4566" spans="8:12" x14ac:dyDescent="0.25">
      <c r="H4566">
        <v>936</v>
      </c>
      <c r="I4566">
        <v>1.62164</v>
      </c>
      <c r="J4566">
        <v>1.18214</v>
      </c>
      <c r="K4566">
        <v>0.79659999999999997</v>
      </c>
      <c r="L4566">
        <v>0.49024000000000001</v>
      </c>
    </row>
    <row r="4567" spans="8:12" x14ac:dyDescent="0.25">
      <c r="H4567">
        <v>935</v>
      </c>
      <c r="I4567">
        <v>1.6141799999999999</v>
      </c>
      <c r="J4567">
        <v>1.1755599999999999</v>
      </c>
      <c r="K4567">
        <v>0.79334000000000005</v>
      </c>
      <c r="L4567">
        <v>0.48758000000000001</v>
      </c>
    </row>
    <row r="4568" spans="8:12" x14ac:dyDescent="0.25">
      <c r="H4568">
        <v>934</v>
      </c>
      <c r="I4568">
        <v>1.60443</v>
      </c>
      <c r="J4568">
        <v>1.1678299999999999</v>
      </c>
      <c r="K4568">
        <v>0.78939999999999999</v>
      </c>
      <c r="L4568">
        <v>0.48493999999999998</v>
      </c>
    </row>
    <row r="4569" spans="8:12" x14ac:dyDescent="0.25">
      <c r="H4569">
        <v>933</v>
      </c>
      <c r="I4569">
        <v>1.5941099999999999</v>
      </c>
      <c r="J4569">
        <v>1.1604300000000001</v>
      </c>
      <c r="K4569">
        <v>0.78549999999999998</v>
      </c>
      <c r="L4569">
        <v>0.48255999999999999</v>
      </c>
    </row>
    <row r="4570" spans="8:12" x14ac:dyDescent="0.25">
      <c r="H4570">
        <v>932</v>
      </c>
      <c r="I4570">
        <v>1.58447</v>
      </c>
      <c r="J4570">
        <v>1.1534899999999999</v>
      </c>
      <c r="K4570">
        <v>0.78205999999999998</v>
      </c>
      <c r="L4570">
        <v>0.48028999999999999</v>
      </c>
    </row>
    <row r="4571" spans="8:12" x14ac:dyDescent="0.25">
      <c r="H4571">
        <v>931</v>
      </c>
      <c r="I4571">
        <v>1.5740000000000001</v>
      </c>
      <c r="J4571">
        <v>1.14533</v>
      </c>
      <c r="K4571">
        <v>0.77883000000000002</v>
      </c>
      <c r="L4571">
        <v>0.47752</v>
      </c>
    </row>
    <row r="4572" spans="8:12" x14ac:dyDescent="0.25">
      <c r="H4572">
        <v>930</v>
      </c>
      <c r="I4572">
        <v>1.5622</v>
      </c>
      <c r="J4572">
        <v>1.1355299999999999</v>
      </c>
      <c r="K4572">
        <v>0.77585000000000004</v>
      </c>
      <c r="L4572">
        <v>0.47428999999999999</v>
      </c>
    </row>
    <row r="4573" spans="8:12" x14ac:dyDescent="0.25">
      <c r="H4573">
        <v>929</v>
      </c>
      <c r="I4573">
        <v>1.5509500000000001</v>
      </c>
      <c r="J4573">
        <v>1.1256699999999999</v>
      </c>
      <c r="K4573">
        <v>0.77344000000000002</v>
      </c>
      <c r="L4573">
        <v>0.47134999999999999</v>
      </c>
    </row>
    <row r="4574" spans="8:12" x14ac:dyDescent="0.25">
      <c r="H4574">
        <v>928</v>
      </c>
      <c r="I4574">
        <v>1.5406</v>
      </c>
      <c r="J4574">
        <v>1.1162399999999999</v>
      </c>
      <c r="K4574">
        <v>0.77124999999999999</v>
      </c>
      <c r="L4574">
        <v>0.46900999999999998</v>
      </c>
    </row>
    <row r="4575" spans="8:12" x14ac:dyDescent="0.25">
      <c r="H4575">
        <v>927</v>
      </c>
      <c r="I4575">
        <v>1.52871</v>
      </c>
      <c r="J4575">
        <v>1.1059600000000001</v>
      </c>
      <c r="K4575">
        <v>0.76834000000000002</v>
      </c>
      <c r="L4575">
        <v>0.46678999999999998</v>
      </c>
    </row>
    <row r="4576" spans="8:12" x14ac:dyDescent="0.25">
      <c r="H4576">
        <v>926</v>
      </c>
      <c r="I4576">
        <v>1.5145599999999999</v>
      </c>
      <c r="J4576">
        <v>1.0947100000000001</v>
      </c>
      <c r="K4576">
        <v>0.76463000000000003</v>
      </c>
      <c r="L4576">
        <v>0.46429999999999999</v>
      </c>
    </row>
    <row r="4577" spans="8:12" x14ac:dyDescent="0.25">
      <c r="H4577">
        <v>925</v>
      </c>
      <c r="I4577">
        <v>1.5006900000000001</v>
      </c>
      <c r="J4577">
        <v>1.0842400000000001</v>
      </c>
      <c r="K4577">
        <v>0.76090999999999998</v>
      </c>
      <c r="L4577">
        <v>0.4617</v>
      </c>
    </row>
    <row r="4578" spans="8:12" x14ac:dyDescent="0.25">
      <c r="H4578">
        <v>924</v>
      </c>
      <c r="I4578">
        <v>1.4881599999999999</v>
      </c>
      <c r="J4578">
        <v>1.075</v>
      </c>
      <c r="K4578">
        <v>0.75743000000000005</v>
      </c>
      <c r="L4578">
        <v>0.45902999999999999</v>
      </c>
    </row>
    <row r="4579" spans="8:12" x14ac:dyDescent="0.25">
      <c r="H4579">
        <v>923</v>
      </c>
      <c r="I4579">
        <v>1.4747699999999999</v>
      </c>
      <c r="J4579">
        <v>1.0652699999999999</v>
      </c>
      <c r="K4579">
        <v>0.75360000000000005</v>
      </c>
      <c r="L4579">
        <v>0.45594000000000001</v>
      </c>
    </row>
    <row r="4580" spans="8:12" x14ac:dyDescent="0.25">
      <c r="H4580">
        <v>922</v>
      </c>
      <c r="I4580">
        <v>1.45949</v>
      </c>
      <c r="J4580">
        <v>1.05423</v>
      </c>
      <c r="K4580">
        <v>0.74934999999999996</v>
      </c>
      <c r="L4580">
        <v>0.45240000000000002</v>
      </c>
    </row>
    <row r="4581" spans="8:12" x14ac:dyDescent="0.25">
      <c r="H4581">
        <v>921</v>
      </c>
      <c r="I4581">
        <v>1.44459</v>
      </c>
      <c r="J4581">
        <v>1.0433600000000001</v>
      </c>
      <c r="K4581">
        <v>0.74536999999999998</v>
      </c>
      <c r="L4581">
        <v>0.44896000000000003</v>
      </c>
    </row>
    <row r="4582" spans="8:12" x14ac:dyDescent="0.25">
      <c r="H4582">
        <v>920</v>
      </c>
      <c r="I4582">
        <v>1.4315500000000001</v>
      </c>
      <c r="J4582">
        <v>1.03379</v>
      </c>
      <c r="K4582">
        <v>0.74184000000000005</v>
      </c>
      <c r="L4582">
        <v>0.44596000000000002</v>
      </c>
    </row>
    <row r="4583" spans="8:12" x14ac:dyDescent="0.25">
      <c r="H4583">
        <v>919</v>
      </c>
      <c r="I4583">
        <v>1.4189000000000001</v>
      </c>
      <c r="J4583">
        <v>1.02475</v>
      </c>
      <c r="K4583">
        <v>0.73802999999999996</v>
      </c>
      <c r="L4583">
        <v>0.44320999999999999</v>
      </c>
    </row>
    <row r="4584" spans="8:12" x14ac:dyDescent="0.25">
      <c r="H4584">
        <v>918</v>
      </c>
      <c r="I4584">
        <v>1.4057500000000001</v>
      </c>
      <c r="J4584">
        <v>1.0155000000000001</v>
      </c>
      <c r="K4584">
        <v>0.73368</v>
      </c>
      <c r="L4584">
        <v>0.44066</v>
      </c>
    </row>
    <row r="4585" spans="8:12" x14ac:dyDescent="0.25">
      <c r="H4585">
        <v>917</v>
      </c>
      <c r="I4585">
        <v>1.3935500000000001</v>
      </c>
      <c r="J4585">
        <v>1.00657</v>
      </c>
      <c r="K4585">
        <v>0.72946</v>
      </c>
      <c r="L4585">
        <v>0.43851000000000001</v>
      </c>
    </row>
    <row r="4586" spans="8:12" x14ac:dyDescent="0.25">
      <c r="H4586">
        <v>916</v>
      </c>
      <c r="I4586">
        <v>1.3828199999999999</v>
      </c>
      <c r="J4586">
        <v>0.99821000000000004</v>
      </c>
      <c r="K4586">
        <v>0.72587000000000002</v>
      </c>
      <c r="L4586">
        <v>0.43676999999999999</v>
      </c>
    </row>
    <row r="4587" spans="8:12" x14ac:dyDescent="0.25">
      <c r="H4587">
        <v>915</v>
      </c>
      <c r="I4587">
        <v>1.3718999999999999</v>
      </c>
      <c r="J4587">
        <v>0.98982000000000003</v>
      </c>
      <c r="K4587">
        <v>0.72267999999999999</v>
      </c>
      <c r="L4587">
        <v>0.43519000000000002</v>
      </c>
    </row>
    <row r="4588" spans="8:12" x14ac:dyDescent="0.25">
      <c r="H4588">
        <v>914</v>
      </c>
      <c r="I4588">
        <v>1.36033</v>
      </c>
      <c r="J4588">
        <v>0.98170000000000002</v>
      </c>
      <c r="K4588">
        <v>0.71979000000000004</v>
      </c>
      <c r="L4588">
        <v>0.43391000000000002</v>
      </c>
    </row>
    <row r="4589" spans="8:12" x14ac:dyDescent="0.25">
      <c r="H4589">
        <v>913</v>
      </c>
      <c r="I4589">
        <v>1.35009</v>
      </c>
      <c r="J4589">
        <v>0.97509000000000001</v>
      </c>
      <c r="K4589">
        <v>0.71748999999999996</v>
      </c>
      <c r="L4589">
        <v>0.43339</v>
      </c>
    </row>
    <row r="4590" spans="8:12" x14ac:dyDescent="0.25">
      <c r="H4590">
        <v>912</v>
      </c>
      <c r="I4590">
        <v>1.3418300000000001</v>
      </c>
      <c r="J4590">
        <v>0.96999000000000002</v>
      </c>
      <c r="K4590">
        <v>0.71565000000000001</v>
      </c>
      <c r="L4590">
        <v>0.43353000000000003</v>
      </c>
    </row>
    <row r="4591" spans="8:12" x14ac:dyDescent="0.25">
      <c r="H4591">
        <v>911</v>
      </c>
      <c r="I4591">
        <v>1.3334900000000001</v>
      </c>
      <c r="J4591">
        <v>0.96499999999999997</v>
      </c>
      <c r="K4591">
        <v>0.71372999999999998</v>
      </c>
      <c r="L4591">
        <v>0.43363000000000002</v>
      </c>
    </row>
    <row r="4592" spans="8:12" x14ac:dyDescent="0.25">
      <c r="H4592">
        <v>910</v>
      </c>
      <c r="I4592">
        <v>1.32399</v>
      </c>
      <c r="J4592">
        <v>0.9597</v>
      </c>
      <c r="K4592">
        <v>0.71170999999999995</v>
      </c>
      <c r="L4592">
        <v>0.43340000000000001</v>
      </c>
    </row>
    <row r="4593" spans="8:12" x14ac:dyDescent="0.25">
      <c r="H4593">
        <v>909</v>
      </c>
      <c r="I4593">
        <v>1.31494</v>
      </c>
      <c r="J4593">
        <v>0.95526</v>
      </c>
      <c r="K4593">
        <v>0.71008000000000004</v>
      </c>
      <c r="L4593">
        <v>0.43320999999999998</v>
      </c>
    </row>
    <row r="4594" spans="8:12" x14ac:dyDescent="0.25">
      <c r="H4594">
        <v>908</v>
      </c>
      <c r="I4594">
        <v>1.30725</v>
      </c>
      <c r="J4594">
        <v>0.95198000000000005</v>
      </c>
      <c r="K4594">
        <v>0.70881000000000005</v>
      </c>
      <c r="L4594">
        <v>0.43328</v>
      </c>
    </row>
    <row r="4595" spans="8:12" x14ac:dyDescent="0.25">
      <c r="H4595">
        <v>907</v>
      </c>
      <c r="I4595">
        <v>1.2995000000000001</v>
      </c>
      <c r="J4595">
        <v>0.94847000000000004</v>
      </c>
      <c r="K4595">
        <v>0.70733999999999997</v>
      </c>
      <c r="L4595">
        <v>0.43324000000000001</v>
      </c>
    </row>
    <row r="4596" spans="8:12" x14ac:dyDescent="0.25">
      <c r="H4596">
        <v>906</v>
      </c>
      <c r="I4596">
        <v>1.29121</v>
      </c>
      <c r="J4596">
        <v>0.94408999999999998</v>
      </c>
      <c r="K4596">
        <v>0.70574000000000003</v>
      </c>
      <c r="L4596">
        <v>0.43293999999999999</v>
      </c>
    </row>
    <row r="4597" spans="8:12" x14ac:dyDescent="0.25">
      <c r="H4597">
        <v>905</v>
      </c>
      <c r="I4597">
        <v>1.2842100000000001</v>
      </c>
      <c r="J4597">
        <v>0.93959000000000004</v>
      </c>
      <c r="K4597">
        <v>0.70464000000000004</v>
      </c>
      <c r="L4597">
        <v>0.43282999999999999</v>
      </c>
    </row>
    <row r="4598" spans="8:12" x14ac:dyDescent="0.25">
      <c r="H4598">
        <v>904</v>
      </c>
      <c r="I4598">
        <v>1.27925</v>
      </c>
      <c r="J4598">
        <v>0.93488000000000004</v>
      </c>
      <c r="K4598">
        <v>0.70377000000000001</v>
      </c>
      <c r="L4598">
        <v>0.43323</v>
      </c>
    </row>
    <row r="4599" spans="8:12" x14ac:dyDescent="0.25">
      <c r="H4599">
        <v>903</v>
      </c>
      <c r="I4599">
        <v>1.2743500000000001</v>
      </c>
      <c r="J4599">
        <v>0.92859000000000003</v>
      </c>
      <c r="K4599">
        <v>0.70216999999999996</v>
      </c>
      <c r="L4599">
        <v>0.43381999999999998</v>
      </c>
    </row>
    <row r="4600" spans="8:12" x14ac:dyDescent="0.25">
      <c r="H4600">
        <v>902</v>
      </c>
      <c r="I4600">
        <v>1.26814</v>
      </c>
      <c r="J4600">
        <v>0.92076000000000002</v>
      </c>
      <c r="K4600">
        <v>0.69986999999999999</v>
      </c>
      <c r="L4600">
        <v>0.43419999999999997</v>
      </c>
    </row>
    <row r="4601" spans="8:12" x14ac:dyDescent="0.25">
      <c r="H4601">
        <v>901</v>
      </c>
      <c r="I4601">
        <v>1.2618</v>
      </c>
      <c r="J4601">
        <v>0.91374</v>
      </c>
      <c r="K4601">
        <v>0.69821</v>
      </c>
      <c r="L4601">
        <v>0.43440000000000001</v>
      </c>
    </row>
    <row r="4602" spans="8:12" x14ac:dyDescent="0.25">
      <c r="H4602">
        <v>900</v>
      </c>
      <c r="I4602">
        <v>1.25623</v>
      </c>
      <c r="J4602">
        <v>0.90915999999999997</v>
      </c>
      <c r="K4602">
        <v>0.69794999999999996</v>
      </c>
      <c r="L4602">
        <v>0.43457000000000001</v>
      </c>
    </row>
    <row r="4603" spans="8:12" x14ac:dyDescent="0.25">
      <c r="H4603">
        <v>899</v>
      </c>
      <c r="I4603">
        <v>1.25037</v>
      </c>
      <c r="J4603">
        <v>0.90608999999999995</v>
      </c>
      <c r="K4603">
        <v>0.69832000000000005</v>
      </c>
      <c r="L4603">
        <v>0.43491999999999997</v>
      </c>
    </row>
    <row r="4604" spans="8:12" x14ac:dyDescent="0.25">
      <c r="H4604">
        <v>898</v>
      </c>
      <c r="I4604">
        <v>1.2438499999999999</v>
      </c>
      <c r="J4604">
        <v>0.90298999999999996</v>
      </c>
      <c r="K4604">
        <v>0.69837000000000005</v>
      </c>
      <c r="L4604">
        <v>0.43573000000000001</v>
      </c>
    </row>
    <row r="4605" spans="8:12" x14ac:dyDescent="0.25">
      <c r="H4605">
        <v>897</v>
      </c>
      <c r="I4605">
        <v>1.2380100000000001</v>
      </c>
      <c r="J4605">
        <v>0.89951999999999999</v>
      </c>
      <c r="K4605">
        <v>0.69816</v>
      </c>
      <c r="L4605">
        <v>0.43713000000000002</v>
      </c>
    </row>
    <row r="4606" spans="8:12" x14ac:dyDescent="0.25">
      <c r="H4606">
        <v>896</v>
      </c>
      <c r="I4606">
        <v>1.23312</v>
      </c>
      <c r="J4606">
        <v>0.89570000000000005</v>
      </c>
      <c r="K4606">
        <v>0.69779000000000002</v>
      </c>
      <c r="L4606">
        <v>0.43862000000000001</v>
      </c>
    </row>
    <row r="4607" spans="8:12" x14ac:dyDescent="0.25">
      <c r="H4607">
        <v>895</v>
      </c>
      <c r="I4607">
        <v>1.22749</v>
      </c>
      <c r="J4607">
        <v>0.89120999999999995</v>
      </c>
      <c r="K4607">
        <v>0.69688000000000005</v>
      </c>
      <c r="L4607">
        <v>0.43956000000000001</v>
      </c>
    </row>
    <row r="4608" spans="8:12" x14ac:dyDescent="0.25">
      <c r="H4608">
        <v>894</v>
      </c>
      <c r="I4608">
        <v>1.22075</v>
      </c>
      <c r="J4608">
        <v>0.88641999999999999</v>
      </c>
      <c r="K4608">
        <v>0.69547000000000003</v>
      </c>
      <c r="L4608">
        <v>0.44019000000000003</v>
      </c>
    </row>
    <row r="4609" spans="8:12" x14ac:dyDescent="0.25">
      <c r="H4609">
        <v>893</v>
      </c>
      <c r="I4609">
        <v>1.2149000000000001</v>
      </c>
      <c r="J4609">
        <v>0.88249999999999995</v>
      </c>
      <c r="K4609">
        <v>0.69449000000000005</v>
      </c>
      <c r="L4609">
        <v>0.44135999999999997</v>
      </c>
    </row>
    <row r="4610" spans="8:12" x14ac:dyDescent="0.25">
      <c r="H4610">
        <v>892</v>
      </c>
      <c r="I4610">
        <v>1.2109300000000001</v>
      </c>
      <c r="J4610">
        <v>0.87936999999999999</v>
      </c>
      <c r="K4610">
        <v>0.69455999999999996</v>
      </c>
      <c r="L4610">
        <v>0.44327</v>
      </c>
    </row>
    <row r="4611" spans="8:12" x14ac:dyDescent="0.25">
      <c r="H4611">
        <v>891</v>
      </c>
      <c r="I4611">
        <v>1.2070000000000001</v>
      </c>
      <c r="J4611">
        <v>0.87556</v>
      </c>
      <c r="K4611">
        <v>0.69518999999999997</v>
      </c>
      <c r="L4611">
        <v>0.44533</v>
      </c>
    </row>
    <row r="4612" spans="8:12" x14ac:dyDescent="0.25">
      <c r="H4612">
        <v>890</v>
      </c>
      <c r="I4612">
        <v>1.20177</v>
      </c>
      <c r="J4612">
        <v>0.87058999999999997</v>
      </c>
      <c r="K4612">
        <v>0.69572999999999996</v>
      </c>
      <c r="L4612">
        <v>0.44728000000000001</v>
      </c>
    </row>
    <row r="4613" spans="8:12" x14ac:dyDescent="0.25">
      <c r="H4613">
        <v>889</v>
      </c>
      <c r="I4613">
        <v>1.19631</v>
      </c>
      <c r="J4613">
        <v>0.86592000000000002</v>
      </c>
      <c r="K4613">
        <v>0.69621</v>
      </c>
      <c r="L4613">
        <v>0.44949</v>
      </c>
    </row>
    <row r="4614" spans="8:12" x14ac:dyDescent="0.25">
      <c r="H4614">
        <v>888</v>
      </c>
      <c r="I4614">
        <v>1.1914800000000001</v>
      </c>
      <c r="J4614">
        <v>0.86256999999999995</v>
      </c>
      <c r="K4614">
        <v>0.69672999999999996</v>
      </c>
      <c r="L4614">
        <v>0.4521</v>
      </c>
    </row>
    <row r="4615" spans="8:12" x14ac:dyDescent="0.25">
      <c r="H4615">
        <v>887</v>
      </c>
      <c r="I4615">
        <v>1.18642</v>
      </c>
      <c r="J4615">
        <v>0.85972000000000004</v>
      </c>
      <c r="K4615">
        <v>0.69704999999999995</v>
      </c>
      <c r="L4615">
        <v>0.45458999999999999</v>
      </c>
    </row>
    <row r="4616" spans="8:12" x14ac:dyDescent="0.25">
      <c r="H4616">
        <v>886</v>
      </c>
      <c r="I4616">
        <v>1.18085</v>
      </c>
      <c r="J4616">
        <v>0.85648999999999997</v>
      </c>
      <c r="K4616">
        <v>0.69723999999999997</v>
      </c>
      <c r="L4616">
        <v>0.45668999999999998</v>
      </c>
    </row>
    <row r="4617" spans="8:12" x14ac:dyDescent="0.25">
      <c r="H4617">
        <v>885</v>
      </c>
      <c r="I4617">
        <v>1.1761299999999999</v>
      </c>
      <c r="J4617">
        <v>0.85328000000000004</v>
      </c>
      <c r="K4617">
        <v>0.69791999999999998</v>
      </c>
      <c r="L4617">
        <v>0.45881</v>
      </c>
    </row>
    <row r="4618" spans="8:12" x14ac:dyDescent="0.25">
      <c r="H4618">
        <v>884</v>
      </c>
      <c r="I4618">
        <v>1.17241</v>
      </c>
      <c r="J4618">
        <v>0.85045000000000004</v>
      </c>
      <c r="K4618">
        <v>0.69916</v>
      </c>
      <c r="L4618">
        <v>0.46128000000000002</v>
      </c>
    </row>
    <row r="4619" spans="8:12" x14ac:dyDescent="0.25">
      <c r="H4619">
        <v>883</v>
      </c>
      <c r="I4619">
        <v>1.16778</v>
      </c>
      <c r="J4619">
        <v>0.84741</v>
      </c>
      <c r="K4619">
        <v>0.70011999999999996</v>
      </c>
      <c r="L4619">
        <v>0.46394999999999997</v>
      </c>
    </row>
    <row r="4620" spans="8:12" x14ac:dyDescent="0.25">
      <c r="H4620">
        <v>882</v>
      </c>
      <c r="I4620">
        <v>1.1615800000000001</v>
      </c>
      <c r="J4620">
        <v>0.84392999999999996</v>
      </c>
      <c r="K4620">
        <v>0.70033999999999996</v>
      </c>
      <c r="L4620">
        <v>0.46666999999999997</v>
      </c>
    </row>
    <row r="4621" spans="8:12" x14ac:dyDescent="0.25">
      <c r="H4621">
        <v>881</v>
      </c>
      <c r="I4621">
        <v>1.1556999999999999</v>
      </c>
      <c r="J4621">
        <v>0.84089000000000003</v>
      </c>
      <c r="K4621">
        <v>0.70040999999999998</v>
      </c>
      <c r="L4621">
        <v>0.46955999999999998</v>
      </c>
    </row>
    <row r="4622" spans="8:12" x14ac:dyDescent="0.25">
      <c r="H4622">
        <v>880</v>
      </c>
      <c r="I4622">
        <v>1.1515599999999999</v>
      </c>
      <c r="J4622">
        <v>0.83887</v>
      </c>
      <c r="K4622">
        <v>0.70093000000000005</v>
      </c>
      <c r="L4622">
        <v>0.47242000000000001</v>
      </c>
    </row>
    <row r="4623" spans="8:12" x14ac:dyDescent="0.25">
      <c r="H4623">
        <v>879</v>
      </c>
      <c r="I4623">
        <v>1.14825</v>
      </c>
      <c r="J4623">
        <v>0.83721000000000001</v>
      </c>
      <c r="K4623">
        <v>0.70170999999999994</v>
      </c>
      <c r="L4623">
        <v>0.47481000000000001</v>
      </c>
    </row>
    <row r="4624" spans="8:12" x14ac:dyDescent="0.25">
      <c r="H4624">
        <v>878</v>
      </c>
      <c r="I4624">
        <v>1.1449100000000001</v>
      </c>
      <c r="J4624">
        <v>0.83520000000000005</v>
      </c>
      <c r="K4624">
        <v>0.70262999999999998</v>
      </c>
      <c r="L4624">
        <v>0.47686000000000001</v>
      </c>
    </row>
    <row r="4625" spans="8:12" x14ac:dyDescent="0.25">
      <c r="H4625">
        <v>877</v>
      </c>
      <c r="I4625">
        <v>1.14208</v>
      </c>
      <c r="J4625">
        <v>0.83294000000000001</v>
      </c>
      <c r="K4625">
        <v>0.70418999999999998</v>
      </c>
      <c r="L4625">
        <v>0.47919</v>
      </c>
    </row>
    <row r="4626" spans="8:12" x14ac:dyDescent="0.25">
      <c r="H4626">
        <v>876</v>
      </c>
      <c r="I4626">
        <v>1.1397299999999999</v>
      </c>
      <c r="J4626">
        <v>0.83048</v>
      </c>
      <c r="K4626">
        <v>0.70665999999999995</v>
      </c>
      <c r="L4626">
        <v>0.48194999999999999</v>
      </c>
    </row>
    <row r="4627" spans="8:12" x14ac:dyDescent="0.25">
      <c r="H4627">
        <v>875</v>
      </c>
      <c r="I4627">
        <v>1.13669</v>
      </c>
      <c r="J4627">
        <v>0.82769000000000004</v>
      </c>
      <c r="K4627">
        <v>0.70930000000000004</v>
      </c>
      <c r="L4627">
        <v>0.48470000000000002</v>
      </c>
    </row>
    <row r="4628" spans="8:12" x14ac:dyDescent="0.25">
      <c r="H4628">
        <v>874</v>
      </c>
      <c r="I4628">
        <v>1.1332100000000001</v>
      </c>
      <c r="J4628">
        <v>0.82545000000000002</v>
      </c>
      <c r="K4628">
        <v>0.71131</v>
      </c>
      <c r="L4628">
        <v>0.48747000000000001</v>
      </c>
    </row>
    <row r="4629" spans="8:12" x14ac:dyDescent="0.25">
      <c r="H4629">
        <v>873</v>
      </c>
      <c r="I4629">
        <v>1.1313500000000001</v>
      </c>
      <c r="J4629">
        <v>0.82523000000000002</v>
      </c>
      <c r="K4629">
        <v>0.71287999999999996</v>
      </c>
      <c r="L4629">
        <v>0.49080000000000001</v>
      </c>
    </row>
    <row r="4630" spans="8:12" x14ac:dyDescent="0.25">
      <c r="H4630">
        <v>872</v>
      </c>
      <c r="I4630">
        <v>1.13165</v>
      </c>
      <c r="J4630">
        <v>0.82704</v>
      </c>
      <c r="K4630">
        <v>0.71479000000000004</v>
      </c>
      <c r="L4630">
        <v>0.49469000000000002</v>
      </c>
    </row>
    <row r="4631" spans="8:12" x14ac:dyDescent="0.25">
      <c r="H4631">
        <v>871</v>
      </c>
      <c r="I4631">
        <v>1.13222</v>
      </c>
      <c r="J4631">
        <v>0.82938000000000001</v>
      </c>
      <c r="K4631">
        <v>0.71752000000000005</v>
      </c>
      <c r="L4631">
        <v>0.49852000000000002</v>
      </c>
    </row>
    <row r="4632" spans="8:12" x14ac:dyDescent="0.25">
      <c r="H4632">
        <v>870</v>
      </c>
      <c r="I4632">
        <v>1.1321300000000001</v>
      </c>
      <c r="J4632">
        <v>0.83157000000000003</v>
      </c>
      <c r="K4632">
        <v>0.72116999999999998</v>
      </c>
      <c r="L4632">
        <v>0.50229000000000001</v>
      </c>
    </row>
    <row r="4633" spans="8:12" x14ac:dyDescent="0.25">
      <c r="H4633">
        <v>869</v>
      </c>
      <c r="I4633">
        <v>1.13306</v>
      </c>
      <c r="J4633">
        <v>0.83450000000000002</v>
      </c>
      <c r="K4633">
        <v>0.72558</v>
      </c>
      <c r="L4633">
        <v>0.50680000000000003</v>
      </c>
    </row>
    <row r="4634" spans="8:12" x14ac:dyDescent="0.25">
      <c r="H4634">
        <v>868</v>
      </c>
      <c r="I4634">
        <v>1.13615</v>
      </c>
      <c r="J4634">
        <v>0.83862000000000003</v>
      </c>
      <c r="K4634">
        <v>0.73028999999999999</v>
      </c>
      <c r="L4634">
        <v>0.51243000000000005</v>
      </c>
    </row>
    <row r="4635" spans="8:12" x14ac:dyDescent="0.25">
      <c r="H4635">
        <v>867</v>
      </c>
      <c r="I4635">
        <v>1.14032</v>
      </c>
      <c r="J4635">
        <v>0.84309000000000001</v>
      </c>
      <c r="K4635">
        <v>0.73479000000000005</v>
      </c>
      <c r="L4635">
        <v>0.51868000000000003</v>
      </c>
    </row>
    <row r="4636" spans="8:12" x14ac:dyDescent="0.25">
      <c r="H4636">
        <v>866</v>
      </c>
      <c r="I4636">
        <v>1.14479</v>
      </c>
      <c r="J4636">
        <v>0.84753000000000001</v>
      </c>
      <c r="K4636">
        <v>0.73929999999999996</v>
      </c>
      <c r="L4636">
        <v>0.52532999999999996</v>
      </c>
    </row>
    <row r="4637" spans="8:12" x14ac:dyDescent="0.25">
      <c r="H4637">
        <v>865</v>
      </c>
      <c r="I4637">
        <v>1.1506700000000001</v>
      </c>
      <c r="J4637">
        <v>0.85285999999999995</v>
      </c>
      <c r="K4637">
        <v>0.74451999999999996</v>
      </c>
      <c r="L4637">
        <v>0.53308</v>
      </c>
    </row>
    <row r="4638" spans="8:12" x14ac:dyDescent="0.25">
      <c r="H4638">
        <v>864</v>
      </c>
      <c r="I4638">
        <v>1.15852</v>
      </c>
      <c r="J4638">
        <v>0.85972000000000004</v>
      </c>
      <c r="K4638">
        <v>0.75056999999999996</v>
      </c>
      <c r="L4638">
        <v>0.54242999999999997</v>
      </c>
    </row>
    <row r="4639" spans="8:12" x14ac:dyDescent="0.25">
      <c r="H4639">
        <v>863</v>
      </c>
      <c r="I4639">
        <v>1.1671100000000001</v>
      </c>
      <c r="J4639">
        <v>0.86758999999999997</v>
      </c>
      <c r="K4639">
        <v>0.75707999999999998</v>
      </c>
      <c r="L4639">
        <v>0.55308999999999997</v>
      </c>
    </row>
    <row r="4640" spans="8:12" x14ac:dyDescent="0.25">
      <c r="H4640">
        <v>862</v>
      </c>
      <c r="I4640">
        <v>1.17608</v>
      </c>
      <c r="J4640">
        <v>0.87627999999999995</v>
      </c>
      <c r="K4640">
        <v>0.76412999999999998</v>
      </c>
      <c r="L4640">
        <v>0.56484999999999996</v>
      </c>
    </row>
    <row r="4641" spans="8:12" x14ac:dyDescent="0.25">
      <c r="H4641">
        <v>861</v>
      </c>
      <c r="I4641">
        <v>1.18703</v>
      </c>
      <c r="J4641">
        <v>0.88661000000000001</v>
      </c>
      <c r="K4641">
        <v>0.77225999999999995</v>
      </c>
      <c r="L4641">
        <v>0.57811999999999997</v>
      </c>
    </row>
    <row r="4642" spans="8:12" x14ac:dyDescent="0.25">
      <c r="H4642">
        <v>860</v>
      </c>
      <c r="I4642">
        <v>1.20062</v>
      </c>
      <c r="J4642">
        <v>0.89893000000000001</v>
      </c>
      <c r="K4642">
        <v>0.78141000000000005</v>
      </c>
      <c r="L4642">
        <v>0.59306000000000003</v>
      </c>
    </row>
    <row r="4643" spans="8:12" x14ac:dyDescent="0.25">
      <c r="H4643">
        <v>859</v>
      </c>
      <c r="I4643">
        <v>1.2152700000000001</v>
      </c>
      <c r="J4643">
        <v>0.91244999999999998</v>
      </c>
      <c r="K4643">
        <v>0.79098000000000002</v>
      </c>
      <c r="L4643">
        <v>0.60936000000000001</v>
      </c>
    </row>
    <row r="4644" spans="8:12" x14ac:dyDescent="0.25">
      <c r="H4644">
        <v>858</v>
      </c>
      <c r="I4644">
        <v>1.23047</v>
      </c>
      <c r="J4644">
        <v>0.92713000000000001</v>
      </c>
      <c r="K4644">
        <v>0.80127000000000004</v>
      </c>
      <c r="L4644">
        <v>0.62717000000000001</v>
      </c>
    </row>
    <row r="4645" spans="8:12" x14ac:dyDescent="0.25">
      <c r="H4645">
        <v>857</v>
      </c>
      <c r="I4645">
        <v>1.2483</v>
      </c>
      <c r="J4645">
        <v>0.94418999999999997</v>
      </c>
      <c r="K4645">
        <v>0.81337999999999999</v>
      </c>
      <c r="L4645">
        <v>0.64734999999999998</v>
      </c>
    </row>
    <row r="4646" spans="8:12" x14ac:dyDescent="0.25">
      <c r="H4646">
        <v>856</v>
      </c>
      <c r="I4646">
        <v>1.26986</v>
      </c>
      <c r="J4646">
        <v>0.96396999999999999</v>
      </c>
      <c r="K4646">
        <v>0.82733000000000001</v>
      </c>
      <c r="L4646">
        <v>0.67008999999999996</v>
      </c>
    </row>
    <row r="4647" spans="8:12" x14ac:dyDescent="0.25">
      <c r="H4647">
        <v>855</v>
      </c>
      <c r="I4647">
        <v>1.2931299999999999</v>
      </c>
      <c r="J4647">
        <v>0.98521999999999998</v>
      </c>
      <c r="K4647">
        <v>0.84167999999999998</v>
      </c>
      <c r="L4647">
        <v>0.69452999999999998</v>
      </c>
    </row>
    <row r="4648" spans="8:12" x14ac:dyDescent="0.25">
      <c r="H4648">
        <v>854</v>
      </c>
      <c r="I4648">
        <v>1.3164199999999999</v>
      </c>
      <c r="J4648">
        <v>1.0073399999999999</v>
      </c>
      <c r="K4648">
        <v>0.85553000000000001</v>
      </c>
      <c r="L4648">
        <v>0.72006999999999999</v>
      </c>
    </row>
    <row r="4649" spans="8:12" x14ac:dyDescent="0.25">
      <c r="H4649">
        <v>853</v>
      </c>
      <c r="I4649">
        <v>1.34108</v>
      </c>
      <c r="J4649">
        <v>1.0315099999999999</v>
      </c>
      <c r="K4649">
        <v>0.86977000000000004</v>
      </c>
      <c r="L4649">
        <v>0.74704000000000004</v>
      </c>
    </row>
    <row r="4650" spans="8:12" x14ac:dyDescent="0.25">
      <c r="H4650">
        <v>852</v>
      </c>
      <c r="I4650">
        <v>1.36866</v>
      </c>
      <c r="J4650">
        <v>1.0584100000000001</v>
      </c>
      <c r="K4650">
        <v>0.88553999999999999</v>
      </c>
      <c r="L4650">
        <v>0.77534999999999998</v>
      </c>
    </row>
    <row r="4651" spans="8:12" x14ac:dyDescent="0.25">
      <c r="H4651">
        <v>851</v>
      </c>
      <c r="I4651">
        <v>1.39838</v>
      </c>
      <c r="J4651">
        <v>1.0869599999999999</v>
      </c>
      <c r="K4651">
        <v>0.90281</v>
      </c>
      <c r="L4651">
        <v>0.80398999999999998</v>
      </c>
    </row>
    <row r="4652" spans="8:12" x14ac:dyDescent="0.25">
      <c r="H4652">
        <v>850</v>
      </c>
      <c r="I4652">
        <v>1.4294800000000001</v>
      </c>
      <c r="J4652">
        <v>1.1165</v>
      </c>
      <c r="K4652">
        <v>0.92110999999999998</v>
      </c>
      <c r="L4652">
        <v>0.83282999999999996</v>
      </c>
    </row>
    <row r="4653" spans="8:12" x14ac:dyDescent="0.25">
      <c r="H4653">
        <v>849</v>
      </c>
      <c r="I4653">
        <v>1.46313</v>
      </c>
      <c r="J4653">
        <v>1.1478699999999999</v>
      </c>
      <c r="K4653">
        <v>0.94047999999999998</v>
      </c>
      <c r="L4653">
        <v>0.86311000000000004</v>
      </c>
    </row>
    <row r="4654" spans="8:12" x14ac:dyDescent="0.25">
      <c r="H4654">
        <v>848</v>
      </c>
      <c r="I4654">
        <v>1.4995700000000001</v>
      </c>
      <c r="J4654">
        <v>1.1809400000000001</v>
      </c>
      <c r="K4654">
        <v>0.96074999999999999</v>
      </c>
      <c r="L4654">
        <v>0.89525999999999994</v>
      </c>
    </row>
    <row r="4655" spans="8:12" x14ac:dyDescent="0.25">
      <c r="H4655">
        <v>847</v>
      </c>
      <c r="I4655">
        <v>1.5366299999999999</v>
      </c>
      <c r="J4655">
        <v>1.2136800000000001</v>
      </c>
      <c r="K4655">
        <v>0.98119999999999996</v>
      </c>
      <c r="L4655">
        <v>0.92798000000000003</v>
      </c>
    </row>
    <row r="4656" spans="8:12" x14ac:dyDescent="0.25">
      <c r="H4656">
        <v>846</v>
      </c>
      <c r="I4656">
        <v>1.5735399999999999</v>
      </c>
      <c r="J4656">
        <v>1.2453399999999999</v>
      </c>
      <c r="K4656">
        <v>1.00166</v>
      </c>
      <c r="L4656">
        <v>0.96035000000000004</v>
      </c>
    </row>
    <row r="4657" spans="8:12" x14ac:dyDescent="0.25">
      <c r="H4657">
        <v>845</v>
      </c>
      <c r="I4657">
        <v>1.61256</v>
      </c>
      <c r="J4657">
        <v>1.2780499999999999</v>
      </c>
      <c r="K4657">
        <v>1.02288</v>
      </c>
      <c r="L4657">
        <v>0.99314000000000002</v>
      </c>
    </row>
    <row r="4658" spans="8:12" x14ac:dyDescent="0.25">
      <c r="H4658">
        <v>844</v>
      </c>
      <c r="I4658">
        <v>1.6544399999999999</v>
      </c>
      <c r="J4658">
        <v>1.3133699999999999</v>
      </c>
      <c r="K4658">
        <v>1.04494</v>
      </c>
      <c r="L4658">
        <v>1.0266500000000001</v>
      </c>
    </row>
    <row r="4659" spans="8:12" x14ac:dyDescent="0.25">
      <c r="H4659">
        <v>843</v>
      </c>
      <c r="I4659">
        <v>1.6960500000000001</v>
      </c>
      <c r="J4659">
        <v>1.3497699999999999</v>
      </c>
      <c r="K4659">
        <v>1.0667500000000001</v>
      </c>
      <c r="L4659">
        <v>1.05949</v>
      </c>
    </row>
    <row r="4660" spans="8:12" x14ac:dyDescent="0.25">
      <c r="H4660">
        <v>842</v>
      </c>
      <c r="I4660">
        <v>1.73566</v>
      </c>
      <c r="J4660">
        <v>1.3856299999999999</v>
      </c>
      <c r="K4660">
        <v>1.08775</v>
      </c>
      <c r="L4660">
        <v>1.0910899999999999</v>
      </c>
    </row>
    <row r="4661" spans="8:12" x14ac:dyDescent="0.25">
      <c r="H4661">
        <v>841</v>
      </c>
      <c r="I4661">
        <v>1.77589</v>
      </c>
      <c r="J4661">
        <v>1.4215199999999999</v>
      </c>
      <c r="K4661">
        <v>1.10893</v>
      </c>
      <c r="L4661">
        <v>1.1227799999999999</v>
      </c>
    </row>
    <row r="4662" spans="8:12" x14ac:dyDescent="0.25">
      <c r="H4662">
        <v>840</v>
      </c>
      <c r="I4662">
        <v>1.8183800000000001</v>
      </c>
      <c r="J4662">
        <v>1.4576800000000001</v>
      </c>
      <c r="K4662">
        <v>1.13093</v>
      </c>
      <c r="L4662">
        <v>1.1549400000000001</v>
      </c>
    </row>
    <row r="4663" spans="8:12" x14ac:dyDescent="0.25">
      <c r="H4663">
        <v>839</v>
      </c>
      <c r="I4663">
        <v>1.8602799999999999</v>
      </c>
      <c r="J4663">
        <v>1.49272</v>
      </c>
      <c r="K4663">
        <v>1.1528400000000001</v>
      </c>
      <c r="L4663">
        <v>1.1861299999999999</v>
      </c>
    </row>
    <row r="4664" spans="8:12" x14ac:dyDescent="0.25">
      <c r="H4664">
        <v>838</v>
      </c>
      <c r="I4664">
        <v>1.8998200000000001</v>
      </c>
      <c r="J4664">
        <v>1.5269600000000001</v>
      </c>
      <c r="K4664">
        <v>1.1735899999999999</v>
      </c>
      <c r="L4664">
        <v>1.21604</v>
      </c>
    </row>
    <row r="4665" spans="8:12" x14ac:dyDescent="0.25">
      <c r="H4665">
        <v>837</v>
      </c>
      <c r="I4665">
        <v>1.93987</v>
      </c>
      <c r="J4665">
        <v>1.56325</v>
      </c>
      <c r="K4665">
        <v>1.1932400000000001</v>
      </c>
      <c r="L4665">
        <v>1.2465200000000001</v>
      </c>
    </row>
    <row r="4666" spans="8:12" x14ac:dyDescent="0.25">
      <c r="H4666">
        <v>836</v>
      </c>
      <c r="I4666">
        <v>1.9823900000000001</v>
      </c>
      <c r="J4666">
        <v>1.6020399999999999</v>
      </c>
      <c r="K4666">
        <v>1.2122999999999999</v>
      </c>
      <c r="L4666">
        <v>1.2780100000000001</v>
      </c>
    </row>
    <row r="4667" spans="8:12" x14ac:dyDescent="0.25">
      <c r="H4667">
        <v>835</v>
      </c>
      <c r="I4667">
        <v>2.0247000000000002</v>
      </c>
      <c r="J4667">
        <v>1.63964</v>
      </c>
      <c r="K4667">
        <v>1.23122</v>
      </c>
      <c r="L4667">
        <v>1.3083800000000001</v>
      </c>
    </row>
    <row r="4668" spans="8:12" x14ac:dyDescent="0.25">
      <c r="H4668">
        <v>834</v>
      </c>
      <c r="I4668">
        <v>2.06528</v>
      </c>
      <c r="J4668">
        <v>1.6741200000000001</v>
      </c>
      <c r="K4668">
        <v>1.25112</v>
      </c>
      <c r="L4668">
        <v>1.33707</v>
      </c>
    </row>
    <row r="4669" spans="8:12" x14ac:dyDescent="0.25">
      <c r="H4669">
        <v>833</v>
      </c>
      <c r="I4669">
        <v>2.1069399999999998</v>
      </c>
      <c r="J4669">
        <v>1.7083900000000001</v>
      </c>
      <c r="K4669">
        <v>1.2726999999999999</v>
      </c>
      <c r="L4669">
        <v>1.3664400000000001</v>
      </c>
    </row>
    <row r="4670" spans="8:12" x14ac:dyDescent="0.25">
      <c r="H4670">
        <v>832</v>
      </c>
      <c r="I4670">
        <v>2.1501700000000001</v>
      </c>
      <c r="J4670">
        <v>1.7444999999999999</v>
      </c>
      <c r="K4670">
        <v>1.2944</v>
      </c>
      <c r="L4670">
        <v>1.3971899999999999</v>
      </c>
    </row>
    <row r="4671" spans="8:12" x14ac:dyDescent="0.25">
      <c r="H4671">
        <v>831</v>
      </c>
      <c r="I4671">
        <v>2.1901700000000002</v>
      </c>
      <c r="J4671">
        <v>1.7799100000000001</v>
      </c>
      <c r="K4671">
        <v>1.31334</v>
      </c>
      <c r="L4671">
        <v>1.4266099999999999</v>
      </c>
    </row>
    <row r="4672" spans="8:12" x14ac:dyDescent="0.25">
      <c r="H4672">
        <v>830</v>
      </c>
      <c r="I4672">
        <v>2.2250399999999999</v>
      </c>
      <c r="J4672">
        <v>1.8125</v>
      </c>
      <c r="K4672">
        <v>1.3291200000000001</v>
      </c>
      <c r="L4672">
        <v>1.4534499999999999</v>
      </c>
    </row>
    <row r="4673" spans="8:12" x14ac:dyDescent="0.25">
      <c r="H4673">
        <v>829</v>
      </c>
      <c r="I4673">
        <v>2.25949</v>
      </c>
      <c r="J4673">
        <v>1.84412</v>
      </c>
      <c r="K4673">
        <v>1.3443000000000001</v>
      </c>
      <c r="L4673">
        <v>1.48017</v>
      </c>
    </row>
    <row r="4674" spans="8:12" x14ac:dyDescent="0.25">
      <c r="H4674">
        <v>828</v>
      </c>
      <c r="I4674">
        <v>2.2959800000000001</v>
      </c>
      <c r="J4674">
        <v>1.87578</v>
      </c>
      <c r="K4674">
        <v>1.3609</v>
      </c>
      <c r="L4674">
        <v>1.5078499999999999</v>
      </c>
    </row>
    <row r="4675" spans="8:12" x14ac:dyDescent="0.25">
      <c r="H4675">
        <v>827</v>
      </c>
      <c r="I4675">
        <v>2.3302</v>
      </c>
      <c r="J4675">
        <v>1.90482</v>
      </c>
      <c r="K4675">
        <v>1.37862</v>
      </c>
      <c r="L4675">
        <v>1.5335700000000001</v>
      </c>
    </row>
    <row r="4676" spans="8:12" x14ac:dyDescent="0.25">
      <c r="H4676">
        <v>826</v>
      </c>
      <c r="I4676">
        <v>2.3605399999999999</v>
      </c>
      <c r="J4676">
        <v>1.93049</v>
      </c>
      <c r="K4676">
        <v>1.3968499999999999</v>
      </c>
      <c r="L4676">
        <v>1.55592</v>
      </c>
    </row>
    <row r="4677" spans="8:12" x14ac:dyDescent="0.25">
      <c r="H4677">
        <v>825</v>
      </c>
      <c r="I4677">
        <v>2.39296</v>
      </c>
      <c r="J4677">
        <v>1.9564699999999999</v>
      </c>
      <c r="K4677">
        <v>1.41537</v>
      </c>
      <c r="L4677">
        <v>1.57778</v>
      </c>
    </row>
    <row r="4678" spans="8:12" x14ac:dyDescent="0.25">
      <c r="H4678">
        <v>824</v>
      </c>
      <c r="I4678">
        <v>2.4304100000000002</v>
      </c>
      <c r="J4678">
        <v>1.98445</v>
      </c>
      <c r="K4678">
        <v>1.4326300000000001</v>
      </c>
      <c r="L4678">
        <v>1.60101</v>
      </c>
    </row>
    <row r="4679" spans="8:12" x14ac:dyDescent="0.25">
      <c r="H4679">
        <v>823</v>
      </c>
      <c r="I4679">
        <v>2.4665699999999999</v>
      </c>
      <c r="J4679">
        <v>2.01092</v>
      </c>
      <c r="K4679">
        <v>1.4463299999999999</v>
      </c>
      <c r="L4679">
        <v>1.6231</v>
      </c>
    </row>
    <row r="4680" spans="8:12" x14ac:dyDescent="0.25">
      <c r="H4680">
        <v>822</v>
      </c>
      <c r="I4680">
        <v>2.4959099999999999</v>
      </c>
      <c r="J4680">
        <v>2.0339299999999998</v>
      </c>
      <c r="K4680">
        <v>1.45688</v>
      </c>
      <c r="L4680">
        <v>1.6420699999999999</v>
      </c>
    </row>
    <row r="4681" spans="8:12" x14ac:dyDescent="0.25">
      <c r="H4681">
        <v>821</v>
      </c>
      <c r="I4681">
        <v>2.5213399999999999</v>
      </c>
      <c r="J4681">
        <v>2.05681</v>
      </c>
      <c r="K4681">
        <v>1.4671700000000001</v>
      </c>
      <c r="L4681">
        <v>1.6596599999999999</v>
      </c>
    </row>
    <row r="4682" spans="8:12" x14ac:dyDescent="0.25">
      <c r="H4682">
        <v>820</v>
      </c>
      <c r="I4682">
        <v>2.5459299999999998</v>
      </c>
      <c r="J4682">
        <v>2.0813799999999998</v>
      </c>
      <c r="K4682">
        <v>1.4780899999999999</v>
      </c>
      <c r="L4682">
        <v>1.6772199999999999</v>
      </c>
    </row>
    <row r="4683" spans="8:12" x14ac:dyDescent="0.25">
      <c r="H4683">
        <v>819</v>
      </c>
      <c r="I4683">
        <v>2.5661900000000002</v>
      </c>
      <c r="J4683">
        <v>2.1042800000000002</v>
      </c>
      <c r="K4683">
        <v>1.48752</v>
      </c>
      <c r="L4683">
        <v>1.69319</v>
      </c>
    </row>
    <row r="4684" spans="8:12" x14ac:dyDescent="0.25">
      <c r="H4684">
        <v>818</v>
      </c>
      <c r="I4684">
        <v>2.5808200000000001</v>
      </c>
      <c r="J4684">
        <v>2.1234600000000001</v>
      </c>
      <c r="K4684">
        <v>1.49458</v>
      </c>
      <c r="L4684">
        <v>1.7072400000000001</v>
      </c>
    </row>
    <row r="4685" spans="8:12" x14ac:dyDescent="0.25">
      <c r="H4685">
        <v>817</v>
      </c>
      <c r="I4685">
        <v>2.59578</v>
      </c>
      <c r="J4685">
        <v>2.1414800000000001</v>
      </c>
      <c r="K4685">
        <v>1.5014000000000001</v>
      </c>
      <c r="L4685">
        <v>1.7215100000000001</v>
      </c>
    </row>
    <row r="4686" spans="8:12" x14ac:dyDescent="0.25">
      <c r="H4686">
        <v>816</v>
      </c>
      <c r="I4686">
        <v>2.6140400000000001</v>
      </c>
      <c r="J4686">
        <v>2.1586599999999998</v>
      </c>
      <c r="K4686">
        <v>1.50918</v>
      </c>
      <c r="L4686">
        <v>1.7354499999999999</v>
      </c>
    </row>
    <row r="4687" spans="8:12" x14ac:dyDescent="0.25">
      <c r="H4687">
        <v>815</v>
      </c>
      <c r="I4687">
        <v>2.6298300000000001</v>
      </c>
      <c r="J4687">
        <v>2.17041</v>
      </c>
      <c r="K4687">
        <v>1.5159199999999999</v>
      </c>
      <c r="L4687">
        <v>1.74492</v>
      </c>
    </row>
    <row r="4688" spans="8:12" x14ac:dyDescent="0.25">
      <c r="H4688">
        <v>814</v>
      </c>
      <c r="I4688">
        <v>2.6389399999999998</v>
      </c>
      <c r="J4688">
        <v>2.17571</v>
      </c>
      <c r="K4688">
        <v>1.51952</v>
      </c>
      <c r="L4688">
        <v>1.7493799999999999</v>
      </c>
    </row>
    <row r="4689" spans="8:12" x14ac:dyDescent="0.25">
      <c r="H4689">
        <v>813</v>
      </c>
      <c r="I4689">
        <v>2.6455199999999999</v>
      </c>
      <c r="J4689">
        <v>2.1802299999999999</v>
      </c>
      <c r="K4689">
        <v>1.5205500000000001</v>
      </c>
      <c r="L4689">
        <v>1.7535099999999999</v>
      </c>
    </row>
    <row r="4690" spans="8:12" x14ac:dyDescent="0.25">
      <c r="H4690">
        <v>812</v>
      </c>
      <c r="I4690">
        <v>2.65238</v>
      </c>
      <c r="J4690">
        <v>2.1873</v>
      </c>
      <c r="K4690">
        <v>1.5203500000000001</v>
      </c>
      <c r="L4690">
        <v>1.7593300000000001</v>
      </c>
    </row>
    <row r="4691" spans="8:12" x14ac:dyDescent="0.25">
      <c r="H4691">
        <v>811</v>
      </c>
      <c r="I4691">
        <v>2.6553200000000001</v>
      </c>
      <c r="J4691">
        <v>2.1932399999999999</v>
      </c>
      <c r="K4691">
        <v>1.5192600000000001</v>
      </c>
      <c r="L4691">
        <v>1.76291</v>
      </c>
    </row>
    <row r="4692" spans="8:12" x14ac:dyDescent="0.25">
      <c r="H4692">
        <v>810</v>
      </c>
      <c r="I4692">
        <v>2.65307</v>
      </c>
      <c r="J4692">
        <v>2.1956899999999999</v>
      </c>
      <c r="K4692">
        <v>1.5177099999999999</v>
      </c>
      <c r="L4692">
        <v>1.76139</v>
      </c>
    </row>
    <row r="4693" spans="8:12" x14ac:dyDescent="0.25">
      <c r="H4693">
        <v>809</v>
      </c>
      <c r="I4693">
        <v>2.65185</v>
      </c>
      <c r="J4693">
        <v>2.1984300000000001</v>
      </c>
      <c r="K4693">
        <v>1.51661</v>
      </c>
      <c r="L4693">
        <v>1.75745</v>
      </c>
    </row>
    <row r="4694" spans="8:12" x14ac:dyDescent="0.25">
      <c r="H4694">
        <v>808</v>
      </c>
      <c r="I4694">
        <v>2.6534599999999999</v>
      </c>
      <c r="J4694">
        <v>2.2032500000000002</v>
      </c>
      <c r="K4694">
        <v>1.5153700000000001</v>
      </c>
      <c r="L4694">
        <v>1.75345</v>
      </c>
    </row>
    <row r="4695" spans="8:12" x14ac:dyDescent="0.25">
      <c r="H4695">
        <v>807</v>
      </c>
      <c r="I4695">
        <v>2.6501999999999999</v>
      </c>
      <c r="J4695">
        <v>2.2052999999999998</v>
      </c>
      <c r="K4695">
        <v>1.5121100000000001</v>
      </c>
      <c r="L4695">
        <v>1.7478400000000001</v>
      </c>
    </row>
    <row r="4696" spans="8:12" x14ac:dyDescent="0.25">
      <c r="H4696">
        <v>806</v>
      </c>
      <c r="I4696">
        <v>2.6379999999999999</v>
      </c>
      <c r="J4696">
        <v>2.2009300000000001</v>
      </c>
      <c r="K4696">
        <v>1.50651</v>
      </c>
      <c r="L4696">
        <v>1.73966</v>
      </c>
    </row>
    <row r="4697" spans="8:12" x14ac:dyDescent="0.25">
      <c r="H4697">
        <v>805</v>
      </c>
      <c r="I4697">
        <v>2.62384</v>
      </c>
      <c r="J4697">
        <v>2.1927500000000002</v>
      </c>
      <c r="K4697">
        <v>1.4998400000000001</v>
      </c>
      <c r="L4697">
        <v>1.73078</v>
      </c>
    </row>
    <row r="4698" spans="8:12" x14ac:dyDescent="0.25">
      <c r="H4698">
        <v>804</v>
      </c>
      <c r="I4698">
        <v>2.61348</v>
      </c>
      <c r="J4698">
        <v>2.1827200000000002</v>
      </c>
      <c r="K4698">
        <v>1.4918199999999999</v>
      </c>
      <c r="L4698">
        <v>1.7209399999999999</v>
      </c>
    </row>
    <row r="4699" spans="8:12" x14ac:dyDescent="0.25">
      <c r="H4699">
        <v>803</v>
      </c>
      <c r="I4699">
        <v>2.60277</v>
      </c>
      <c r="J4699">
        <v>2.16832</v>
      </c>
      <c r="K4699">
        <v>1.48088</v>
      </c>
      <c r="L4699">
        <v>1.7073400000000001</v>
      </c>
    </row>
    <row r="4700" spans="8:12" x14ac:dyDescent="0.25">
      <c r="H4700">
        <v>802</v>
      </c>
      <c r="I4700">
        <v>2.58663</v>
      </c>
      <c r="J4700">
        <v>2.1491600000000002</v>
      </c>
      <c r="K4700">
        <v>1.4678</v>
      </c>
      <c r="L4700">
        <v>1.6904999999999999</v>
      </c>
    </row>
    <row r="4701" spans="8:12" x14ac:dyDescent="0.25">
      <c r="H4701">
        <v>801</v>
      </c>
      <c r="I4701">
        <v>2.5665300000000002</v>
      </c>
      <c r="J4701">
        <v>2.12947</v>
      </c>
      <c r="K4701">
        <v>1.4556100000000001</v>
      </c>
      <c r="L4701">
        <v>1.6746099999999999</v>
      </c>
    </row>
    <row r="4702" spans="8:12" x14ac:dyDescent="0.25">
      <c r="H4702">
        <v>800</v>
      </c>
      <c r="I4702">
        <v>2.5441199999999999</v>
      </c>
      <c r="J4702">
        <v>2.1106099999999999</v>
      </c>
      <c r="K4702">
        <v>1.4453800000000001</v>
      </c>
      <c r="L4702">
        <v>1.6603699999999999</v>
      </c>
    </row>
    <row r="4703" spans="8:12" x14ac:dyDescent="0.25">
      <c r="H4703">
        <v>799</v>
      </c>
      <c r="I4703">
        <v>2.5171899999999998</v>
      </c>
      <c r="J4703">
        <v>2.0886999999999998</v>
      </c>
      <c r="K4703">
        <v>1.43489</v>
      </c>
      <c r="L4703">
        <v>1.64323</v>
      </c>
    </row>
    <row r="4704" spans="8:12" x14ac:dyDescent="0.25">
      <c r="H4704">
        <v>798</v>
      </c>
      <c r="I4704">
        <v>2.48698</v>
      </c>
      <c r="J4704">
        <v>2.0627200000000001</v>
      </c>
      <c r="K4704">
        <v>1.42221</v>
      </c>
      <c r="L4704">
        <v>1.6208</v>
      </c>
    </row>
    <row r="4705" spans="8:12" x14ac:dyDescent="0.25">
      <c r="H4705">
        <v>797</v>
      </c>
      <c r="I4705">
        <v>2.4592499999999999</v>
      </c>
      <c r="J4705">
        <v>2.03742</v>
      </c>
      <c r="K4705">
        <v>1.4075599999999999</v>
      </c>
      <c r="L4705">
        <v>1.59602</v>
      </c>
    </row>
    <row r="4706" spans="8:12" x14ac:dyDescent="0.25">
      <c r="H4706">
        <v>796</v>
      </c>
      <c r="I4706">
        <v>2.4344800000000002</v>
      </c>
      <c r="J4706">
        <v>2.0149400000000002</v>
      </c>
      <c r="K4706">
        <v>1.39117</v>
      </c>
      <c r="L4706">
        <v>1.57117</v>
      </c>
    </row>
    <row r="4707" spans="8:12" x14ac:dyDescent="0.25">
      <c r="H4707">
        <v>795</v>
      </c>
      <c r="I4707">
        <v>2.40584</v>
      </c>
      <c r="J4707">
        <v>1.9911700000000001</v>
      </c>
      <c r="K4707">
        <v>1.3725000000000001</v>
      </c>
      <c r="L4707">
        <v>1.5451299999999999</v>
      </c>
    </row>
    <row r="4708" spans="8:12" x14ac:dyDescent="0.25">
      <c r="H4708">
        <v>794</v>
      </c>
      <c r="I4708">
        <v>2.3709500000000001</v>
      </c>
      <c r="J4708">
        <v>1.96302</v>
      </c>
      <c r="K4708">
        <v>1.35232</v>
      </c>
      <c r="L4708">
        <v>1.5175099999999999</v>
      </c>
    </row>
    <row r="4709" spans="8:12" x14ac:dyDescent="0.25">
      <c r="H4709">
        <v>793</v>
      </c>
      <c r="I4709">
        <v>2.3355600000000001</v>
      </c>
      <c r="J4709">
        <v>1.9326099999999999</v>
      </c>
      <c r="K4709">
        <v>1.3327</v>
      </c>
      <c r="L4709">
        <v>1.4901500000000001</v>
      </c>
    </row>
    <row r="4710" spans="8:12" x14ac:dyDescent="0.25">
      <c r="H4710">
        <v>792</v>
      </c>
      <c r="I4710">
        <v>2.3023699999999998</v>
      </c>
      <c r="J4710">
        <v>1.9016500000000001</v>
      </c>
      <c r="K4710">
        <v>1.3142100000000001</v>
      </c>
      <c r="L4710">
        <v>1.4628000000000001</v>
      </c>
    </row>
    <row r="4711" spans="8:12" x14ac:dyDescent="0.25">
      <c r="H4711">
        <v>791</v>
      </c>
      <c r="I4711">
        <v>2.26641</v>
      </c>
      <c r="J4711">
        <v>1.8683399999999999</v>
      </c>
      <c r="K4711">
        <v>1.29532</v>
      </c>
      <c r="L4711">
        <v>1.43252</v>
      </c>
    </row>
    <row r="4712" spans="8:12" x14ac:dyDescent="0.25">
      <c r="H4712">
        <v>790</v>
      </c>
      <c r="I4712">
        <v>2.2245499999999998</v>
      </c>
      <c r="J4712">
        <v>1.8325100000000001</v>
      </c>
      <c r="K4712">
        <v>1.2751999999999999</v>
      </c>
      <c r="L4712">
        <v>1.3987799999999999</v>
      </c>
    </row>
    <row r="4713" spans="8:12" x14ac:dyDescent="0.25">
      <c r="H4713">
        <v>789</v>
      </c>
      <c r="I4713">
        <v>2.1803599999999999</v>
      </c>
      <c r="J4713">
        <v>1.7970699999999999</v>
      </c>
      <c r="K4713">
        <v>1.2546299999999999</v>
      </c>
      <c r="L4713">
        <v>1.3644799999999999</v>
      </c>
    </row>
    <row r="4714" spans="8:12" x14ac:dyDescent="0.25">
      <c r="H4714">
        <v>788</v>
      </c>
      <c r="I4714">
        <v>2.1360899999999998</v>
      </c>
      <c r="J4714">
        <v>1.7621800000000001</v>
      </c>
      <c r="K4714">
        <v>1.23363</v>
      </c>
      <c r="L4714">
        <v>1.3309800000000001</v>
      </c>
    </row>
    <row r="4715" spans="8:12" x14ac:dyDescent="0.25">
      <c r="H4715">
        <v>787</v>
      </c>
      <c r="I4715">
        <v>2.0887600000000002</v>
      </c>
      <c r="J4715">
        <v>1.7240599999999999</v>
      </c>
      <c r="K4715">
        <v>1.2110799999999999</v>
      </c>
      <c r="L4715">
        <v>1.2963100000000001</v>
      </c>
    </row>
    <row r="4716" spans="8:12" x14ac:dyDescent="0.25">
      <c r="H4716">
        <v>786</v>
      </c>
      <c r="I4716">
        <v>2.0375000000000001</v>
      </c>
      <c r="J4716">
        <v>1.68167</v>
      </c>
      <c r="K4716">
        <v>1.1868300000000001</v>
      </c>
      <c r="L4716">
        <v>1.25909</v>
      </c>
    </row>
    <row r="4717" spans="8:12" x14ac:dyDescent="0.25">
      <c r="H4717">
        <v>785</v>
      </c>
      <c r="I4717">
        <v>1.9865200000000001</v>
      </c>
      <c r="J4717">
        <v>1.6390499999999999</v>
      </c>
      <c r="K4717">
        <v>1.16232</v>
      </c>
      <c r="L4717">
        <v>1.22028</v>
      </c>
    </row>
    <row r="4718" spans="8:12" x14ac:dyDescent="0.25">
      <c r="H4718">
        <v>784</v>
      </c>
      <c r="I4718">
        <v>1.9377800000000001</v>
      </c>
      <c r="J4718">
        <v>1.5989599999999999</v>
      </c>
      <c r="K4718">
        <v>1.13792</v>
      </c>
      <c r="L4718">
        <v>1.1807700000000001</v>
      </c>
    </row>
    <row r="4719" spans="8:12" x14ac:dyDescent="0.25">
      <c r="H4719">
        <v>783</v>
      </c>
      <c r="I4719">
        <v>1.88811</v>
      </c>
      <c r="J4719">
        <v>1.55958</v>
      </c>
      <c r="K4719">
        <v>1.1123499999999999</v>
      </c>
      <c r="L4719">
        <v>1.1407400000000001</v>
      </c>
    </row>
    <row r="4720" spans="8:12" x14ac:dyDescent="0.25">
      <c r="H4720">
        <v>782</v>
      </c>
      <c r="I4720">
        <v>1.8360799999999999</v>
      </c>
      <c r="J4720">
        <v>1.51868</v>
      </c>
      <c r="K4720">
        <v>1.08507</v>
      </c>
      <c r="L4720">
        <v>1.1016600000000001</v>
      </c>
    </row>
    <row r="4721" spans="8:12" x14ac:dyDescent="0.25">
      <c r="H4721">
        <v>781</v>
      </c>
      <c r="I4721">
        <v>1.78444</v>
      </c>
      <c r="J4721">
        <v>1.47682</v>
      </c>
      <c r="K4721">
        <v>1.0575000000000001</v>
      </c>
      <c r="L4721">
        <v>1.06521</v>
      </c>
    </row>
    <row r="4722" spans="8:12" x14ac:dyDescent="0.25">
      <c r="H4722">
        <v>780</v>
      </c>
      <c r="I4722">
        <v>1.73431</v>
      </c>
      <c r="J4722">
        <v>1.4346099999999999</v>
      </c>
      <c r="K4722">
        <v>1.03105</v>
      </c>
      <c r="L4722">
        <v>1.03017</v>
      </c>
    </row>
    <row r="4723" spans="8:12" x14ac:dyDescent="0.25">
      <c r="H4723">
        <v>779</v>
      </c>
      <c r="I4723">
        <v>1.6830499999999999</v>
      </c>
      <c r="J4723">
        <v>1.39113</v>
      </c>
      <c r="K4723">
        <v>1.0057100000000001</v>
      </c>
      <c r="L4723">
        <v>0.99351</v>
      </c>
    </row>
    <row r="4724" spans="8:12" x14ac:dyDescent="0.25">
      <c r="H4724">
        <v>778</v>
      </c>
      <c r="I4724">
        <v>1.62995</v>
      </c>
      <c r="J4724">
        <v>1.3468199999999999</v>
      </c>
      <c r="K4724">
        <v>0.98114000000000001</v>
      </c>
      <c r="L4724">
        <v>0.95496000000000003</v>
      </c>
    </row>
    <row r="4725" spans="8:12" x14ac:dyDescent="0.25">
      <c r="H4725">
        <v>777</v>
      </c>
      <c r="I4725">
        <v>1.57847</v>
      </c>
      <c r="J4725">
        <v>1.3040400000000001</v>
      </c>
      <c r="K4725">
        <v>0.95750000000000002</v>
      </c>
      <c r="L4725">
        <v>0.91730999999999996</v>
      </c>
    </row>
    <row r="4726" spans="8:12" x14ac:dyDescent="0.25">
      <c r="H4726">
        <v>776</v>
      </c>
      <c r="I4726">
        <v>1.53061</v>
      </c>
      <c r="J4726">
        <v>1.2637499999999999</v>
      </c>
      <c r="K4726">
        <v>0.93472</v>
      </c>
      <c r="L4726">
        <v>0.88239000000000001</v>
      </c>
    </row>
    <row r="4727" spans="8:12" x14ac:dyDescent="0.25">
      <c r="H4727">
        <v>775</v>
      </c>
      <c r="I4727">
        <v>1.48458</v>
      </c>
      <c r="J4727">
        <v>1.2246999999999999</v>
      </c>
      <c r="K4727">
        <v>0.91213999999999995</v>
      </c>
      <c r="L4727">
        <v>0.84963</v>
      </c>
    </row>
    <row r="4728" spans="8:12" x14ac:dyDescent="0.25">
      <c r="H4728">
        <v>774</v>
      </c>
      <c r="I4728">
        <v>1.43937</v>
      </c>
      <c r="J4728">
        <v>1.1865600000000001</v>
      </c>
      <c r="K4728">
        <v>0.88954</v>
      </c>
      <c r="L4728">
        <v>0.81859000000000004</v>
      </c>
    </row>
    <row r="4729" spans="8:12" x14ac:dyDescent="0.25">
      <c r="H4729">
        <v>773</v>
      </c>
      <c r="I4729">
        <v>1.39693</v>
      </c>
      <c r="J4729">
        <v>1.1510499999999999</v>
      </c>
      <c r="K4729">
        <v>0.86761999999999995</v>
      </c>
      <c r="L4729">
        <v>0.79008</v>
      </c>
    </row>
    <row r="4730" spans="8:12" x14ac:dyDescent="0.25">
      <c r="H4730">
        <v>772</v>
      </c>
      <c r="I4730">
        <v>1.3584000000000001</v>
      </c>
      <c r="J4730">
        <v>1.1190800000000001</v>
      </c>
      <c r="K4730">
        <v>0.84697</v>
      </c>
      <c r="L4730">
        <v>0.76432</v>
      </c>
    </row>
    <row r="4731" spans="8:12" x14ac:dyDescent="0.25">
      <c r="H4731">
        <v>771</v>
      </c>
      <c r="I4731">
        <v>1.32222</v>
      </c>
      <c r="J4731">
        <v>1.0895600000000001</v>
      </c>
      <c r="K4731">
        <v>0.82750000000000001</v>
      </c>
      <c r="L4731">
        <v>0.74041999999999997</v>
      </c>
    </row>
    <row r="4732" spans="8:12" x14ac:dyDescent="0.25">
      <c r="H4732">
        <v>770</v>
      </c>
      <c r="I4732">
        <v>1.28776</v>
      </c>
      <c r="J4732">
        <v>1.06186</v>
      </c>
      <c r="K4732">
        <v>0.80908000000000002</v>
      </c>
      <c r="L4732">
        <v>0.71816999999999998</v>
      </c>
    </row>
    <row r="4733" spans="8:12" x14ac:dyDescent="0.25">
      <c r="H4733">
        <v>769</v>
      </c>
      <c r="I4733">
        <v>1.2568299999999999</v>
      </c>
      <c r="J4733">
        <v>1.03678</v>
      </c>
      <c r="K4733">
        <v>0.79178000000000004</v>
      </c>
      <c r="L4733">
        <v>0.69847999999999999</v>
      </c>
    </row>
    <row r="4734" spans="8:12" x14ac:dyDescent="0.25">
      <c r="H4734">
        <v>768</v>
      </c>
      <c r="I4734">
        <v>1.23011</v>
      </c>
      <c r="J4734">
        <v>1.0145200000000001</v>
      </c>
      <c r="K4734">
        <v>0.77541000000000004</v>
      </c>
      <c r="L4734">
        <v>0.68162</v>
      </c>
    </row>
    <row r="4735" spans="8:12" x14ac:dyDescent="0.25">
      <c r="H4735">
        <v>767</v>
      </c>
      <c r="I4735">
        <v>1.20563</v>
      </c>
      <c r="J4735">
        <v>0.99395</v>
      </c>
      <c r="K4735">
        <v>0.75968999999999998</v>
      </c>
      <c r="L4735">
        <v>0.66664000000000001</v>
      </c>
    </row>
    <row r="4736" spans="8:12" x14ac:dyDescent="0.25">
      <c r="H4736">
        <v>766</v>
      </c>
      <c r="I4736">
        <v>1.18201</v>
      </c>
      <c r="J4736">
        <v>0.97458999999999996</v>
      </c>
      <c r="K4736">
        <v>0.74495</v>
      </c>
      <c r="L4736">
        <v>0.65286</v>
      </c>
    </row>
    <row r="4737" spans="8:12" x14ac:dyDescent="0.25">
      <c r="H4737">
        <v>765</v>
      </c>
      <c r="I4737">
        <v>1.16018</v>
      </c>
      <c r="J4737">
        <v>0.95716999999999997</v>
      </c>
      <c r="K4737">
        <v>0.73184000000000005</v>
      </c>
      <c r="L4737">
        <v>0.64054</v>
      </c>
    </row>
    <row r="4738" spans="8:12" x14ac:dyDescent="0.25">
      <c r="H4738">
        <v>764</v>
      </c>
      <c r="I4738">
        <v>1.14062</v>
      </c>
      <c r="J4738">
        <v>0.94181000000000004</v>
      </c>
      <c r="K4738">
        <v>0.72035000000000005</v>
      </c>
      <c r="L4738">
        <v>0.62961999999999996</v>
      </c>
    </row>
    <row r="4739" spans="8:12" x14ac:dyDescent="0.25">
      <c r="H4739">
        <v>763</v>
      </c>
      <c r="I4739">
        <v>1.12195</v>
      </c>
      <c r="J4739">
        <v>0.92740999999999996</v>
      </c>
      <c r="K4739">
        <v>0.70972000000000002</v>
      </c>
      <c r="L4739">
        <v>0.61943999999999999</v>
      </c>
    </row>
    <row r="4740" spans="8:12" x14ac:dyDescent="0.25">
      <c r="H4740">
        <v>762</v>
      </c>
      <c r="I4740">
        <v>1.1035600000000001</v>
      </c>
      <c r="J4740">
        <v>0.91352999999999995</v>
      </c>
      <c r="K4740">
        <v>0.69955999999999996</v>
      </c>
      <c r="L4740">
        <v>0.60997000000000001</v>
      </c>
    </row>
    <row r="4741" spans="8:12" x14ac:dyDescent="0.25">
      <c r="H4741">
        <v>761</v>
      </c>
      <c r="I4741">
        <v>1.0868800000000001</v>
      </c>
      <c r="J4741">
        <v>0.90088999999999997</v>
      </c>
      <c r="K4741">
        <v>0.69006999999999996</v>
      </c>
      <c r="L4741">
        <v>0.60189000000000004</v>
      </c>
    </row>
    <row r="4742" spans="8:12" x14ac:dyDescent="0.25">
      <c r="H4742">
        <v>760</v>
      </c>
      <c r="I4742">
        <v>1.0725899999999999</v>
      </c>
      <c r="J4742">
        <v>0.88949</v>
      </c>
      <c r="K4742">
        <v>0.68123999999999996</v>
      </c>
      <c r="L4742">
        <v>0.59509999999999996</v>
      </c>
    </row>
    <row r="4743" spans="8:12" x14ac:dyDescent="0.25">
      <c r="H4743">
        <v>759</v>
      </c>
      <c r="I4743">
        <v>1.05901</v>
      </c>
      <c r="J4743">
        <v>0.87827999999999995</v>
      </c>
      <c r="K4743">
        <v>0.67269999999999996</v>
      </c>
      <c r="L4743">
        <v>0.58855999999999997</v>
      </c>
    </row>
    <row r="4744" spans="8:12" x14ac:dyDescent="0.25">
      <c r="H4744">
        <v>758</v>
      </c>
      <c r="I4744">
        <v>1.0447599999999999</v>
      </c>
      <c r="J4744">
        <v>0.86712</v>
      </c>
      <c r="K4744">
        <v>0.66437000000000002</v>
      </c>
      <c r="L4744">
        <v>0.58189000000000002</v>
      </c>
    </row>
    <row r="4745" spans="8:12" x14ac:dyDescent="0.25">
      <c r="H4745">
        <v>757</v>
      </c>
      <c r="I4745">
        <v>1.0307900000000001</v>
      </c>
      <c r="J4745">
        <v>0.85719000000000001</v>
      </c>
      <c r="K4745">
        <v>0.65671000000000002</v>
      </c>
      <c r="L4745">
        <v>0.57582999999999995</v>
      </c>
    </row>
    <row r="4746" spans="8:12" x14ac:dyDescent="0.25">
      <c r="H4746">
        <v>756</v>
      </c>
      <c r="I4746">
        <v>1.0183199999999999</v>
      </c>
      <c r="J4746">
        <v>0.84889000000000003</v>
      </c>
      <c r="K4746">
        <v>0.64985999999999999</v>
      </c>
      <c r="L4746">
        <v>0.57074000000000003</v>
      </c>
    </row>
    <row r="4747" spans="8:12" x14ac:dyDescent="0.25">
      <c r="H4747">
        <v>755</v>
      </c>
      <c r="I4747">
        <v>1.00692</v>
      </c>
      <c r="J4747">
        <v>0.84104999999999996</v>
      </c>
      <c r="K4747">
        <v>0.64341999999999999</v>
      </c>
      <c r="L4747">
        <v>0.56594</v>
      </c>
    </row>
    <row r="4748" spans="8:12" x14ac:dyDescent="0.25">
      <c r="H4748">
        <v>754</v>
      </c>
      <c r="I4748">
        <v>0.99604999999999999</v>
      </c>
      <c r="J4748">
        <v>0.83299999999999996</v>
      </c>
      <c r="K4748">
        <v>0.6371</v>
      </c>
      <c r="L4748">
        <v>0.56091000000000002</v>
      </c>
    </row>
    <row r="4749" spans="8:12" x14ac:dyDescent="0.25">
      <c r="H4749">
        <v>753</v>
      </c>
      <c r="I4749">
        <v>0.98624000000000001</v>
      </c>
      <c r="J4749">
        <v>0.82547999999999999</v>
      </c>
      <c r="K4749">
        <v>0.63100999999999996</v>
      </c>
      <c r="L4749">
        <v>0.55595000000000006</v>
      </c>
    </row>
    <row r="4750" spans="8:12" x14ac:dyDescent="0.25">
      <c r="H4750">
        <v>752</v>
      </c>
      <c r="I4750">
        <v>0.97758999999999996</v>
      </c>
      <c r="J4750">
        <v>0.81884999999999997</v>
      </c>
      <c r="K4750">
        <v>0.62514999999999998</v>
      </c>
      <c r="L4750">
        <v>0.55117000000000005</v>
      </c>
    </row>
    <row r="4751" spans="8:12" x14ac:dyDescent="0.25">
      <c r="H4751">
        <v>751</v>
      </c>
      <c r="I4751">
        <v>0.96879000000000004</v>
      </c>
      <c r="J4751">
        <v>0.81227000000000005</v>
      </c>
      <c r="K4751">
        <v>0.61931000000000003</v>
      </c>
      <c r="L4751">
        <v>0.54627000000000003</v>
      </c>
    </row>
    <row r="4752" spans="8:12" x14ac:dyDescent="0.25">
      <c r="H4752">
        <v>750</v>
      </c>
      <c r="I4752">
        <v>0.95904999999999996</v>
      </c>
      <c r="J4752">
        <v>0.80547000000000002</v>
      </c>
      <c r="K4752">
        <v>0.61353000000000002</v>
      </c>
      <c r="L4752">
        <v>0.54157999999999995</v>
      </c>
    </row>
    <row r="4753" spans="8:12" x14ac:dyDescent="0.25">
      <c r="H4753">
        <v>749</v>
      </c>
      <c r="I4753">
        <v>0.94910000000000005</v>
      </c>
      <c r="J4753">
        <v>0.79947000000000001</v>
      </c>
      <c r="K4753">
        <v>0.60797999999999996</v>
      </c>
      <c r="L4753">
        <v>0.53791999999999995</v>
      </c>
    </row>
    <row r="4754" spans="8:12" x14ac:dyDescent="0.25">
      <c r="H4754">
        <v>748</v>
      </c>
      <c r="I4754">
        <v>0.93959000000000004</v>
      </c>
      <c r="J4754">
        <v>0.79464999999999997</v>
      </c>
      <c r="K4754">
        <v>0.60248999999999997</v>
      </c>
      <c r="L4754">
        <v>0.53517000000000003</v>
      </c>
    </row>
    <row r="4755" spans="8:12" x14ac:dyDescent="0.25">
      <c r="H4755">
        <v>747</v>
      </c>
      <c r="I4755">
        <v>0.93006999999999995</v>
      </c>
      <c r="J4755">
        <v>0.78978000000000004</v>
      </c>
      <c r="K4755">
        <v>0.59672999999999998</v>
      </c>
      <c r="L4755">
        <v>0.53203999999999996</v>
      </c>
    </row>
    <row r="4756" spans="8:12" x14ac:dyDescent="0.25">
      <c r="H4756">
        <v>746</v>
      </c>
      <c r="I4756">
        <v>0.92069999999999996</v>
      </c>
      <c r="J4756">
        <v>0.78378000000000003</v>
      </c>
      <c r="K4756">
        <v>0.59094999999999998</v>
      </c>
      <c r="L4756">
        <v>0.52800000000000002</v>
      </c>
    </row>
    <row r="4757" spans="8:12" x14ac:dyDescent="0.25">
      <c r="H4757">
        <v>745</v>
      </c>
      <c r="I4757">
        <v>0.91286</v>
      </c>
      <c r="J4757">
        <v>0.77708999999999995</v>
      </c>
      <c r="K4757">
        <v>0.58565</v>
      </c>
      <c r="L4757">
        <v>0.52407000000000004</v>
      </c>
    </row>
    <row r="4758" spans="8:12" x14ac:dyDescent="0.25">
      <c r="H4758">
        <v>744</v>
      </c>
      <c r="I4758">
        <v>0.90695999999999999</v>
      </c>
      <c r="J4758">
        <v>0.77042999999999995</v>
      </c>
      <c r="K4758">
        <v>0.58065999999999995</v>
      </c>
      <c r="L4758">
        <v>0.52117999999999998</v>
      </c>
    </row>
    <row r="4759" spans="8:12" x14ac:dyDescent="0.25">
      <c r="H4759">
        <v>743</v>
      </c>
      <c r="I4759">
        <v>0.90142999999999995</v>
      </c>
      <c r="J4759">
        <v>0.76373000000000002</v>
      </c>
      <c r="K4759">
        <v>0.57543999999999995</v>
      </c>
      <c r="L4759">
        <v>0.51895000000000002</v>
      </c>
    </row>
    <row r="4760" spans="8:12" x14ac:dyDescent="0.25">
      <c r="H4760">
        <v>742</v>
      </c>
      <c r="I4760">
        <v>0.89473000000000003</v>
      </c>
      <c r="J4760">
        <v>0.75692000000000004</v>
      </c>
      <c r="K4760">
        <v>0.57006000000000001</v>
      </c>
      <c r="L4760">
        <v>0.51678000000000002</v>
      </c>
    </row>
    <row r="4761" spans="8:12" x14ac:dyDescent="0.25">
      <c r="H4761">
        <v>741</v>
      </c>
      <c r="I4761">
        <v>0.88695999999999997</v>
      </c>
      <c r="J4761">
        <v>0.75048999999999999</v>
      </c>
      <c r="K4761">
        <v>0.56518999999999997</v>
      </c>
      <c r="L4761">
        <v>0.51488999999999996</v>
      </c>
    </row>
    <row r="4762" spans="8:12" x14ac:dyDescent="0.25">
      <c r="H4762">
        <v>740</v>
      </c>
      <c r="I4762">
        <v>0.87834000000000001</v>
      </c>
      <c r="J4762">
        <v>0.74412999999999996</v>
      </c>
      <c r="K4762">
        <v>0.56084999999999996</v>
      </c>
      <c r="L4762">
        <v>0.51337999999999995</v>
      </c>
    </row>
    <row r="4763" spans="8:12" x14ac:dyDescent="0.25">
      <c r="H4763">
        <v>739</v>
      </c>
      <c r="I4763">
        <v>0.86838000000000004</v>
      </c>
      <c r="J4763">
        <v>0.73677000000000004</v>
      </c>
      <c r="K4763">
        <v>0.55628</v>
      </c>
      <c r="L4763">
        <v>0.51139000000000001</v>
      </c>
    </row>
    <row r="4764" spans="8:12" x14ac:dyDescent="0.25">
      <c r="H4764">
        <v>738</v>
      </c>
      <c r="I4764">
        <v>0.85765999999999998</v>
      </c>
      <c r="J4764">
        <v>0.72860000000000003</v>
      </c>
      <c r="K4764">
        <v>0.55110999999999999</v>
      </c>
      <c r="L4764">
        <v>0.50792999999999999</v>
      </c>
    </row>
    <row r="4765" spans="8:12" x14ac:dyDescent="0.25">
      <c r="H4765">
        <v>737</v>
      </c>
      <c r="I4765">
        <v>0.84816000000000003</v>
      </c>
      <c r="J4765">
        <v>0.72152000000000005</v>
      </c>
      <c r="K4765">
        <v>0.54581000000000002</v>
      </c>
      <c r="L4765">
        <v>0.50277000000000005</v>
      </c>
    </row>
    <row r="4766" spans="8:12" x14ac:dyDescent="0.25">
      <c r="H4766">
        <v>736</v>
      </c>
      <c r="I4766">
        <v>0.84047000000000005</v>
      </c>
      <c r="J4766">
        <v>0.71641999999999995</v>
      </c>
      <c r="K4766">
        <v>0.54081000000000001</v>
      </c>
      <c r="L4766">
        <v>0.49574000000000001</v>
      </c>
    </row>
    <row r="4767" spans="8:12" x14ac:dyDescent="0.25">
      <c r="H4767">
        <v>735</v>
      </c>
      <c r="I4767">
        <v>0.83265999999999996</v>
      </c>
      <c r="J4767">
        <v>0.71160000000000001</v>
      </c>
      <c r="K4767">
        <v>0.53613</v>
      </c>
      <c r="L4767">
        <v>0.48658000000000001</v>
      </c>
    </row>
    <row r="4768" spans="8:12" x14ac:dyDescent="0.25">
      <c r="H4768">
        <v>734</v>
      </c>
      <c r="I4768">
        <v>0.82355</v>
      </c>
      <c r="J4768">
        <v>0.70543</v>
      </c>
      <c r="K4768">
        <v>0.53183999999999998</v>
      </c>
      <c r="L4768">
        <v>0.47621999999999998</v>
      </c>
    </row>
    <row r="4769" spans="8:12" x14ac:dyDescent="0.25">
      <c r="H4769">
        <v>733</v>
      </c>
      <c r="I4769">
        <v>0.81433999999999995</v>
      </c>
      <c r="J4769">
        <v>0.69849000000000006</v>
      </c>
      <c r="K4769">
        <v>0.52820999999999996</v>
      </c>
      <c r="L4769">
        <v>0.46661999999999998</v>
      </c>
    </row>
    <row r="4770" spans="8:12" x14ac:dyDescent="0.25">
      <c r="H4770">
        <v>732</v>
      </c>
      <c r="I4770">
        <v>0.80586000000000002</v>
      </c>
      <c r="J4770">
        <v>0.69189000000000001</v>
      </c>
      <c r="K4770">
        <v>0.52493999999999996</v>
      </c>
      <c r="L4770">
        <v>0.45856000000000002</v>
      </c>
    </row>
    <row r="4771" spans="8:12" x14ac:dyDescent="0.25">
      <c r="H4771">
        <v>731</v>
      </c>
      <c r="I4771">
        <v>0.79708000000000001</v>
      </c>
      <c r="J4771">
        <v>0.68532000000000004</v>
      </c>
      <c r="K4771">
        <v>0.52124999999999999</v>
      </c>
      <c r="L4771">
        <v>0.45117000000000002</v>
      </c>
    </row>
    <row r="4772" spans="8:12" x14ac:dyDescent="0.25">
      <c r="H4772">
        <v>730</v>
      </c>
      <c r="I4772">
        <v>0.78756000000000004</v>
      </c>
      <c r="J4772">
        <v>0.67818999999999996</v>
      </c>
      <c r="K4772">
        <v>0.51685000000000003</v>
      </c>
      <c r="L4772">
        <v>0.44384000000000001</v>
      </c>
    </row>
    <row r="4773" spans="8:12" x14ac:dyDescent="0.25">
      <c r="H4773">
        <v>729</v>
      </c>
      <c r="I4773">
        <v>0.77861000000000002</v>
      </c>
      <c r="J4773">
        <v>0.67047999999999996</v>
      </c>
      <c r="K4773">
        <v>0.51241000000000003</v>
      </c>
      <c r="L4773">
        <v>0.43722</v>
      </c>
    </row>
    <row r="4774" spans="8:12" x14ac:dyDescent="0.25">
      <c r="H4774">
        <v>728</v>
      </c>
      <c r="I4774">
        <v>0.77090000000000003</v>
      </c>
      <c r="J4774">
        <v>0.66195999999999999</v>
      </c>
      <c r="K4774">
        <v>0.50854999999999995</v>
      </c>
      <c r="L4774">
        <v>0.43178</v>
      </c>
    </row>
    <row r="4775" spans="8:12" x14ac:dyDescent="0.25">
      <c r="H4775">
        <v>727</v>
      </c>
      <c r="I4775">
        <v>0.76361000000000001</v>
      </c>
      <c r="J4775">
        <v>0.65219000000000005</v>
      </c>
      <c r="K4775">
        <v>0.50522999999999996</v>
      </c>
      <c r="L4775">
        <v>0.42708000000000002</v>
      </c>
    </row>
    <row r="4776" spans="8:12" x14ac:dyDescent="0.25">
      <c r="H4776">
        <v>726</v>
      </c>
      <c r="I4776">
        <v>0.75644</v>
      </c>
      <c r="J4776">
        <v>0.64193</v>
      </c>
      <c r="K4776">
        <v>0.50224000000000002</v>
      </c>
      <c r="L4776">
        <v>0.42270000000000002</v>
      </c>
    </row>
    <row r="4777" spans="8:12" x14ac:dyDescent="0.25">
      <c r="H4777">
        <v>725</v>
      </c>
      <c r="I4777">
        <v>0.75031999999999999</v>
      </c>
      <c r="J4777">
        <v>0.63297999999999999</v>
      </c>
      <c r="K4777">
        <v>0.49948999999999999</v>
      </c>
      <c r="L4777">
        <v>0.41883999999999999</v>
      </c>
    </row>
    <row r="4778" spans="8:12" x14ac:dyDescent="0.25">
      <c r="H4778">
        <v>724</v>
      </c>
      <c r="I4778">
        <v>0.74511000000000005</v>
      </c>
      <c r="J4778">
        <v>0.62605</v>
      </c>
      <c r="K4778">
        <v>0.49658999999999998</v>
      </c>
      <c r="L4778">
        <v>0.41547000000000001</v>
      </c>
    </row>
    <row r="4779" spans="8:12" x14ac:dyDescent="0.25">
      <c r="H4779">
        <v>723</v>
      </c>
      <c r="I4779">
        <v>0.73926000000000003</v>
      </c>
      <c r="J4779">
        <v>0.62014999999999998</v>
      </c>
      <c r="K4779">
        <v>0.49297999999999997</v>
      </c>
      <c r="L4779">
        <v>0.41195999999999999</v>
      </c>
    </row>
    <row r="4780" spans="8:12" x14ac:dyDescent="0.25">
      <c r="H4780">
        <v>722</v>
      </c>
      <c r="I4780">
        <v>0.73226000000000002</v>
      </c>
      <c r="J4780">
        <v>0.61453999999999998</v>
      </c>
      <c r="K4780">
        <v>0.48870000000000002</v>
      </c>
      <c r="L4780">
        <v>0.40799000000000002</v>
      </c>
    </row>
    <row r="4781" spans="8:12" x14ac:dyDescent="0.25">
      <c r="H4781">
        <v>721</v>
      </c>
      <c r="I4781">
        <v>0.72575000000000001</v>
      </c>
      <c r="J4781">
        <v>0.60970999999999997</v>
      </c>
      <c r="K4781">
        <v>0.48474</v>
      </c>
      <c r="L4781">
        <v>0.40426000000000001</v>
      </c>
    </row>
    <row r="4782" spans="8:12" x14ac:dyDescent="0.25">
      <c r="H4782">
        <v>720</v>
      </c>
      <c r="I4782">
        <v>0.72119999999999995</v>
      </c>
      <c r="J4782">
        <v>0.60626999999999998</v>
      </c>
      <c r="K4782">
        <v>0.4819</v>
      </c>
      <c r="L4782">
        <v>0.40183000000000002</v>
      </c>
    </row>
    <row r="4783" spans="8:12" x14ac:dyDescent="0.25">
      <c r="H4783">
        <v>719</v>
      </c>
      <c r="I4783">
        <v>0.71814999999999996</v>
      </c>
      <c r="J4783">
        <v>0.60409000000000002</v>
      </c>
      <c r="K4783">
        <v>0.47988999999999998</v>
      </c>
      <c r="L4783">
        <v>0.40117000000000003</v>
      </c>
    </row>
    <row r="4784" spans="8:12" x14ac:dyDescent="0.25">
      <c r="H4784">
        <v>718</v>
      </c>
      <c r="I4784">
        <v>0.71562000000000003</v>
      </c>
      <c r="J4784">
        <v>0.60304999999999997</v>
      </c>
      <c r="K4784">
        <v>0.47793999999999998</v>
      </c>
      <c r="L4784">
        <v>0.40210000000000001</v>
      </c>
    </row>
    <row r="4785" spans="8:12" x14ac:dyDescent="0.25">
      <c r="H4785">
        <v>717</v>
      </c>
      <c r="I4785">
        <v>0.71360000000000001</v>
      </c>
      <c r="J4785">
        <v>0.60319999999999996</v>
      </c>
      <c r="K4785">
        <v>0.47571999999999998</v>
      </c>
      <c r="L4785">
        <v>0.40393000000000001</v>
      </c>
    </row>
    <row r="4786" spans="8:12" x14ac:dyDescent="0.25">
      <c r="H4786">
        <v>716</v>
      </c>
      <c r="I4786">
        <v>0.71204999999999996</v>
      </c>
      <c r="J4786">
        <v>0.60379000000000005</v>
      </c>
      <c r="K4786">
        <v>0.4733</v>
      </c>
      <c r="L4786">
        <v>0.40562999999999999</v>
      </c>
    </row>
    <row r="4787" spans="8:12" x14ac:dyDescent="0.25">
      <c r="H4787">
        <v>715</v>
      </c>
      <c r="I4787">
        <v>0.71040000000000003</v>
      </c>
      <c r="J4787">
        <v>0.60355000000000003</v>
      </c>
      <c r="K4787">
        <v>0.47088000000000002</v>
      </c>
      <c r="L4787">
        <v>0.40645999999999999</v>
      </c>
    </row>
    <row r="4788" spans="8:12" x14ac:dyDescent="0.25">
      <c r="H4788">
        <v>714</v>
      </c>
      <c r="I4788">
        <v>0.70852999999999999</v>
      </c>
      <c r="J4788">
        <v>0.60221000000000002</v>
      </c>
      <c r="K4788">
        <v>0.46866999999999998</v>
      </c>
      <c r="L4788">
        <v>0.40682000000000001</v>
      </c>
    </row>
    <row r="4789" spans="8:12" x14ac:dyDescent="0.25">
      <c r="H4789">
        <v>713</v>
      </c>
      <c r="I4789">
        <v>0.70706999999999998</v>
      </c>
      <c r="J4789">
        <v>0.60080999999999996</v>
      </c>
      <c r="K4789">
        <v>0.46689000000000003</v>
      </c>
      <c r="L4789">
        <v>0.40772999999999998</v>
      </c>
    </row>
    <row r="4790" spans="8:12" x14ac:dyDescent="0.25">
      <c r="H4790">
        <v>712</v>
      </c>
      <c r="I4790">
        <v>0.70604</v>
      </c>
      <c r="J4790">
        <v>0.59989000000000003</v>
      </c>
      <c r="K4790">
        <v>0.46529999999999999</v>
      </c>
      <c r="L4790">
        <v>0.40933000000000003</v>
      </c>
    </row>
    <row r="4791" spans="8:12" x14ac:dyDescent="0.25">
      <c r="H4791">
        <v>711</v>
      </c>
      <c r="I4791">
        <v>0.70457999999999998</v>
      </c>
      <c r="J4791">
        <v>0.5988</v>
      </c>
      <c r="K4791">
        <v>0.46334999999999998</v>
      </c>
      <c r="L4791">
        <v>0.4108</v>
      </c>
    </row>
    <row r="4792" spans="8:12" x14ac:dyDescent="0.25">
      <c r="H4792">
        <v>710</v>
      </c>
      <c r="I4792">
        <v>0.70265999999999995</v>
      </c>
      <c r="J4792">
        <v>0.59724999999999995</v>
      </c>
      <c r="K4792">
        <v>0.46090999999999999</v>
      </c>
      <c r="L4792">
        <v>0.41177000000000002</v>
      </c>
    </row>
    <row r="4793" spans="8:12" x14ac:dyDescent="0.25">
      <c r="H4793">
        <v>709</v>
      </c>
      <c r="I4793">
        <v>0.70133999999999996</v>
      </c>
      <c r="J4793">
        <v>0.59609000000000001</v>
      </c>
      <c r="K4793">
        <v>0.45839000000000002</v>
      </c>
      <c r="L4793">
        <v>0.41265000000000002</v>
      </c>
    </row>
    <row r="4794" spans="8:12" x14ac:dyDescent="0.25">
      <c r="H4794">
        <v>708</v>
      </c>
      <c r="I4794">
        <v>0.70084000000000002</v>
      </c>
      <c r="J4794">
        <v>0.59597</v>
      </c>
      <c r="K4794">
        <v>0.45613999999999999</v>
      </c>
      <c r="L4794">
        <v>0.41364000000000001</v>
      </c>
    </row>
    <row r="4795" spans="8:12" x14ac:dyDescent="0.25">
      <c r="H4795">
        <v>707</v>
      </c>
      <c r="I4795">
        <v>0.69993000000000005</v>
      </c>
      <c r="J4795">
        <v>0.59624999999999995</v>
      </c>
      <c r="K4795">
        <v>0.45416000000000001</v>
      </c>
      <c r="L4795">
        <v>0.41433999999999999</v>
      </c>
    </row>
    <row r="4796" spans="8:12" x14ac:dyDescent="0.25">
      <c r="H4796">
        <v>706</v>
      </c>
      <c r="I4796">
        <v>0.69803999999999999</v>
      </c>
      <c r="J4796">
        <v>0.59621000000000002</v>
      </c>
      <c r="K4796">
        <v>0.45254</v>
      </c>
      <c r="L4796">
        <v>0.41460000000000002</v>
      </c>
    </row>
    <row r="4797" spans="8:12" x14ac:dyDescent="0.25">
      <c r="H4797">
        <v>705</v>
      </c>
      <c r="I4797">
        <v>0.69645000000000001</v>
      </c>
      <c r="J4797">
        <v>0.59609000000000001</v>
      </c>
      <c r="K4797">
        <v>0.45165</v>
      </c>
      <c r="L4797">
        <v>0.41485</v>
      </c>
    </row>
    <row r="4798" spans="8:12" x14ac:dyDescent="0.25">
      <c r="H4798">
        <v>704</v>
      </c>
      <c r="I4798">
        <v>0.69621</v>
      </c>
      <c r="J4798">
        <v>0.59619</v>
      </c>
      <c r="K4798">
        <v>0.45156000000000002</v>
      </c>
      <c r="L4798">
        <v>0.41521999999999998</v>
      </c>
    </row>
    <row r="4799" spans="8:12" x14ac:dyDescent="0.25">
      <c r="H4799">
        <v>703</v>
      </c>
      <c r="I4799">
        <v>0.69665999999999995</v>
      </c>
      <c r="J4799">
        <v>0.59609999999999996</v>
      </c>
      <c r="K4799">
        <v>0.45177</v>
      </c>
      <c r="L4799">
        <v>0.41532000000000002</v>
      </c>
    </row>
    <row r="4800" spans="8:12" x14ac:dyDescent="0.25">
      <c r="H4800">
        <v>702</v>
      </c>
      <c r="I4800">
        <v>0.69674000000000003</v>
      </c>
      <c r="J4800">
        <v>0.59560999999999997</v>
      </c>
      <c r="K4800">
        <v>0.45173999999999997</v>
      </c>
      <c r="L4800">
        <v>0.41503000000000001</v>
      </c>
    </row>
    <row r="4801" spans="8:12" x14ac:dyDescent="0.25">
      <c r="H4801">
        <v>701</v>
      </c>
      <c r="I4801">
        <v>0.69654000000000005</v>
      </c>
      <c r="J4801">
        <v>0.59540999999999999</v>
      </c>
      <c r="K4801">
        <v>0.45136999999999999</v>
      </c>
      <c r="L4801">
        <v>0.41488000000000003</v>
      </c>
    </row>
    <row r="4802" spans="8:12" x14ac:dyDescent="0.25">
      <c r="H4802">
        <v>700</v>
      </c>
      <c r="I4802">
        <v>0.69645999999999997</v>
      </c>
      <c r="J4802">
        <v>0.59601999999999999</v>
      </c>
      <c r="K4802">
        <v>0.45074999999999998</v>
      </c>
      <c r="L4802">
        <v>0.41514000000000001</v>
      </c>
    </row>
    <row r="4803" spans="8:12" x14ac:dyDescent="0.25">
      <c r="H4803">
        <v>699</v>
      </c>
      <c r="I4803">
        <v>0.69616</v>
      </c>
      <c r="J4803">
        <v>0.59697</v>
      </c>
      <c r="K4803">
        <v>0.44990999999999998</v>
      </c>
      <c r="L4803">
        <v>0.41544999999999999</v>
      </c>
    </row>
    <row r="4804" spans="8:12" x14ac:dyDescent="0.25">
      <c r="H4804">
        <v>698</v>
      </c>
      <c r="I4804">
        <v>0.69557000000000002</v>
      </c>
      <c r="J4804">
        <v>0.59762999999999999</v>
      </c>
      <c r="K4804">
        <v>0.44905</v>
      </c>
      <c r="L4804">
        <v>0.41567999999999999</v>
      </c>
    </row>
    <row r="4805" spans="8:12" x14ac:dyDescent="0.25">
      <c r="H4805">
        <v>697</v>
      </c>
      <c r="I4805">
        <v>0.69559000000000004</v>
      </c>
      <c r="J4805">
        <v>0.59814999999999996</v>
      </c>
      <c r="K4805">
        <v>0.44844000000000001</v>
      </c>
      <c r="L4805">
        <v>0.41613</v>
      </c>
    </row>
    <row r="4806" spans="8:12" x14ac:dyDescent="0.25">
      <c r="H4806">
        <v>696</v>
      </c>
      <c r="I4806">
        <v>0.69652000000000003</v>
      </c>
      <c r="J4806">
        <v>0.59880999999999995</v>
      </c>
      <c r="K4806">
        <v>0.44797999999999999</v>
      </c>
      <c r="L4806">
        <v>0.41676999999999997</v>
      </c>
    </row>
    <row r="4807" spans="8:12" x14ac:dyDescent="0.25">
      <c r="H4807">
        <v>695</v>
      </c>
      <c r="I4807">
        <v>0.69733000000000001</v>
      </c>
      <c r="J4807">
        <v>0.59935000000000005</v>
      </c>
      <c r="K4807">
        <v>0.44740000000000002</v>
      </c>
      <c r="L4807">
        <v>0.41707</v>
      </c>
    </row>
    <row r="4808" spans="8:12" x14ac:dyDescent="0.25">
      <c r="H4808">
        <v>694</v>
      </c>
      <c r="I4808">
        <v>0.69725999999999999</v>
      </c>
      <c r="J4808">
        <v>0.59965000000000002</v>
      </c>
      <c r="K4808">
        <v>0.44692999999999999</v>
      </c>
      <c r="L4808">
        <v>0.41708000000000001</v>
      </c>
    </row>
    <row r="4809" spans="8:12" x14ac:dyDescent="0.25">
      <c r="H4809">
        <v>693</v>
      </c>
      <c r="I4809">
        <v>0.69696000000000002</v>
      </c>
      <c r="J4809">
        <v>0.60014999999999996</v>
      </c>
      <c r="K4809">
        <v>0.44712000000000002</v>
      </c>
      <c r="L4809">
        <v>0.41764000000000001</v>
      </c>
    </row>
    <row r="4810" spans="8:12" x14ac:dyDescent="0.25">
      <c r="H4810">
        <v>692</v>
      </c>
      <c r="I4810">
        <v>0.69721999999999995</v>
      </c>
      <c r="J4810">
        <v>0.60104000000000002</v>
      </c>
      <c r="K4810">
        <v>0.44803999999999999</v>
      </c>
      <c r="L4810">
        <v>0.41907</v>
      </c>
    </row>
    <row r="4811" spans="8:12" x14ac:dyDescent="0.25">
      <c r="H4811">
        <v>691</v>
      </c>
      <c r="I4811">
        <v>0.6976</v>
      </c>
      <c r="J4811">
        <v>0.60182000000000002</v>
      </c>
      <c r="K4811">
        <v>0.44903999999999999</v>
      </c>
      <c r="L4811">
        <v>0.42066999999999999</v>
      </c>
    </row>
    <row r="4812" spans="8:12" x14ac:dyDescent="0.25">
      <c r="H4812">
        <v>690</v>
      </c>
      <c r="I4812">
        <v>0.69760999999999995</v>
      </c>
      <c r="J4812">
        <v>0.60224999999999995</v>
      </c>
      <c r="K4812">
        <v>0.44963999999999998</v>
      </c>
      <c r="L4812">
        <v>0.42198000000000002</v>
      </c>
    </row>
    <row r="4813" spans="8:12" x14ac:dyDescent="0.25">
      <c r="H4813">
        <v>689</v>
      </c>
      <c r="I4813">
        <v>0.69784999999999997</v>
      </c>
      <c r="J4813">
        <v>0.60277999999999998</v>
      </c>
      <c r="K4813">
        <v>0.44997999999999999</v>
      </c>
      <c r="L4813">
        <v>0.42353000000000002</v>
      </c>
    </row>
    <row r="4814" spans="8:12" x14ac:dyDescent="0.25">
      <c r="H4814">
        <v>688</v>
      </c>
      <c r="I4814">
        <v>0.69884999999999997</v>
      </c>
      <c r="J4814">
        <v>0.60343999999999998</v>
      </c>
      <c r="K4814">
        <v>0.45018999999999998</v>
      </c>
      <c r="L4814">
        <v>0.42576999999999998</v>
      </c>
    </row>
    <row r="4815" spans="8:12" x14ac:dyDescent="0.25">
      <c r="H4815">
        <v>687</v>
      </c>
      <c r="I4815">
        <v>0.70018000000000002</v>
      </c>
      <c r="J4815">
        <v>0.60360000000000003</v>
      </c>
      <c r="K4815">
        <v>0.45018000000000002</v>
      </c>
      <c r="L4815">
        <v>0.42815999999999999</v>
      </c>
    </row>
    <row r="4816" spans="8:12" x14ac:dyDescent="0.25">
      <c r="H4816">
        <v>686</v>
      </c>
      <c r="I4816">
        <v>0.70147999999999999</v>
      </c>
      <c r="J4816">
        <v>0.60326000000000002</v>
      </c>
      <c r="K4816">
        <v>0.45012999999999997</v>
      </c>
      <c r="L4816">
        <v>0.43026999999999999</v>
      </c>
    </row>
    <row r="4817" spans="8:12" x14ac:dyDescent="0.25">
      <c r="H4817">
        <v>685</v>
      </c>
      <c r="I4817">
        <v>0.70328999999999997</v>
      </c>
      <c r="J4817">
        <v>0.60345000000000004</v>
      </c>
      <c r="K4817">
        <v>0.45051000000000002</v>
      </c>
      <c r="L4817">
        <v>0.43252000000000002</v>
      </c>
    </row>
    <row r="4818" spans="8:12" x14ac:dyDescent="0.25">
      <c r="H4818">
        <v>684</v>
      </c>
      <c r="I4818">
        <v>0.70569000000000004</v>
      </c>
      <c r="J4818">
        <v>0.60475000000000001</v>
      </c>
      <c r="K4818">
        <v>0.45134999999999997</v>
      </c>
      <c r="L4818">
        <v>0.43532999999999999</v>
      </c>
    </row>
    <row r="4819" spans="8:12" x14ac:dyDescent="0.25">
      <c r="H4819">
        <v>683</v>
      </c>
      <c r="I4819">
        <v>0.70767000000000002</v>
      </c>
      <c r="J4819">
        <v>0.60640000000000005</v>
      </c>
      <c r="K4819">
        <v>0.45218999999999998</v>
      </c>
      <c r="L4819">
        <v>0.43830000000000002</v>
      </c>
    </row>
    <row r="4820" spans="8:12" x14ac:dyDescent="0.25">
      <c r="H4820">
        <v>682</v>
      </c>
      <c r="I4820">
        <v>0.70887</v>
      </c>
      <c r="J4820">
        <v>0.60772000000000004</v>
      </c>
      <c r="K4820">
        <v>0.45297999999999999</v>
      </c>
      <c r="L4820">
        <v>0.44089</v>
      </c>
    </row>
    <row r="4821" spans="8:12" x14ac:dyDescent="0.25">
      <c r="H4821">
        <v>681</v>
      </c>
      <c r="I4821">
        <v>0.71028999999999998</v>
      </c>
      <c r="J4821">
        <v>0.60904999999999998</v>
      </c>
      <c r="K4821">
        <v>0.4541</v>
      </c>
      <c r="L4821">
        <v>0.44308999999999998</v>
      </c>
    </row>
    <row r="4822" spans="8:12" x14ac:dyDescent="0.25">
      <c r="H4822">
        <v>680</v>
      </c>
      <c r="I4822">
        <v>0.71240000000000003</v>
      </c>
      <c r="J4822">
        <v>0.61058000000000001</v>
      </c>
      <c r="K4822">
        <v>0.45548</v>
      </c>
      <c r="L4822">
        <v>0.44484000000000001</v>
      </c>
    </row>
    <row r="4823" spans="8:12" x14ac:dyDescent="0.25">
      <c r="H4823">
        <v>679</v>
      </c>
      <c r="I4823">
        <v>0.71404999999999996</v>
      </c>
      <c r="J4823">
        <v>0.61148999999999998</v>
      </c>
      <c r="K4823">
        <v>0.45651999999999998</v>
      </c>
      <c r="L4823">
        <v>0.44579999999999997</v>
      </c>
    </row>
    <row r="4824" spans="8:12" x14ac:dyDescent="0.25">
      <c r="H4824">
        <v>678</v>
      </c>
      <c r="I4824">
        <v>0.71445000000000003</v>
      </c>
      <c r="J4824">
        <v>0.61140000000000005</v>
      </c>
      <c r="K4824">
        <v>0.45705000000000001</v>
      </c>
      <c r="L4824">
        <v>0.44608999999999999</v>
      </c>
    </row>
    <row r="4825" spans="8:12" x14ac:dyDescent="0.25">
      <c r="H4825">
        <v>677</v>
      </c>
      <c r="I4825">
        <v>0.71475</v>
      </c>
      <c r="J4825">
        <v>0.61138000000000003</v>
      </c>
      <c r="K4825">
        <v>0.45748</v>
      </c>
      <c r="L4825">
        <v>0.44636999999999999</v>
      </c>
    </row>
    <row r="4826" spans="8:12" x14ac:dyDescent="0.25">
      <c r="H4826">
        <v>676</v>
      </c>
      <c r="I4826">
        <v>0.71633000000000002</v>
      </c>
      <c r="J4826">
        <v>0.61219000000000001</v>
      </c>
      <c r="K4826">
        <v>0.45833000000000002</v>
      </c>
      <c r="L4826">
        <v>0.44645000000000001</v>
      </c>
    </row>
    <row r="4827" spans="8:12" x14ac:dyDescent="0.25">
      <c r="H4827">
        <v>675</v>
      </c>
      <c r="I4827">
        <v>0.71850000000000003</v>
      </c>
      <c r="J4827">
        <v>0.61321000000000003</v>
      </c>
      <c r="K4827">
        <v>0.45934999999999998</v>
      </c>
      <c r="L4827">
        <v>0.44558999999999999</v>
      </c>
    </row>
    <row r="4828" spans="8:12" x14ac:dyDescent="0.25">
      <c r="H4828">
        <v>674</v>
      </c>
      <c r="I4828">
        <v>0.72030000000000005</v>
      </c>
      <c r="J4828">
        <v>0.61392000000000002</v>
      </c>
      <c r="K4828">
        <v>0.46040999999999999</v>
      </c>
      <c r="L4828">
        <v>0.44374999999999998</v>
      </c>
    </row>
    <row r="4829" spans="8:12" x14ac:dyDescent="0.25">
      <c r="H4829">
        <v>673</v>
      </c>
      <c r="I4829">
        <v>0.72253000000000001</v>
      </c>
      <c r="J4829">
        <v>0.61490999999999996</v>
      </c>
      <c r="K4829">
        <v>0.46198</v>
      </c>
      <c r="L4829">
        <v>0.44191000000000003</v>
      </c>
    </row>
    <row r="4830" spans="8:12" x14ac:dyDescent="0.25">
      <c r="H4830">
        <v>672</v>
      </c>
      <c r="I4830">
        <v>0.72580999999999996</v>
      </c>
      <c r="J4830">
        <v>0.61599999999999999</v>
      </c>
      <c r="K4830">
        <v>0.46431</v>
      </c>
      <c r="L4830">
        <v>0.44074999999999998</v>
      </c>
    </row>
    <row r="4831" spans="8:12" x14ac:dyDescent="0.25">
      <c r="H4831">
        <v>671</v>
      </c>
      <c r="I4831">
        <v>0.72831999999999997</v>
      </c>
      <c r="J4831">
        <v>0.61516000000000004</v>
      </c>
      <c r="K4831">
        <v>0.46701999999999999</v>
      </c>
      <c r="L4831">
        <v>0.44019000000000003</v>
      </c>
    </row>
    <row r="4832" spans="8:12" x14ac:dyDescent="0.25">
      <c r="H4832">
        <v>670</v>
      </c>
      <c r="I4832">
        <v>0.72755000000000003</v>
      </c>
      <c r="J4832">
        <v>0.61001000000000005</v>
      </c>
      <c r="K4832">
        <v>0.47055000000000002</v>
      </c>
      <c r="L4832">
        <v>0.44029000000000001</v>
      </c>
    </row>
    <row r="4833" spans="8:12" x14ac:dyDescent="0.25">
      <c r="H4833">
        <v>669</v>
      </c>
      <c r="I4833">
        <v>0.72343999999999997</v>
      </c>
      <c r="J4833">
        <v>0.60026999999999997</v>
      </c>
      <c r="K4833">
        <v>0.47689999999999999</v>
      </c>
      <c r="L4833">
        <v>0.44079000000000002</v>
      </c>
    </row>
    <row r="4834" spans="8:12" x14ac:dyDescent="0.25">
      <c r="H4834">
        <v>668</v>
      </c>
      <c r="I4834">
        <v>0.71999000000000002</v>
      </c>
      <c r="J4834">
        <v>0.59162000000000003</v>
      </c>
      <c r="K4834">
        <v>0.48479</v>
      </c>
      <c r="L4834">
        <v>0.43859999999999999</v>
      </c>
    </row>
    <row r="4835" spans="8:12" x14ac:dyDescent="0.25">
      <c r="H4835">
        <v>667</v>
      </c>
      <c r="I4835">
        <v>0.72319999999999995</v>
      </c>
      <c r="J4835">
        <v>0.59392999999999996</v>
      </c>
      <c r="K4835">
        <v>0.48580000000000001</v>
      </c>
      <c r="L4835">
        <v>0.43361</v>
      </c>
    </row>
    <row r="4836" spans="8:12" x14ac:dyDescent="0.25">
      <c r="H4836">
        <v>666</v>
      </c>
      <c r="I4836">
        <v>0.73270000000000002</v>
      </c>
      <c r="J4836">
        <v>0.60385999999999995</v>
      </c>
      <c r="K4836">
        <v>0.48099999999999998</v>
      </c>
      <c r="L4836">
        <v>0.43153000000000002</v>
      </c>
    </row>
    <row r="4837" spans="8:12" x14ac:dyDescent="0.25">
      <c r="H4837">
        <v>665</v>
      </c>
      <c r="I4837">
        <v>0.74287000000000003</v>
      </c>
      <c r="J4837">
        <v>0.61331999999999998</v>
      </c>
      <c r="K4837">
        <v>0.47767999999999999</v>
      </c>
      <c r="L4837">
        <v>0.43376999999999999</v>
      </c>
    </row>
    <row r="4838" spans="8:12" x14ac:dyDescent="0.25">
      <c r="H4838">
        <v>664</v>
      </c>
      <c r="I4838">
        <v>0.75078</v>
      </c>
      <c r="J4838">
        <v>0.61968000000000001</v>
      </c>
      <c r="K4838">
        <v>0.47735</v>
      </c>
      <c r="L4838">
        <v>0.43598999999999999</v>
      </c>
    </row>
    <row r="4839" spans="8:12" x14ac:dyDescent="0.25">
      <c r="H4839">
        <v>663</v>
      </c>
      <c r="I4839">
        <v>0.75593999999999995</v>
      </c>
      <c r="J4839">
        <v>0.62292000000000003</v>
      </c>
      <c r="K4839">
        <v>0.47960000000000003</v>
      </c>
      <c r="L4839">
        <v>0.43464999999999998</v>
      </c>
    </row>
    <row r="4840" spans="8:12" x14ac:dyDescent="0.25">
      <c r="H4840">
        <v>662</v>
      </c>
      <c r="I4840">
        <v>0.75946999999999998</v>
      </c>
      <c r="J4840">
        <v>0.62419000000000002</v>
      </c>
      <c r="K4840">
        <v>0.48365000000000002</v>
      </c>
      <c r="L4840">
        <v>0.43041000000000001</v>
      </c>
    </row>
    <row r="4841" spans="8:12" x14ac:dyDescent="0.25">
      <c r="H4841">
        <v>661</v>
      </c>
      <c r="I4841">
        <v>0.76329999999999998</v>
      </c>
      <c r="J4841">
        <v>0.62573000000000001</v>
      </c>
      <c r="K4841">
        <v>0.48798000000000002</v>
      </c>
      <c r="L4841">
        <v>0.42786999999999997</v>
      </c>
    </row>
    <row r="4842" spans="8:12" x14ac:dyDescent="0.25">
      <c r="H4842">
        <v>660</v>
      </c>
      <c r="I4842">
        <v>0.76807000000000003</v>
      </c>
      <c r="J4842">
        <v>0.62861999999999996</v>
      </c>
      <c r="K4842">
        <v>0.49095</v>
      </c>
      <c r="L4842">
        <v>0.43014000000000002</v>
      </c>
    </row>
    <row r="4843" spans="8:12" x14ac:dyDescent="0.25">
      <c r="H4843">
        <v>659</v>
      </c>
      <c r="I4843">
        <v>0.77237999999999996</v>
      </c>
      <c r="J4843">
        <v>0.63199000000000005</v>
      </c>
      <c r="K4843">
        <v>0.49192000000000002</v>
      </c>
      <c r="L4843">
        <v>0.43581999999999999</v>
      </c>
    </row>
    <row r="4844" spans="8:12" x14ac:dyDescent="0.25">
      <c r="H4844">
        <v>658</v>
      </c>
      <c r="I4844">
        <v>0.77527000000000001</v>
      </c>
      <c r="J4844">
        <v>0.63492999999999999</v>
      </c>
      <c r="K4844">
        <v>0.49199999999999999</v>
      </c>
      <c r="L4844">
        <v>0.44145000000000001</v>
      </c>
    </row>
    <row r="4845" spans="8:12" x14ac:dyDescent="0.25">
      <c r="H4845">
        <v>657</v>
      </c>
      <c r="I4845">
        <v>0.77781</v>
      </c>
      <c r="J4845">
        <v>0.63805999999999996</v>
      </c>
      <c r="K4845">
        <v>0.49281000000000003</v>
      </c>
      <c r="L4845">
        <v>0.44558999999999999</v>
      </c>
    </row>
    <row r="4846" spans="8:12" x14ac:dyDescent="0.25">
      <c r="H4846">
        <v>656</v>
      </c>
      <c r="I4846">
        <v>0.78132000000000001</v>
      </c>
      <c r="J4846">
        <v>0.64185000000000003</v>
      </c>
      <c r="K4846">
        <v>0.49497999999999998</v>
      </c>
      <c r="L4846">
        <v>0.44890000000000002</v>
      </c>
    </row>
    <row r="4847" spans="8:12" x14ac:dyDescent="0.25">
      <c r="H4847">
        <v>655</v>
      </c>
      <c r="I4847">
        <v>0.78534000000000004</v>
      </c>
      <c r="J4847">
        <v>0.64544999999999997</v>
      </c>
      <c r="K4847">
        <v>0.4975</v>
      </c>
      <c r="L4847">
        <v>0.45194000000000001</v>
      </c>
    </row>
    <row r="4848" spans="8:12" x14ac:dyDescent="0.25">
      <c r="H4848">
        <v>654</v>
      </c>
      <c r="I4848">
        <v>0.78935999999999995</v>
      </c>
      <c r="J4848">
        <v>0.64832999999999996</v>
      </c>
      <c r="K4848">
        <v>0.49952999999999997</v>
      </c>
      <c r="L4848">
        <v>0.45457999999999998</v>
      </c>
    </row>
    <row r="4849" spans="8:12" x14ac:dyDescent="0.25">
      <c r="H4849">
        <v>653</v>
      </c>
      <c r="I4849">
        <v>0.7944</v>
      </c>
      <c r="J4849">
        <v>0.65134000000000003</v>
      </c>
      <c r="K4849">
        <v>0.50163999999999997</v>
      </c>
      <c r="L4849">
        <v>0.45685999999999999</v>
      </c>
    </row>
    <row r="4850" spans="8:12" x14ac:dyDescent="0.25">
      <c r="H4850">
        <v>652</v>
      </c>
      <c r="I4850">
        <v>0.80093000000000003</v>
      </c>
      <c r="J4850">
        <v>0.65508</v>
      </c>
      <c r="K4850">
        <v>0.50460000000000005</v>
      </c>
      <c r="L4850">
        <v>0.45915</v>
      </c>
    </row>
    <row r="4851" spans="8:12" x14ac:dyDescent="0.25">
      <c r="H4851">
        <v>651</v>
      </c>
      <c r="I4851">
        <v>0.80754999999999999</v>
      </c>
      <c r="J4851">
        <v>0.65876000000000001</v>
      </c>
      <c r="K4851">
        <v>0.50822000000000001</v>
      </c>
      <c r="L4851">
        <v>0.46139999999999998</v>
      </c>
    </row>
    <row r="4852" spans="8:12" x14ac:dyDescent="0.25">
      <c r="H4852">
        <v>650</v>
      </c>
      <c r="I4852">
        <v>0.81311999999999995</v>
      </c>
      <c r="J4852">
        <v>0.66173000000000004</v>
      </c>
      <c r="K4852">
        <v>0.51187000000000005</v>
      </c>
      <c r="L4852">
        <v>0.46346999999999999</v>
      </c>
    </row>
    <row r="4853" spans="8:12" x14ac:dyDescent="0.25">
      <c r="H4853">
        <v>649</v>
      </c>
      <c r="I4853">
        <v>0.81859999999999999</v>
      </c>
      <c r="J4853">
        <v>0.66478999999999999</v>
      </c>
      <c r="K4853">
        <v>0.51553000000000004</v>
      </c>
      <c r="L4853">
        <v>0.46568999999999999</v>
      </c>
    </row>
    <row r="4854" spans="8:12" x14ac:dyDescent="0.25">
      <c r="H4854">
        <v>648</v>
      </c>
      <c r="I4854">
        <v>0.82487999999999995</v>
      </c>
      <c r="J4854">
        <v>0.66883999999999999</v>
      </c>
      <c r="K4854">
        <v>0.51932</v>
      </c>
      <c r="L4854">
        <v>0.46847</v>
      </c>
    </row>
    <row r="4855" spans="8:12" x14ac:dyDescent="0.25">
      <c r="H4855">
        <v>647</v>
      </c>
      <c r="I4855">
        <v>0.83106000000000002</v>
      </c>
      <c r="J4855">
        <v>0.67376000000000003</v>
      </c>
      <c r="K4855">
        <v>0.52310999999999996</v>
      </c>
      <c r="L4855">
        <v>0.47177000000000002</v>
      </c>
    </row>
    <row r="4856" spans="8:12" x14ac:dyDescent="0.25">
      <c r="H4856">
        <v>646</v>
      </c>
      <c r="I4856">
        <v>0.83657999999999999</v>
      </c>
      <c r="J4856">
        <v>0.67954000000000003</v>
      </c>
      <c r="K4856">
        <v>0.52683000000000002</v>
      </c>
      <c r="L4856">
        <v>0.47552</v>
      </c>
    </row>
    <row r="4857" spans="8:12" x14ac:dyDescent="0.25">
      <c r="H4857">
        <v>645</v>
      </c>
      <c r="I4857">
        <v>0.84277000000000002</v>
      </c>
      <c r="J4857">
        <v>0.6865</v>
      </c>
      <c r="K4857">
        <v>0.53063000000000005</v>
      </c>
      <c r="L4857">
        <v>0.47991</v>
      </c>
    </row>
    <row r="4858" spans="8:12" x14ac:dyDescent="0.25">
      <c r="H4858">
        <v>644</v>
      </c>
      <c r="I4858">
        <v>0.85041</v>
      </c>
      <c r="J4858">
        <v>0.69391000000000003</v>
      </c>
      <c r="K4858">
        <v>0.5343</v>
      </c>
      <c r="L4858">
        <v>0.48474</v>
      </c>
    </row>
    <row r="4859" spans="8:12" x14ac:dyDescent="0.25">
      <c r="H4859">
        <v>643</v>
      </c>
      <c r="I4859">
        <v>0.85829</v>
      </c>
      <c r="J4859">
        <v>0.70001999999999998</v>
      </c>
      <c r="K4859">
        <v>0.53752999999999995</v>
      </c>
      <c r="L4859">
        <v>0.48909999999999998</v>
      </c>
    </row>
    <row r="4860" spans="8:12" x14ac:dyDescent="0.25">
      <c r="H4860">
        <v>642</v>
      </c>
      <c r="I4860">
        <v>0.86538000000000004</v>
      </c>
      <c r="J4860">
        <v>0.70442000000000005</v>
      </c>
      <c r="K4860">
        <v>0.54083999999999999</v>
      </c>
      <c r="L4860">
        <v>0.49253999999999998</v>
      </c>
    </row>
    <row r="4861" spans="8:12" x14ac:dyDescent="0.25">
      <c r="H4861">
        <v>641</v>
      </c>
      <c r="I4861">
        <v>0.87253000000000003</v>
      </c>
      <c r="J4861">
        <v>0.70867000000000002</v>
      </c>
      <c r="K4861">
        <v>0.54508000000000001</v>
      </c>
      <c r="L4861">
        <v>0.49576999999999999</v>
      </c>
    </row>
    <row r="4862" spans="8:12" x14ac:dyDescent="0.25">
      <c r="H4862">
        <v>640</v>
      </c>
      <c r="I4862">
        <v>0.88017999999999996</v>
      </c>
      <c r="J4862">
        <v>0.71384999999999998</v>
      </c>
      <c r="K4862">
        <v>0.54990000000000006</v>
      </c>
      <c r="L4862">
        <v>0.49945000000000001</v>
      </c>
    </row>
    <row r="4863" spans="8:12" x14ac:dyDescent="0.25">
      <c r="H4863">
        <v>639</v>
      </c>
      <c r="I4863">
        <v>0.88707999999999998</v>
      </c>
      <c r="J4863">
        <v>0.71926000000000001</v>
      </c>
      <c r="K4863">
        <v>0.55401</v>
      </c>
      <c r="L4863">
        <v>0.50336999999999998</v>
      </c>
    </row>
    <row r="4864" spans="8:12" x14ac:dyDescent="0.25">
      <c r="H4864">
        <v>638</v>
      </c>
      <c r="I4864">
        <v>0.89273999999999998</v>
      </c>
      <c r="J4864">
        <v>0.72450000000000003</v>
      </c>
      <c r="K4864">
        <v>0.55727000000000004</v>
      </c>
      <c r="L4864">
        <v>0.50726000000000004</v>
      </c>
    </row>
    <row r="4865" spans="8:12" x14ac:dyDescent="0.25">
      <c r="H4865">
        <v>637</v>
      </c>
      <c r="I4865">
        <v>0.89890999999999999</v>
      </c>
      <c r="J4865">
        <v>0.73045000000000004</v>
      </c>
      <c r="K4865">
        <v>0.56096999999999997</v>
      </c>
      <c r="L4865">
        <v>0.51131000000000004</v>
      </c>
    </row>
    <row r="4866" spans="8:12" x14ac:dyDescent="0.25">
      <c r="H4866">
        <v>636</v>
      </c>
      <c r="I4866">
        <v>0.90678999999999998</v>
      </c>
      <c r="J4866">
        <v>0.73740000000000006</v>
      </c>
      <c r="K4866">
        <v>0.56562000000000001</v>
      </c>
      <c r="L4866">
        <v>0.51558999999999999</v>
      </c>
    </row>
    <row r="4867" spans="8:12" x14ac:dyDescent="0.25">
      <c r="H4867">
        <v>635</v>
      </c>
      <c r="I4867">
        <v>0.91518999999999995</v>
      </c>
      <c r="J4867">
        <v>0.74424000000000001</v>
      </c>
      <c r="K4867">
        <v>0.57032000000000005</v>
      </c>
      <c r="L4867">
        <v>0.51973999999999998</v>
      </c>
    </row>
    <row r="4868" spans="8:12" x14ac:dyDescent="0.25">
      <c r="H4868">
        <v>634</v>
      </c>
      <c r="I4868">
        <v>0.92305000000000004</v>
      </c>
      <c r="J4868">
        <v>0.75044999999999995</v>
      </c>
      <c r="K4868">
        <v>0.57455999999999996</v>
      </c>
      <c r="L4868">
        <v>0.52390000000000003</v>
      </c>
    </row>
    <row r="4869" spans="8:12" x14ac:dyDescent="0.25">
      <c r="H4869">
        <v>633</v>
      </c>
      <c r="I4869">
        <v>0.93127000000000004</v>
      </c>
      <c r="J4869">
        <v>0.75702000000000003</v>
      </c>
      <c r="K4869">
        <v>0.57911000000000001</v>
      </c>
      <c r="L4869">
        <v>0.52875000000000005</v>
      </c>
    </row>
    <row r="4870" spans="8:12" x14ac:dyDescent="0.25">
      <c r="H4870">
        <v>632</v>
      </c>
      <c r="I4870">
        <v>0.94023999999999996</v>
      </c>
      <c r="J4870">
        <v>0.76417999999999997</v>
      </c>
      <c r="K4870">
        <v>0.58409999999999995</v>
      </c>
      <c r="L4870">
        <v>0.53407000000000004</v>
      </c>
    </row>
    <row r="4871" spans="8:12" x14ac:dyDescent="0.25">
      <c r="H4871">
        <v>631</v>
      </c>
      <c r="I4871">
        <v>0.94857000000000002</v>
      </c>
      <c r="J4871">
        <v>0.77068000000000003</v>
      </c>
      <c r="K4871">
        <v>0.58838000000000001</v>
      </c>
      <c r="L4871">
        <v>0.53866999999999998</v>
      </c>
    </row>
    <row r="4872" spans="8:12" x14ac:dyDescent="0.25">
      <c r="H4872">
        <v>630</v>
      </c>
      <c r="I4872">
        <v>0.95591000000000004</v>
      </c>
      <c r="J4872">
        <v>0.77622000000000002</v>
      </c>
      <c r="K4872">
        <v>0.59164000000000005</v>
      </c>
      <c r="L4872">
        <v>0.54232999999999998</v>
      </c>
    </row>
    <row r="4873" spans="8:12" x14ac:dyDescent="0.25">
      <c r="H4873">
        <v>629</v>
      </c>
      <c r="I4873">
        <v>0.96426999999999996</v>
      </c>
      <c r="J4873">
        <v>0.78244000000000002</v>
      </c>
      <c r="K4873">
        <v>0.59545000000000003</v>
      </c>
      <c r="L4873">
        <v>0.54639000000000004</v>
      </c>
    </row>
    <row r="4874" spans="8:12" x14ac:dyDescent="0.25">
      <c r="H4874">
        <v>628</v>
      </c>
      <c r="I4874">
        <v>0.97446999999999995</v>
      </c>
      <c r="J4874">
        <v>0.79012000000000004</v>
      </c>
      <c r="K4874">
        <v>0.60097999999999996</v>
      </c>
      <c r="L4874">
        <v>0.55167999999999995</v>
      </c>
    </row>
    <row r="4875" spans="8:12" x14ac:dyDescent="0.25">
      <c r="H4875">
        <v>627</v>
      </c>
      <c r="I4875">
        <v>0.98451</v>
      </c>
      <c r="J4875">
        <v>0.79795000000000005</v>
      </c>
      <c r="K4875">
        <v>0.60726000000000002</v>
      </c>
      <c r="L4875">
        <v>0.55750999999999995</v>
      </c>
    </row>
    <row r="4876" spans="8:12" x14ac:dyDescent="0.25">
      <c r="H4876">
        <v>626</v>
      </c>
      <c r="I4876">
        <v>0.99317</v>
      </c>
      <c r="J4876">
        <v>0.80508999999999997</v>
      </c>
      <c r="K4876">
        <v>0.61285999999999996</v>
      </c>
      <c r="L4876">
        <v>0.56308000000000002</v>
      </c>
    </row>
    <row r="4877" spans="8:12" x14ac:dyDescent="0.25">
      <c r="H4877">
        <v>625</v>
      </c>
      <c r="I4877">
        <v>1.0021899999999999</v>
      </c>
      <c r="J4877">
        <v>0.81257999999999997</v>
      </c>
      <c r="K4877">
        <v>0.61787000000000003</v>
      </c>
      <c r="L4877">
        <v>0.56877</v>
      </c>
    </row>
    <row r="4878" spans="8:12" x14ac:dyDescent="0.25">
      <c r="H4878">
        <v>624</v>
      </c>
      <c r="I4878">
        <v>1.0127200000000001</v>
      </c>
      <c r="J4878">
        <v>0.82096000000000002</v>
      </c>
      <c r="K4878">
        <v>0.62295999999999996</v>
      </c>
      <c r="L4878">
        <v>0.57486999999999999</v>
      </c>
    </row>
    <row r="4879" spans="8:12" x14ac:dyDescent="0.25">
      <c r="H4879">
        <v>623</v>
      </c>
      <c r="I4879">
        <v>1.0229999999999999</v>
      </c>
      <c r="J4879">
        <v>0.82908999999999999</v>
      </c>
      <c r="K4879">
        <v>0.628</v>
      </c>
      <c r="L4879">
        <v>0.58077999999999996</v>
      </c>
    </row>
    <row r="4880" spans="8:12" x14ac:dyDescent="0.25">
      <c r="H4880">
        <v>622</v>
      </c>
      <c r="I4880">
        <v>1.0319499999999999</v>
      </c>
      <c r="J4880">
        <v>0.83667999999999998</v>
      </c>
      <c r="K4880">
        <v>0.63295000000000001</v>
      </c>
      <c r="L4880">
        <v>0.58650999999999998</v>
      </c>
    </row>
    <row r="4881" spans="8:12" x14ac:dyDescent="0.25">
      <c r="H4881">
        <v>621</v>
      </c>
      <c r="I4881">
        <v>1.04169</v>
      </c>
      <c r="J4881">
        <v>0.84526999999999997</v>
      </c>
      <c r="K4881">
        <v>0.63870000000000005</v>
      </c>
      <c r="L4881">
        <v>0.59316000000000002</v>
      </c>
    </row>
    <row r="4882" spans="8:12" x14ac:dyDescent="0.25">
      <c r="H4882">
        <v>620</v>
      </c>
      <c r="I4882">
        <v>1.05366</v>
      </c>
      <c r="J4882">
        <v>0.85546</v>
      </c>
      <c r="K4882">
        <v>0.64558000000000004</v>
      </c>
      <c r="L4882">
        <v>0.60084000000000004</v>
      </c>
    </row>
    <row r="4883" spans="8:12" x14ac:dyDescent="0.25">
      <c r="H4883">
        <v>619</v>
      </c>
      <c r="I4883">
        <v>1.0658099999999999</v>
      </c>
      <c r="J4883">
        <v>0.86565999999999999</v>
      </c>
      <c r="K4883">
        <v>0.65242</v>
      </c>
      <c r="L4883">
        <v>0.60782000000000003</v>
      </c>
    </row>
    <row r="4884" spans="8:12" x14ac:dyDescent="0.25">
      <c r="H4884">
        <v>618</v>
      </c>
      <c r="I4884">
        <v>1.07633</v>
      </c>
      <c r="J4884">
        <v>0.87519000000000002</v>
      </c>
      <c r="K4884">
        <v>0.65834000000000004</v>
      </c>
      <c r="L4884">
        <v>0.61307999999999996</v>
      </c>
    </row>
    <row r="4885" spans="8:12" x14ac:dyDescent="0.25">
      <c r="H4885">
        <v>617</v>
      </c>
      <c r="I4885">
        <v>1.08653</v>
      </c>
      <c r="J4885">
        <v>0.88561000000000001</v>
      </c>
      <c r="K4885">
        <v>0.66425000000000001</v>
      </c>
      <c r="L4885">
        <v>0.61785000000000001</v>
      </c>
    </row>
    <row r="4886" spans="8:12" x14ac:dyDescent="0.25">
      <c r="H4886">
        <v>616</v>
      </c>
      <c r="I4886">
        <v>1.09754</v>
      </c>
      <c r="J4886">
        <v>0.89746000000000004</v>
      </c>
      <c r="K4886">
        <v>0.67110000000000003</v>
      </c>
      <c r="L4886">
        <v>0.62351999999999996</v>
      </c>
    </row>
    <row r="4887" spans="8:12" x14ac:dyDescent="0.25">
      <c r="H4887">
        <v>615</v>
      </c>
      <c r="I4887">
        <v>1.1076999999999999</v>
      </c>
      <c r="J4887">
        <v>0.90869999999999995</v>
      </c>
      <c r="K4887">
        <v>0.67818999999999996</v>
      </c>
      <c r="L4887">
        <v>0.62963999999999998</v>
      </c>
    </row>
    <row r="4888" spans="8:12" x14ac:dyDescent="0.25">
      <c r="H4888">
        <v>614</v>
      </c>
      <c r="I4888">
        <v>1.1166799999999999</v>
      </c>
      <c r="J4888">
        <v>0.91857999999999995</v>
      </c>
      <c r="K4888">
        <v>0.68464000000000003</v>
      </c>
      <c r="L4888">
        <v>0.63560000000000005</v>
      </c>
    </row>
    <row r="4889" spans="8:12" x14ac:dyDescent="0.25">
      <c r="H4889">
        <v>613</v>
      </c>
      <c r="I4889">
        <v>1.1275200000000001</v>
      </c>
      <c r="J4889">
        <v>0.92918999999999996</v>
      </c>
      <c r="K4889">
        <v>0.69076000000000004</v>
      </c>
      <c r="L4889">
        <v>0.64212000000000002</v>
      </c>
    </row>
    <row r="4890" spans="8:12" x14ac:dyDescent="0.25">
      <c r="H4890">
        <v>612</v>
      </c>
      <c r="I4890">
        <v>1.1415</v>
      </c>
      <c r="J4890">
        <v>0.94140999999999997</v>
      </c>
      <c r="K4890">
        <v>0.69672000000000001</v>
      </c>
      <c r="L4890">
        <v>0.64949999999999997</v>
      </c>
    </row>
    <row r="4891" spans="8:12" x14ac:dyDescent="0.25">
      <c r="H4891">
        <v>611</v>
      </c>
      <c r="I4891">
        <v>1.1553500000000001</v>
      </c>
      <c r="J4891">
        <v>0.95289999999999997</v>
      </c>
      <c r="K4891">
        <v>0.70182999999999995</v>
      </c>
      <c r="L4891">
        <v>0.65656000000000003</v>
      </c>
    </row>
    <row r="4892" spans="8:12" x14ac:dyDescent="0.25">
      <c r="H4892">
        <v>610</v>
      </c>
      <c r="I4892">
        <v>1.16672</v>
      </c>
      <c r="J4892">
        <v>0.96199999999999997</v>
      </c>
      <c r="K4892">
        <v>0.70613999999999999</v>
      </c>
      <c r="L4892">
        <v>0.66254000000000002</v>
      </c>
    </row>
    <row r="4893" spans="8:12" x14ac:dyDescent="0.25">
      <c r="H4893">
        <v>609</v>
      </c>
      <c r="I4893">
        <v>1.1783300000000001</v>
      </c>
      <c r="J4893">
        <v>0.97038999999999997</v>
      </c>
      <c r="K4893">
        <v>0.71143000000000001</v>
      </c>
      <c r="L4893">
        <v>0.66851000000000005</v>
      </c>
    </row>
    <row r="4894" spans="8:12" x14ac:dyDescent="0.25">
      <c r="H4894">
        <v>608</v>
      </c>
      <c r="I4894">
        <v>1.19285</v>
      </c>
      <c r="J4894">
        <v>0.97946</v>
      </c>
      <c r="K4894">
        <v>0.71880999999999995</v>
      </c>
      <c r="L4894">
        <v>0.67520000000000002</v>
      </c>
    </row>
    <row r="4895" spans="8:12" x14ac:dyDescent="0.25">
      <c r="H4895">
        <v>607</v>
      </c>
      <c r="I4895">
        <v>1.2077500000000001</v>
      </c>
      <c r="J4895">
        <v>0.98775999999999997</v>
      </c>
      <c r="K4895">
        <v>0.72697999999999996</v>
      </c>
      <c r="L4895">
        <v>0.68149999999999999</v>
      </c>
    </row>
    <row r="4896" spans="8:12" x14ac:dyDescent="0.25">
      <c r="H4896">
        <v>606</v>
      </c>
      <c r="I4896">
        <v>1.21953</v>
      </c>
      <c r="J4896">
        <v>0.99451999999999996</v>
      </c>
      <c r="K4896">
        <v>0.73409000000000002</v>
      </c>
      <c r="L4896">
        <v>0.68654999999999999</v>
      </c>
    </row>
    <row r="4897" spans="8:12" x14ac:dyDescent="0.25">
      <c r="H4897">
        <v>605</v>
      </c>
      <c r="I4897">
        <v>1.2290399999999999</v>
      </c>
      <c r="J4897">
        <v>1.0016</v>
      </c>
      <c r="K4897">
        <v>0.73990999999999996</v>
      </c>
      <c r="L4897">
        <v>0.69113999999999998</v>
      </c>
    </row>
    <row r="4898" spans="8:12" x14ac:dyDescent="0.25">
      <c r="H4898">
        <v>604</v>
      </c>
      <c r="I4898">
        <v>1.23841</v>
      </c>
      <c r="J4898">
        <v>1.0097499999999999</v>
      </c>
      <c r="K4898">
        <v>0.74485999999999997</v>
      </c>
      <c r="L4898">
        <v>0.69577</v>
      </c>
    </row>
    <row r="4899" spans="8:12" x14ac:dyDescent="0.25">
      <c r="H4899">
        <v>603</v>
      </c>
      <c r="I4899">
        <v>1.2468600000000001</v>
      </c>
      <c r="J4899">
        <v>1.01694</v>
      </c>
      <c r="K4899">
        <v>0.74885000000000002</v>
      </c>
      <c r="L4899">
        <v>0.69952999999999999</v>
      </c>
    </row>
    <row r="4900" spans="8:12" x14ac:dyDescent="0.25">
      <c r="H4900">
        <v>602</v>
      </c>
      <c r="I4900">
        <v>1.25366</v>
      </c>
      <c r="J4900">
        <v>1.02258</v>
      </c>
      <c r="K4900">
        <v>0.75244</v>
      </c>
      <c r="L4900">
        <v>0.70238</v>
      </c>
    </row>
    <row r="4901" spans="8:12" x14ac:dyDescent="0.25">
      <c r="H4901">
        <v>601</v>
      </c>
      <c r="I4901">
        <v>1.2608600000000001</v>
      </c>
      <c r="J4901">
        <v>1.0291399999999999</v>
      </c>
      <c r="K4901">
        <v>0.75714000000000004</v>
      </c>
      <c r="L4901">
        <v>0.70609</v>
      </c>
    </row>
    <row r="4902" spans="8:12" x14ac:dyDescent="0.25">
      <c r="H4902">
        <v>600</v>
      </c>
      <c r="I4902">
        <v>1.26956</v>
      </c>
      <c r="J4902">
        <v>1.0372300000000001</v>
      </c>
      <c r="K4902">
        <v>0.76326000000000005</v>
      </c>
      <c r="L4902">
        <v>0.71143999999999996</v>
      </c>
    </row>
    <row r="4903" spans="8:12" x14ac:dyDescent="0.25">
      <c r="H4903">
        <v>599</v>
      </c>
      <c r="I4903">
        <v>1.27715</v>
      </c>
      <c r="J4903">
        <v>1.0436000000000001</v>
      </c>
      <c r="K4903">
        <v>0.76926000000000005</v>
      </c>
      <c r="L4903">
        <v>0.7167</v>
      </c>
    </row>
    <row r="4904" spans="8:12" x14ac:dyDescent="0.25">
      <c r="H4904">
        <v>598</v>
      </c>
      <c r="I4904">
        <v>1.28227</v>
      </c>
      <c r="J4904">
        <v>1.04678</v>
      </c>
      <c r="K4904">
        <v>0.77422999999999997</v>
      </c>
      <c r="L4904">
        <v>0.72077000000000002</v>
      </c>
    </row>
    <row r="4905" spans="8:12" x14ac:dyDescent="0.25">
      <c r="H4905">
        <v>597</v>
      </c>
      <c r="I4905">
        <v>1.2878499999999999</v>
      </c>
      <c r="J4905">
        <v>1.0498499999999999</v>
      </c>
      <c r="K4905">
        <v>0.7792</v>
      </c>
      <c r="L4905">
        <v>0.72475000000000001</v>
      </c>
    </row>
    <row r="4906" spans="8:12" x14ac:dyDescent="0.25">
      <c r="H4906">
        <v>596</v>
      </c>
      <c r="I4906">
        <v>1.29592</v>
      </c>
      <c r="J4906">
        <v>1.05497</v>
      </c>
      <c r="K4906">
        <v>0.78480000000000005</v>
      </c>
      <c r="L4906">
        <v>0.72926000000000002</v>
      </c>
    </row>
    <row r="4907" spans="8:12" x14ac:dyDescent="0.25">
      <c r="H4907">
        <v>595</v>
      </c>
      <c r="I4907">
        <v>1.3040799999999999</v>
      </c>
      <c r="J4907">
        <v>1.05996</v>
      </c>
      <c r="K4907">
        <v>0.78973000000000004</v>
      </c>
      <c r="L4907">
        <v>0.73280000000000001</v>
      </c>
    </row>
    <row r="4908" spans="8:12" x14ac:dyDescent="0.25">
      <c r="H4908">
        <v>594</v>
      </c>
      <c r="I4908">
        <v>1.31046</v>
      </c>
      <c r="J4908">
        <v>1.0632299999999999</v>
      </c>
      <c r="K4908">
        <v>0.79325000000000001</v>
      </c>
      <c r="L4908">
        <v>0.73470000000000002</v>
      </c>
    </row>
    <row r="4909" spans="8:12" x14ac:dyDescent="0.25">
      <c r="H4909">
        <v>593</v>
      </c>
      <c r="I4909">
        <v>1.31738</v>
      </c>
      <c r="J4909">
        <v>1.0669299999999999</v>
      </c>
      <c r="K4909">
        <v>0.79659999999999997</v>
      </c>
      <c r="L4909">
        <v>0.73687000000000002</v>
      </c>
    </row>
    <row r="4910" spans="8:12" x14ac:dyDescent="0.25">
      <c r="H4910">
        <v>592</v>
      </c>
      <c r="I4910">
        <v>1.3267199999999999</v>
      </c>
      <c r="J4910">
        <v>1.0724800000000001</v>
      </c>
      <c r="K4910">
        <v>0.80089999999999995</v>
      </c>
      <c r="L4910">
        <v>0.74099000000000004</v>
      </c>
    </row>
    <row r="4911" spans="8:12" x14ac:dyDescent="0.25">
      <c r="H4911">
        <v>591</v>
      </c>
      <c r="I4911">
        <v>1.3362700000000001</v>
      </c>
      <c r="J4911">
        <v>1.0774699999999999</v>
      </c>
      <c r="K4911">
        <v>0.80598999999999998</v>
      </c>
      <c r="L4911">
        <v>0.74634</v>
      </c>
    </row>
    <row r="4912" spans="8:12" x14ac:dyDescent="0.25">
      <c r="H4912">
        <v>590</v>
      </c>
      <c r="I4912">
        <v>1.34449</v>
      </c>
      <c r="J4912">
        <v>1.0809</v>
      </c>
      <c r="K4912">
        <v>0.81203999999999998</v>
      </c>
      <c r="L4912">
        <v>0.75207000000000002</v>
      </c>
    </row>
    <row r="4913" spans="8:12" x14ac:dyDescent="0.25">
      <c r="H4913">
        <v>589</v>
      </c>
      <c r="I4913">
        <v>1.35348</v>
      </c>
      <c r="J4913">
        <v>1.08609</v>
      </c>
      <c r="K4913">
        <v>0.81996999999999998</v>
      </c>
      <c r="L4913">
        <v>0.75868999999999998</v>
      </c>
    </row>
    <row r="4914" spans="8:12" x14ac:dyDescent="0.25">
      <c r="H4914">
        <v>588</v>
      </c>
      <c r="I4914">
        <v>1.36389</v>
      </c>
      <c r="J4914">
        <v>1.09493</v>
      </c>
      <c r="K4914">
        <v>0.82886000000000004</v>
      </c>
      <c r="L4914">
        <v>0.76571</v>
      </c>
    </row>
    <row r="4915" spans="8:12" x14ac:dyDescent="0.25">
      <c r="H4915">
        <v>587</v>
      </c>
      <c r="I4915">
        <v>1.3730800000000001</v>
      </c>
      <c r="J4915">
        <v>1.1042799999999999</v>
      </c>
      <c r="K4915">
        <v>0.83582000000000001</v>
      </c>
      <c r="L4915">
        <v>0.77103999999999995</v>
      </c>
    </row>
    <row r="4916" spans="8:12" x14ac:dyDescent="0.25">
      <c r="H4916">
        <v>586</v>
      </c>
      <c r="I4916">
        <v>1.3808800000000001</v>
      </c>
      <c r="J4916">
        <v>1.1109100000000001</v>
      </c>
      <c r="K4916">
        <v>0.83989000000000003</v>
      </c>
      <c r="L4916">
        <v>0.77437999999999996</v>
      </c>
    </row>
    <row r="4917" spans="8:12" x14ac:dyDescent="0.25">
      <c r="H4917">
        <v>585</v>
      </c>
      <c r="I4917">
        <v>1.391</v>
      </c>
      <c r="J4917">
        <v>1.1158999999999999</v>
      </c>
      <c r="K4917">
        <v>0.84338999999999997</v>
      </c>
      <c r="L4917">
        <v>0.77832000000000001</v>
      </c>
    </row>
    <row r="4918" spans="8:12" x14ac:dyDescent="0.25">
      <c r="H4918">
        <v>584</v>
      </c>
      <c r="I4918">
        <v>1.40343</v>
      </c>
      <c r="J4918">
        <v>1.1208100000000001</v>
      </c>
      <c r="K4918">
        <v>0.84794999999999998</v>
      </c>
      <c r="L4918">
        <v>0.78393999999999997</v>
      </c>
    </row>
    <row r="4919" spans="8:12" x14ac:dyDescent="0.25">
      <c r="H4919">
        <v>583</v>
      </c>
      <c r="I4919">
        <v>1.4124300000000001</v>
      </c>
      <c r="J4919">
        <v>1.1245499999999999</v>
      </c>
      <c r="K4919">
        <v>0.85246</v>
      </c>
      <c r="L4919">
        <v>0.78895999999999999</v>
      </c>
    </row>
    <row r="4920" spans="8:12" x14ac:dyDescent="0.25">
      <c r="H4920">
        <v>582</v>
      </c>
      <c r="I4920">
        <v>1.4160999999999999</v>
      </c>
      <c r="J4920">
        <v>1.1274500000000001</v>
      </c>
      <c r="K4920">
        <v>0.85612999999999995</v>
      </c>
      <c r="L4920">
        <v>0.79200000000000004</v>
      </c>
    </row>
    <row r="4921" spans="8:12" x14ac:dyDescent="0.25">
      <c r="H4921">
        <v>581</v>
      </c>
      <c r="I4921">
        <v>1.42035</v>
      </c>
      <c r="J4921">
        <v>1.1332899999999999</v>
      </c>
      <c r="K4921">
        <v>0.86063999999999996</v>
      </c>
      <c r="L4921">
        <v>0.79503999999999997</v>
      </c>
    </row>
    <row r="4922" spans="8:12" x14ac:dyDescent="0.25">
      <c r="H4922">
        <v>580</v>
      </c>
      <c r="I4922">
        <v>1.4292499999999999</v>
      </c>
      <c r="J4922">
        <v>1.1433500000000001</v>
      </c>
      <c r="K4922">
        <v>0.86700999999999995</v>
      </c>
      <c r="L4922">
        <v>0.79964000000000002</v>
      </c>
    </row>
    <row r="4923" spans="8:12" x14ac:dyDescent="0.25">
      <c r="H4923">
        <v>579</v>
      </c>
      <c r="I4923">
        <v>1.43919</v>
      </c>
      <c r="J4923">
        <v>1.15347</v>
      </c>
      <c r="K4923">
        <v>0.87373999999999996</v>
      </c>
      <c r="L4923">
        <v>0.80442000000000002</v>
      </c>
    </row>
    <row r="4924" spans="8:12" x14ac:dyDescent="0.25">
      <c r="H4924">
        <v>578</v>
      </c>
      <c r="I4924">
        <v>1.4470700000000001</v>
      </c>
      <c r="J4924">
        <v>1.16042</v>
      </c>
      <c r="K4924">
        <v>0.87943000000000005</v>
      </c>
      <c r="L4924">
        <v>0.80847000000000002</v>
      </c>
    </row>
    <row r="4925" spans="8:12" x14ac:dyDescent="0.25">
      <c r="H4925">
        <v>577</v>
      </c>
      <c r="I4925">
        <v>1.4556500000000001</v>
      </c>
      <c r="J4925">
        <v>1.1658500000000001</v>
      </c>
      <c r="K4925">
        <v>0.88448000000000004</v>
      </c>
      <c r="L4925">
        <v>0.81344000000000005</v>
      </c>
    </row>
    <row r="4926" spans="8:12" x14ac:dyDescent="0.25">
      <c r="H4926">
        <v>576</v>
      </c>
      <c r="I4926">
        <v>1.46597</v>
      </c>
      <c r="J4926">
        <v>1.17099</v>
      </c>
      <c r="K4926">
        <v>0.88844000000000001</v>
      </c>
      <c r="L4926">
        <v>0.81988000000000005</v>
      </c>
    </row>
    <row r="4927" spans="8:12" x14ac:dyDescent="0.25">
      <c r="H4927">
        <v>575</v>
      </c>
      <c r="I4927">
        <v>1.47305</v>
      </c>
      <c r="J4927">
        <v>1.17344</v>
      </c>
      <c r="K4927">
        <v>0.88956999999999997</v>
      </c>
      <c r="L4927">
        <v>0.82555000000000001</v>
      </c>
    </row>
    <row r="4928" spans="8:12" x14ac:dyDescent="0.25">
      <c r="H4928">
        <v>574</v>
      </c>
      <c r="I4928">
        <v>1.47516</v>
      </c>
      <c r="J4928">
        <v>1.1732</v>
      </c>
      <c r="K4928">
        <v>0.88868999999999998</v>
      </c>
      <c r="L4928">
        <v>0.82954000000000006</v>
      </c>
    </row>
    <row r="4929" spans="8:12" x14ac:dyDescent="0.25">
      <c r="H4929">
        <v>573</v>
      </c>
      <c r="I4929">
        <v>1.4782500000000001</v>
      </c>
      <c r="J4929">
        <v>1.17492</v>
      </c>
      <c r="K4929">
        <v>0.88946999999999998</v>
      </c>
      <c r="L4929">
        <v>0.83411999999999997</v>
      </c>
    </row>
    <row r="4930" spans="8:12" x14ac:dyDescent="0.25">
      <c r="H4930">
        <v>572</v>
      </c>
      <c r="I4930">
        <v>1.4856100000000001</v>
      </c>
      <c r="J4930">
        <v>1.18092</v>
      </c>
      <c r="K4930">
        <v>0.89327000000000001</v>
      </c>
      <c r="L4930">
        <v>0.84014999999999995</v>
      </c>
    </row>
    <row r="4931" spans="8:12" x14ac:dyDescent="0.25">
      <c r="H4931">
        <v>571</v>
      </c>
      <c r="I4931">
        <v>1.4923</v>
      </c>
      <c r="J4931">
        <v>1.18794</v>
      </c>
      <c r="K4931">
        <v>0.89751000000000003</v>
      </c>
      <c r="L4931">
        <v>0.84524999999999995</v>
      </c>
    </row>
    <row r="4932" spans="8:12" x14ac:dyDescent="0.25">
      <c r="H4932">
        <v>570</v>
      </c>
      <c r="I4932">
        <v>1.4946699999999999</v>
      </c>
      <c r="J4932">
        <v>1.1933</v>
      </c>
      <c r="K4932">
        <v>0.90041000000000004</v>
      </c>
      <c r="L4932">
        <v>0.84845000000000004</v>
      </c>
    </row>
    <row r="4933" spans="8:12" x14ac:dyDescent="0.25">
      <c r="H4933">
        <v>569</v>
      </c>
      <c r="I4933">
        <v>1.49766</v>
      </c>
      <c r="J4933">
        <v>1.1986000000000001</v>
      </c>
      <c r="K4933">
        <v>0.90376999999999996</v>
      </c>
      <c r="L4933">
        <v>0.85204000000000002</v>
      </c>
    </row>
    <row r="4934" spans="8:12" x14ac:dyDescent="0.25">
      <c r="H4934">
        <v>568</v>
      </c>
      <c r="I4934">
        <v>1.5059800000000001</v>
      </c>
      <c r="J4934">
        <v>1.20401</v>
      </c>
      <c r="K4934">
        <v>0.90874999999999995</v>
      </c>
      <c r="L4934">
        <v>0.85643000000000002</v>
      </c>
    </row>
    <row r="4935" spans="8:12" x14ac:dyDescent="0.25">
      <c r="H4935">
        <v>567</v>
      </c>
      <c r="I4935">
        <v>1.5162199999999999</v>
      </c>
      <c r="J4935">
        <v>1.2059</v>
      </c>
      <c r="K4935">
        <v>0.91320000000000001</v>
      </c>
      <c r="L4935">
        <v>0.85812999999999995</v>
      </c>
    </row>
    <row r="4936" spans="8:12" x14ac:dyDescent="0.25">
      <c r="H4936">
        <v>566</v>
      </c>
      <c r="I4936">
        <v>1.52403</v>
      </c>
      <c r="J4936">
        <v>1.2043699999999999</v>
      </c>
      <c r="K4936">
        <v>0.91581999999999997</v>
      </c>
      <c r="L4936">
        <v>0.85619999999999996</v>
      </c>
    </row>
    <row r="4937" spans="8:12" x14ac:dyDescent="0.25">
      <c r="H4937">
        <v>565</v>
      </c>
      <c r="I4937">
        <v>1.5314000000000001</v>
      </c>
      <c r="J4937">
        <v>1.20543</v>
      </c>
      <c r="K4937">
        <v>0.91861999999999999</v>
      </c>
      <c r="L4937">
        <v>0.85506000000000004</v>
      </c>
    </row>
    <row r="4938" spans="8:12" x14ac:dyDescent="0.25">
      <c r="H4938">
        <v>564</v>
      </c>
      <c r="I4938">
        <v>1.53989</v>
      </c>
      <c r="J4938">
        <v>1.2116400000000001</v>
      </c>
      <c r="K4938">
        <v>0.92261000000000004</v>
      </c>
      <c r="L4938">
        <v>0.85799999999999998</v>
      </c>
    </row>
    <row r="4939" spans="8:12" x14ac:dyDescent="0.25">
      <c r="H4939">
        <v>563</v>
      </c>
      <c r="I4939">
        <v>1.54522</v>
      </c>
      <c r="J4939">
        <v>1.21807</v>
      </c>
      <c r="K4939">
        <v>0.92540999999999995</v>
      </c>
      <c r="L4939">
        <v>0.86314999999999997</v>
      </c>
    </row>
    <row r="4940" spans="8:12" x14ac:dyDescent="0.25">
      <c r="H4940">
        <v>562</v>
      </c>
      <c r="I4940">
        <v>1.54522</v>
      </c>
      <c r="J4940">
        <v>1.22089</v>
      </c>
      <c r="K4940">
        <v>0.92589999999999995</v>
      </c>
      <c r="L4940">
        <v>0.86795999999999995</v>
      </c>
    </row>
    <row r="4941" spans="8:12" x14ac:dyDescent="0.25">
      <c r="H4941">
        <v>561</v>
      </c>
      <c r="I4941">
        <v>1.54579</v>
      </c>
      <c r="J4941">
        <v>1.22281</v>
      </c>
      <c r="K4941">
        <v>0.92740999999999996</v>
      </c>
      <c r="L4941">
        <v>0.87278</v>
      </c>
    </row>
    <row r="4942" spans="8:12" x14ac:dyDescent="0.25">
      <c r="H4942">
        <v>560</v>
      </c>
      <c r="I4942">
        <v>1.5525899999999999</v>
      </c>
      <c r="J4942">
        <v>1.22576</v>
      </c>
      <c r="K4942">
        <v>0.93286999999999998</v>
      </c>
      <c r="L4942">
        <v>0.87697000000000003</v>
      </c>
    </row>
    <row r="4943" spans="8:12" x14ac:dyDescent="0.25">
      <c r="H4943">
        <v>559</v>
      </c>
      <c r="I4943">
        <v>1.56331</v>
      </c>
      <c r="J4943">
        <v>1.2261599999999999</v>
      </c>
      <c r="K4943">
        <v>0.94020999999999999</v>
      </c>
      <c r="L4943">
        <v>0.87692999999999999</v>
      </c>
    </row>
    <row r="4944" spans="8:12" x14ac:dyDescent="0.25">
      <c r="H4944">
        <v>558</v>
      </c>
      <c r="I4944">
        <v>1.57237</v>
      </c>
      <c r="J4944">
        <v>1.22248</v>
      </c>
      <c r="K4944">
        <v>0.94549000000000005</v>
      </c>
      <c r="L4944">
        <v>0.87195999999999996</v>
      </c>
    </row>
    <row r="4945" spans="8:12" x14ac:dyDescent="0.25">
      <c r="H4945">
        <v>557</v>
      </c>
      <c r="I4945">
        <v>1.5772699999999999</v>
      </c>
      <c r="J4945">
        <v>1.2202599999999999</v>
      </c>
      <c r="K4945">
        <v>0.94755999999999996</v>
      </c>
      <c r="L4945">
        <v>0.86736000000000002</v>
      </c>
    </row>
    <row r="4946" spans="8:12" x14ac:dyDescent="0.25">
      <c r="H4946">
        <v>556</v>
      </c>
      <c r="I4946">
        <v>1.57683</v>
      </c>
      <c r="J4946">
        <v>1.22454</v>
      </c>
      <c r="K4946">
        <v>0.94723999999999997</v>
      </c>
      <c r="L4946">
        <v>0.86829000000000001</v>
      </c>
    </row>
    <row r="4947" spans="8:12" x14ac:dyDescent="0.25">
      <c r="H4947">
        <v>555</v>
      </c>
      <c r="I4947">
        <v>1.5707500000000001</v>
      </c>
      <c r="J4947">
        <v>1.23207</v>
      </c>
      <c r="K4947">
        <v>0.94516</v>
      </c>
      <c r="L4947">
        <v>0.87436999999999998</v>
      </c>
    </row>
    <row r="4948" spans="8:12" x14ac:dyDescent="0.25">
      <c r="H4948">
        <v>554</v>
      </c>
      <c r="I4948">
        <v>1.5640499999999999</v>
      </c>
      <c r="J4948">
        <v>1.2366900000000001</v>
      </c>
      <c r="K4948">
        <v>0.94313000000000002</v>
      </c>
      <c r="L4948">
        <v>0.88205999999999996</v>
      </c>
    </row>
    <row r="4949" spans="8:12" x14ac:dyDescent="0.25">
      <c r="H4949">
        <v>553</v>
      </c>
      <c r="I4949">
        <v>1.5635399999999999</v>
      </c>
      <c r="J4949">
        <v>1.2392300000000001</v>
      </c>
      <c r="K4949">
        <v>0.94382999999999995</v>
      </c>
      <c r="L4949">
        <v>0.88929000000000002</v>
      </c>
    </row>
    <row r="4950" spans="8:12" x14ac:dyDescent="0.25">
      <c r="H4950">
        <v>552</v>
      </c>
      <c r="I4950">
        <v>1.56765</v>
      </c>
      <c r="J4950">
        <v>1.2437199999999999</v>
      </c>
      <c r="K4950">
        <v>0.94669000000000003</v>
      </c>
      <c r="L4950">
        <v>0.89502000000000004</v>
      </c>
    </row>
    <row r="4951" spans="8:12" x14ac:dyDescent="0.25">
      <c r="H4951">
        <v>551</v>
      </c>
      <c r="I4951">
        <v>1.5682</v>
      </c>
      <c r="J4951">
        <v>1.2491300000000001</v>
      </c>
      <c r="K4951">
        <v>0.94781000000000004</v>
      </c>
      <c r="L4951">
        <v>0.89731000000000005</v>
      </c>
    </row>
    <row r="4952" spans="8:12" x14ac:dyDescent="0.25">
      <c r="H4952">
        <v>550</v>
      </c>
      <c r="I4952">
        <v>1.5640000000000001</v>
      </c>
      <c r="J4952">
        <v>1.2525299999999999</v>
      </c>
      <c r="K4952">
        <v>0.94588000000000005</v>
      </c>
      <c r="L4952">
        <v>0.89651999999999998</v>
      </c>
    </row>
    <row r="4953" spans="8:12" x14ac:dyDescent="0.25">
      <c r="H4953">
        <v>549</v>
      </c>
      <c r="I4953">
        <v>1.5629900000000001</v>
      </c>
      <c r="J4953">
        <v>1.25484</v>
      </c>
      <c r="K4953">
        <v>0.94420999999999999</v>
      </c>
      <c r="L4953">
        <v>0.89676</v>
      </c>
    </row>
    <row r="4954" spans="8:12" x14ac:dyDescent="0.25">
      <c r="H4954">
        <v>548</v>
      </c>
      <c r="I4954">
        <v>1.5678000000000001</v>
      </c>
      <c r="J4954">
        <v>1.25681</v>
      </c>
      <c r="K4954">
        <v>0.94479000000000002</v>
      </c>
      <c r="L4954">
        <v>0.89978000000000002</v>
      </c>
    </row>
    <row r="4955" spans="8:12" x14ac:dyDescent="0.25">
      <c r="H4955">
        <v>547</v>
      </c>
      <c r="I4955">
        <v>1.5709299999999999</v>
      </c>
      <c r="J4955">
        <v>1.25535</v>
      </c>
      <c r="K4955">
        <v>0.94523000000000001</v>
      </c>
      <c r="L4955">
        <v>0.90234999999999999</v>
      </c>
    </row>
    <row r="4956" spans="8:12" x14ac:dyDescent="0.25">
      <c r="H4956">
        <v>546</v>
      </c>
      <c r="I4956">
        <v>1.56799</v>
      </c>
      <c r="J4956">
        <v>1.2499400000000001</v>
      </c>
      <c r="K4956">
        <v>0.94379000000000002</v>
      </c>
      <c r="L4956">
        <v>0.90290000000000004</v>
      </c>
    </row>
    <row r="4957" spans="8:12" x14ac:dyDescent="0.25">
      <c r="H4957">
        <v>545</v>
      </c>
      <c r="I4957">
        <v>1.5660499999999999</v>
      </c>
      <c r="J4957">
        <v>1.2472300000000001</v>
      </c>
      <c r="K4957">
        <v>0.94262999999999997</v>
      </c>
      <c r="L4957">
        <v>0.90537000000000001</v>
      </c>
    </row>
    <row r="4958" spans="8:12" x14ac:dyDescent="0.25">
      <c r="H4958">
        <v>544</v>
      </c>
      <c r="I4958">
        <v>1.57416</v>
      </c>
      <c r="J4958">
        <v>1.2538499999999999</v>
      </c>
      <c r="K4958">
        <v>0.94327000000000005</v>
      </c>
      <c r="L4958">
        <v>0.91203999999999996</v>
      </c>
    </row>
    <row r="4959" spans="8:12" x14ac:dyDescent="0.25">
      <c r="H4959">
        <v>543</v>
      </c>
      <c r="I4959">
        <v>1.595</v>
      </c>
      <c r="J4959">
        <v>1.2692300000000001</v>
      </c>
      <c r="K4959">
        <v>0.94362999999999997</v>
      </c>
      <c r="L4959">
        <v>0.91839000000000004</v>
      </c>
    </row>
    <row r="4960" spans="8:12" x14ac:dyDescent="0.25">
      <c r="H4960">
        <v>542</v>
      </c>
      <c r="I4960">
        <v>1.62646</v>
      </c>
      <c r="J4960">
        <v>1.2878700000000001</v>
      </c>
      <c r="K4960">
        <v>0.94294999999999995</v>
      </c>
      <c r="L4960">
        <v>0.91961000000000004</v>
      </c>
    </row>
    <row r="4961" spans="8:12" x14ac:dyDescent="0.25">
      <c r="H4961">
        <v>541</v>
      </c>
      <c r="I4961">
        <v>1.6599299999999999</v>
      </c>
      <c r="J4961">
        <v>1.30301</v>
      </c>
      <c r="K4961">
        <v>0.94504999999999995</v>
      </c>
      <c r="L4961">
        <v>0.91791999999999996</v>
      </c>
    </row>
    <row r="4962" spans="8:12" x14ac:dyDescent="0.25">
      <c r="H4962">
        <v>540</v>
      </c>
      <c r="I4962">
        <v>1.6762699999999999</v>
      </c>
      <c r="J4962">
        <v>1.30663</v>
      </c>
      <c r="K4962">
        <v>0.95282</v>
      </c>
      <c r="L4962">
        <v>0.91852999999999996</v>
      </c>
    </row>
    <row r="4963" spans="8:12" x14ac:dyDescent="0.25">
      <c r="H4963">
        <v>539</v>
      </c>
      <c r="I4963">
        <v>1.6609</v>
      </c>
      <c r="J4963">
        <v>1.29419</v>
      </c>
      <c r="K4963">
        <v>0.96306999999999998</v>
      </c>
      <c r="L4963">
        <v>0.92266000000000004</v>
      </c>
    </row>
    <row r="4964" spans="8:12" x14ac:dyDescent="0.25">
      <c r="H4964">
        <v>538</v>
      </c>
      <c r="I4964">
        <v>1.62669</v>
      </c>
      <c r="J4964">
        <v>1.27366</v>
      </c>
      <c r="K4964">
        <v>0.97072000000000003</v>
      </c>
      <c r="L4964">
        <v>0.92888000000000004</v>
      </c>
    </row>
    <row r="4965" spans="8:12" x14ac:dyDescent="0.25">
      <c r="H4965">
        <v>537</v>
      </c>
      <c r="I4965">
        <v>1.6018600000000001</v>
      </c>
      <c r="J4965">
        <v>1.26092</v>
      </c>
      <c r="K4965">
        <v>0.97519</v>
      </c>
      <c r="L4965">
        <v>0.93698999999999999</v>
      </c>
    </row>
    <row r="4966" spans="8:12" x14ac:dyDescent="0.25">
      <c r="H4966">
        <v>536</v>
      </c>
      <c r="I4966">
        <v>1.59626</v>
      </c>
      <c r="J4966">
        <v>1.26335</v>
      </c>
      <c r="K4966">
        <v>0.97892000000000001</v>
      </c>
      <c r="L4966">
        <v>0.94625999999999999</v>
      </c>
    </row>
    <row r="4967" spans="8:12" x14ac:dyDescent="0.25">
      <c r="H4967">
        <v>535</v>
      </c>
      <c r="I4967">
        <v>1.59721</v>
      </c>
      <c r="J4967">
        <v>1.2748299999999999</v>
      </c>
      <c r="K4967">
        <v>0.98292000000000002</v>
      </c>
      <c r="L4967">
        <v>0.95350000000000001</v>
      </c>
    </row>
    <row r="4968" spans="8:12" x14ac:dyDescent="0.25">
      <c r="H4968">
        <v>534</v>
      </c>
      <c r="I4968">
        <v>1.59585</v>
      </c>
      <c r="J4968">
        <v>1.28738</v>
      </c>
      <c r="K4968">
        <v>0.98784000000000005</v>
      </c>
      <c r="L4968">
        <v>0.95743</v>
      </c>
    </row>
    <row r="4969" spans="8:12" x14ac:dyDescent="0.25">
      <c r="H4969">
        <v>533</v>
      </c>
      <c r="I4969">
        <v>1.59971</v>
      </c>
      <c r="J4969">
        <v>1.29993</v>
      </c>
      <c r="K4969">
        <v>0.99565999999999999</v>
      </c>
      <c r="L4969">
        <v>0.96125000000000005</v>
      </c>
    </row>
    <row r="4970" spans="8:12" x14ac:dyDescent="0.25">
      <c r="H4970">
        <v>532</v>
      </c>
      <c r="I4970">
        <v>1.61398</v>
      </c>
      <c r="J4970">
        <v>1.3124100000000001</v>
      </c>
      <c r="K4970">
        <v>1.0065599999999999</v>
      </c>
      <c r="L4970">
        <v>0.96736</v>
      </c>
    </row>
    <row r="4971" spans="8:12" x14ac:dyDescent="0.25">
      <c r="H4971">
        <v>531</v>
      </c>
      <c r="I4971">
        <v>1.62991</v>
      </c>
      <c r="J4971">
        <v>1.32117</v>
      </c>
      <c r="K4971">
        <v>1.01685</v>
      </c>
      <c r="L4971">
        <v>0.97384999999999999</v>
      </c>
    </row>
    <row r="4972" spans="8:12" x14ac:dyDescent="0.25">
      <c r="H4972">
        <v>530</v>
      </c>
      <c r="I4972">
        <v>1.6406400000000001</v>
      </c>
      <c r="J4972">
        <v>1.3270200000000001</v>
      </c>
      <c r="K4972">
        <v>1.0237799999999999</v>
      </c>
      <c r="L4972">
        <v>0.97960000000000003</v>
      </c>
    </row>
    <row r="4973" spans="8:12" x14ac:dyDescent="0.25">
      <c r="H4973">
        <v>529</v>
      </c>
      <c r="I4973">
        <v>1.6523399999999999</v>
      </c>
      <c r="J4973">
        <v>1.3379399999999999</v>
      </c>
      <c r="K4973">
        <v>1.0292699999999999</v>
      </c>
      <c r="L4973">
        <v>0.98778999999999995</v>
      </c>
    </row>
    <row r="4974" spans="8:12" x14ac:dyDescent="0.25">
      <c r="H4974">
        <v>528</v>
      </c>
      <c r="I4974">
        <v>1.6685700000000001</v>
      </c>
      <c r="J4974">
        <v>1.35714</v>
      </c>
      <c r="K4974">
        <v>1.03592</v>
      </c>
      <c r="L4974">
        <v>1.0007200000000001</v>
      </c>
    </row>
    <row r="4975" spans="8:12" x14ac:dyDescent="0.25">
      <c r="H4975">
        <v>527</v>
      </c>
      <c r="I4975">
        <v>1.68062</v>
      </c>
      <c r="J4975">
        <v>1.37741</v>
      </c>
      <c r="K4975">
        <v>1.0436399999999999</v>
      </c>
      <c r="L4975">
        <v>1.0163500000000001</v>
      </c>
    </row>
    <row r="4976" spans="8:12" x14ac:dyDescent="0.25">
      <c r="H4976">
        <v>526</v>
      </c>
      <c r="I4976">
        <v>1.6855199999999999</v>
      </c>
      <c r="J4976">
        <v>1.39314</v>
      </c>
      <c r="K4976">
        <v>1.05301</v>
      </c>
      <c r="L4976">
        <v>1.03339</v>
      </c>
    </row>
    <row r="4977" spans="8:12" x14ac:dyDescent="0.25">
      <c r="H4977">
        <v>525</v>
      </c>
      <c r="I4977">
        <v>1.69648</v>
      </c>
      <c r="J4977">
        <v>1.4094100000000001</v>
      </c>
      <c r="K4977">
        <v>1.0670900000000001</v>
      </c>
      <c r="L4977">
        <v>1.0540099999999999</v>
      </c>
    </row>
    <row r="4978" spans="8:12" x14ac:dyDescent="0.25">
      <c r="H4978">
        <v>524</v>
      </c>
      <c r="I4978">
        <v>1.7194400000000001</v>
      </c>
      <c r="J4978">
        <v>1.4297500000000001</v>
      </c>
      <c r="K4978">
        <v>1.0858699999999999</v>
      </c>
      <c r="L4978">
        <v>1.0769500000000001</v>
      </c>
    </row>
    <row r="4979" spans="8:12" x14ac:dyDescent="0.25">
      <c r="H4979">
        <v>523</v>
      </c>
      <c r="I4979">
        <v>1.7415499999999999</v>
      </c>
      <c r="J4979">
        <v>1.4484999999999999</v>
      </c>
      <c r="K4979">
        <v>1.10406</v>
      </c>
      <c r="L4979">
        <v>1.09609</v>
      </c>
    </row>
    <row r="4980" spans="8:12" x14ac:dyDescent="0.25">
      <c r="H4980">
        <v>522</v>
      </c>
      <c r="I4980">
        <v>1.7561</v>
      </c>
      <c r="J4980">
        <v>1.46462</v>
      </c>
      <c r="K4980">
        <v>1.1188400000000001</v>
      </c>
      <c r="L4980">
        <v>1.111</v>
      </c>
    </row>
    <row r="4981" spans="8:12" x14ac:dyDescent="0.25">
      <c r="H4981">
        <v>521</v>
      </c>
      <c r="I4981">
        <v>1.77593</v>
      </c>
      <c r="J4981">
        <v>1.4877499999999999</v>
      </c>
      <c r="K4981">
        <v>1.13449</v>
      </c>
      <c r="L4981">
        <v>1.12998</v>
      </c>
    </row>
    <row r="4982" spans="8:12" x14ac:dyDescent="0.25">
      <c r="H4982">
        <v>520</v>
      </c>
      <c r="I4982">
        <v>1.81121</v>
      </c>
      <c r="J4982">
        <v>1.5222100000000001</v>
      </c>
      <c r="K4982">
        <v>1.1551499999999999</v>
      </c>
      <c r="L4982">
        <v>1.1580600000000001</v>
      </c>
    </row>
    <row r="4983" spans="8:12" x14ac:dyDescent="0.25">
      <c r="H4983">
        <v>519</v>
      </c>
      <c r="I4983">
        <v>1.8513999999999999</v>
      </c>
      <c r="J4983">
        <v>1.5560700000000001</v>
      </c>
      <c r="K4983">
        <v>1.1783600000000001</v>
      </c>
      <c r="L4983">
        <v>1.18902</v>
      </c>
    </row>
    <row r="4984" spans="8:12" x14ac:dyDescent="0.25">
      <c r="H4984">
        <v>518</v>
      </c>
      <c r="I4984">
        <v>1.88551</v>
      </c>
      <c r="J4984">
        <v>1.57927</v>
      </c>
      <c r="K4984">
        <v>1.20079</v>
      </c>
      <c r="L4984">
        <v>1.21688</v>
      </c>
    </row>
    <row r="4985" spans="8:12" x14ac:dyDescent="0.25">
      <c r="H4985">
        <v>517</v>
      </c>
      <c r="I4985">
        <v>1.9238500000000001</v>
      </c>
      <c r="J4985">
        <v>1.6015999999999999</v>
      </c>
      <c r="K4985">
        <v>1.2248600000000001</v>
      </c>
      <c r="L4985">
        <v>1.24787</v>
      </c>
    </row>
    <row r="4986" spans="8:12" x14ac:dyDescent="0.25">
      <c r="H4986">
        <v>516</v>
      </c>
      <c r="I4986">
        <v>1.97488</v>
      </c>
      <c r="J4986">
        <v>1.6346099999999999</v>
      </c>
      <c r="K4986">
        <v>1.2532700000000001</v>
      </c>
      <c r="L4986">
        <v>1.28881</v>
      </c>
    </row>
    <row r="4987" spans="8:12" x14ac:dyDescent="0.25">
      <c r="H4987">
        <v>515</v>
      </c>
      <c r="I4987">
        <v>2.0240900000000002</v>
      </c>
      <c r="J4987">
        <v>1.6729400000000001</v>
      </c>
      <c r="K4987">
        <v>1.2839100000000001</v>
      </c>
      <c r="L4987">
        <v>1.3344</v>
      </c>
    </row>
    <row r="4988" spans="8:12" x14ac:dyDescent="0.25">
      <c r="H4988">
        <v>514</v>
      </c>
      <c r="I4988">
        <v>2.0612300000000001</v>
      </c>
      <c r="J4988">
        <v>1.7104900000000001</v>
      </c>
      <c r="K4988">
        <v>1.3163100000000001</v>
      </c>
      <c r="L4988">
        <v>1.3786499999999999</v>
      </c>
    </row>
    <row r="4989" spans="8:12" x14ac:dyDescent="0.25">
      <c r="H4989">
        <v>513</v>
      </c>
      <c r="I4989">
        <v>2.1017700000000001</v>
      </c>
      <c r="J4989">
        <v>1.75502</v>
      </c>
      <c r="K4989">
        <v>1.3554299999999999</v>
      </c>
      <c r="L4989">
        <v>1.42676</v>
      </c>
    </row>
    <row r="4990" spans="8:12" x14ac:dyDescent="0.25">
      <c r="H4990">
        <v>512</v>
      </c>
      <c r="I4990">
        <v>2.1588699999999998</v>
      </c>
      <c r="J4990">
        <v>1.8098700000000001</v>
      </c>
      <c r="K4990">
        <v>1.4017599999999999</v>
      </c>
      <c r="L4990">
        <v>1.4837899999999999</v>
      </c>
    </row>
    <row r="4991" spans="8:12" x14ac:dyDescent="0.25">
      <c r="H4991">
        <v>511</v>
      </c>
      <c r="I4991">
        <v>2.22052</v>
      </c>
      <c r="J4991">
        <v>1.8603799999999999</v>
      </c>
      <c r="K4991">
        <v>1.4457100000000001</v>
      </c>
      <c r="L4991">
        <v>1.5438099999999999</v>
      </c>
    </row>
    <row r="4992" spans="8:12" x14ac:dyDescent="0.25">
      <c r="H4992">
        <v>510</v>
      </c>
      <c r="I4992">
        <v>2.2767400000000002</v>
      </c>
      <c r="J4992">
        <v>1.89859</v>
      </c>
      <c r="K4992">
        <v>1.48099</v>
      </c>
      <c r="L4992">
        <v>1.6034900000000001</v>
      </c>
    </row>
    <row r="4993" spans="8:12" x14ac:dyDescent="0.25">
      <c r="H4993">
        <v>509</v>
      </c>
      <c r="I4993">
        <v>2.3447499999999999</v>
      </c>
      <c r="J4993">
        <v>1.9435800000000001</v>
      </c>
      <c r="K4993">
        <v>1.51555</v>
      </c>
      <c r="L4993">
        <v>1.6741699999999999</v>
      </c>
    </row>
    <row r="4994" spans="8:12" x14ac:dyDescent="0.25">
      <c r="H4994">
        <v>508</v>
      </c>
      <c r="I4994">
        <v>2.4363700000000001</v>
      </c>
      <c r="J4994">
        <v>2.0111699999999999</v>
      </c>
      <c r="K4994">
        <v>1.55802</v>
      </c>
      <c r="L4994">
        <v>1.76227</v>
      </c>
    </row>
    <row r="4995" spans="8:12" x14ac:dyDescent="0.25">
      <c r="H4995">
        <v>507</v>
      </c>
      <c r="I4995">
        <v>2.5282499999999999</v>
      </c>
      <c r="J4995">
        <v>2.08426</v>
      </c>
      <c r="K4995">
        <v>1.6051</v>
      </c>
      <c r="L4995">
        <v>1.8518399999999999</v>
      </c>
    </row>
    <row r="4996" spans="8:12" x14ac:dyDescent="0.25">
      <c r="H4996">
        <v>506</v>
      </c>
      <c r="I4996">
        <v>2.6027100000000001</v>
      </c>
      <c r="J4996">
        <v>2.1406999999999998</v>
      </c>
      <c r="K4996">
        <v>1.6528099999999999</v>
      </c>
      <c r="L4996">
        <v>1.93007</v>
      </c>
    </row>
    <row r="4997" spans="8:12" x14ac:dyDescent="0.25">
      <c r="H4997">
        <v>505</v>
      </c>
      <c r="I4997">
        <v>2.6884800000000002</v>
      </c>
      <c r="J4997">
        <v>2.1939700000000002</v>
      </c>
      <c r="K4997">
        <v>1.70753</v>
      </c>
      <c r="L4997">
        <v>2.0144000000000002</v>
      </c>
    </row>
    <row r="4998" spans="8:12" x14ac:dyDescent="0.25">
      <c r="H4998">
        <v>504</v>
      </c>
      <c r="I4998">
        <v>2.8099799999999999</v>
      </c>
      <c r="J4998">
        <v>2.26729</v>
      </c>
      <c r="K4998">
        <v>1.77267</v>
      </c>
      <c r="L4998">
        <v>2.1198600000000001</v>
      </c>
    </row>
    <row r="4999" spans="8:12" x14ac:dyDescent="0.25">
      <c r="H4999">
        <v>503</v>
      </c>
      <c r="I4999">
        <v>2.93608</v>
      </c>
      <c r="J4999">
        <v>2.3541799999999999</v>
      </c>
      <c r="K4999">
        <v>1.8367</v>
      </c>
      <c r="L4999">
        <v>2.2234600000000002</v>
      </c>
    </row>
    <row r="5000" spans="8:12" x14ac:dyDescent="0.25">
      <c r="H5000">
        <v>502</v>
      </c>
      <c r="I5000">
        <v>3.02752</v>
      </c>
      <c r="J5000">
        <v>2.43865</v>
      </c>
      <c r="K5000">
        <v>1.89222</v>
      </c>
      <c r="L5000">
        <v>2.2981500000000001</v>
      </c>
    </row>
    <row r="5001" spans="8:12" x14ac:dyDescent="0.25">
      <c r="H5001">
        <v>501</v>
      </c>
      <c r="I5001">
        <v>3.11042</v>
      </c>
      <c r="J5001">
        <v>2.5338500000000002</v>
      </c>
      <c r="K5001">
        <v>1.9538</v>
      </c>
      <c r="L5001">
        <v>2.3662399999999999</v>
      </c>
    </row>
    <row r="5002" spans="8:12" x14ac:dyDescent="0.25">
      <c r="H5002">
        <v>500</v>
      </c>
      <c r="I5002">
        <v>3.2206199999999998</v>
      </c>
      <c r="J5002">
        <v>2.6532399999999998</v>
      </c>
      <c r="K5002">
        <v>2.0347599999999999</v>
      </c>
      <c r="L5002">
        <v>2.45844</v>
      </c>
    </row>
    <row r="5003" spans="8:12" x14ac:dyDescent="0.25">
      <c r="H5003">
        <v>499</v>
      </c>
      <c r="I5003">
        <v>3.3352599999999999</v>
      </c>
      <c r="J5003">
        <v>2.7726500000000001</v>
      </c>
      <c r="K5003">
        <v>2.12337</v>
      </c>
      <c r="L5003">
        <v>2.5572499999999998</v>
      </c>
    </row>
    <row r="5004" spans="8:12" x14ac:dyDescent="0.25">
      <c r="H5004">
        <v>498</v>
      </c>
      <c r="I5004">
        <v>3.4357199999999999</v>
      </c>
      <c r="J5004">
        <v>2.8742800000000002</v>
      </c>
      <c r="K5004">
        <v>2.2046800000000002</v>
      </c>
      <c r="L5004">
        <v>2.6362800000000002</v>
      </c>
    </row>
    <row r="5005" spans="8:12" x14ac:dyDescent="0.25">
      <c r="H5005">
        <v>497</v>
      </c>
      <c r="I5005">
        <v>3.5622600000000002</v>
      </c>
      <c r="J5005">
        <v>2.9931800000000002</v>
      </c>
      <c r="K5005">
        <v>2.2875999999999999</v>
      </c>
      <c r="L5005">
        <v>2.7134</v>
      </c>
    </row>
    <row r="5006" spans="8:12" x14ac:dyDescent="0.25">
      <c r="H5006">
        <v>496</v>
      </c>
      <c r="I5006">
        <v>3.7319800000000001</v>
      </c>
      <c r="J5006">
        <v>3.1599200000000001</v>
      </c>
      <c r="K5006">
        <v>2.38218</v>
      </c>
      <c r="L5006">
        <v>2.8104</v>
      </c>
    </row>
    <row r="5007" spans="8:12" x14ac:dyDescent="0.25">
      <c r="H5007">
        <v>495</v>
      </c>
      <c r="I5007">
        <v>3.8723100000000001</v>
      </c>
      <c r="J5007">
        <v>3.3302700000000001</v>
      </c>
      <c r="K5007">
        <v>2.4729899999999998</v>
      </c>
      <c r="L5007">
        <v>2.9031899999999999</v>
      </c>
    </row>
    <row r="5008" spans="8:12" x14ac:dyDescent="0.25">
      <c r="H5008">
        <v>494</v>
      </c>
      <c r="I5008">
        <v>3.93946</v>
      </c>
      <c r="J5008">
        <v>3.4419300000000002</v>
      </c>
      <c r="K5008">
        <v>2.5477300000000001</v>
      </c>
      <c r="L5008">
        <v>2.9745200000000001</v>
      </c>
    </row>
    <row r="5009" spans="8:12" x14ac:dyDescent="0.25">
      <c r="H5009">
        <v>493</v>
      </c>
      <c r="I5009">
        <v>4.0275699999999999</v>
      </c>
      <c r="J5009">
        <v>3.5186000000000002</v>
      </c>
      <c r="K5009">
        <v>2.6271599999999999</v>
      </c>
      <c r="L5009">
        <v>3.0708299999999999</v>
      </c>
    </row>
    <row r="5010" spans="8:12" x14ac:dyDescent="0.25">
      <c r="H5010">
        <v>492</v>
      </c>
      <c r="I5010">
        <v>4.2175900000000004</v>
      </c>
      <c r="J5010">
        <v>3.6145299999999998</v>
      </c>
      <c r="K5010">
        <v>2.7255099999999999</v>
      </c>
      <c r="L5010">
        <v>3.2261000000000002</v>
      </c>
    </row>
    <row r="5011" spans="8:12" x14ac:dyDescent="0.25">
      <c r="H5011">
        <v>491</v>
      </c>
      <c r="I5011">
        <v>4.42631</v>
      </c>
      <c r="J5011">
        <v>3.7153700000000001</v>
      </c>
      <c r="K5011">
        <v>2.8157199999999998</v>
      </c>
      <c r="L5011">
        <v>3.3796599999999999</v>
      </c>
    </row>
    <row r="5012" spans="8:12" x14ac:dyDescent="0.25">
      <c r="H5012">
        <v>490</v>
      </c>
      <c r="I5012">
        <v>4.5546300000000004</v>
      </c>
      <c r="J5012">
        <v>3.8062800000000001</v>
      </c>
      <c r="K5012">
        <v>2.8824999999999998</v>
      </c>
      <c r="L5012">
        <v>3.4714900000000002</v>
      </c>
    </row>
    <row r="5013" spans="8:12" x14ac:dyDescent="0.25">
      <c r="H5013">
        <v>489</v>
      </c>
      <c r="I5013">
        <v>4.6990800000000004</v>
      </c>
      <c r="J5013">
        <v>3.95641</v>
      </c>
      <c r="K5013">
        <v>2.9683899999999999</v>
      </c>
      <c r="L5013">
        <v>3.56114</v>
      </c>
    </row>
    <row r="5014" spans="8:12" x14ac:dyDescent="0.25">
      <c r="H5014">
        <v>488</v>
      </c>
      <c r="I5014">
        <v>4.9880000000000004</v>
      </c>
      <c r="J5014">
        <v>4.2088299999999998</v>
      </c>
      <c r="K5014">
        <v>3.10656</v>
      </c>
      <c r="L5014">
        <v>3.7055899999999999</v>
      </c>
    </row>
    <row r="5015" spans="8:12" x14ac:dyDescent="0.25">
      <c r="H5015">
        <v>487</v>
      </c>
      <c r="I5015">
        <v>5.3551000000000002</v>
      </c>
      <c r="J5015">
        <v>4.4594800000000001</v>
      </c>
      <c r="K5015">
        <v>3.2573099999999999</v>
      </c>
      <c r="L5015">
        <v>3.8272599999999999</v>
      </c>
    </row>
    <row r="5016" spans="8:12" x14ac:dyDescent="0.25">
      <c r="H5016">
        <v>486</v>
      </c>
      <c r="I5016">
        <v>5.6713399999999998</v>
      </c>
      <c r="J5016">
        <v>4.5906200000000004</v>
      </c>
      <c r="K5016">
        <v>3.3746200000000002</v>
      </c>
      <c r="L5016">
        <v>3.8480500000000002</v>
      </c>
    </row>
    <row r="5017" spans="8:12" x14ac:dyDescent="0.25">
      <c r="H5017">
        <v>485</v>
      </c>
      <c r="I5017">
        <v>6.0361099999999999</v>
      </c>
      <c r="J5017">
        <v>4.6960100000000002</v>
      </c>
      <c r="K5017">
        <v>3.4950800000000002</v>
      </c>
      <c r="L5017">
        <v>3.8725999999999998</v>
      </c>
    </row>
    <row r="5018" spans="8:12" x14ac:dyDescent="0.25">
      <c r="H5018">
        <v>484</v>
      </c>
      <c r="I5018">
        <v>6.5655000000000001</v>
      </c>
      <c r="J5018">
        <v>4.9011800000000001</v>
      </c>
      <c r="K5018">
        <v>3.6650700000000001</v>
      </c>
      <c r="L5018">
        <v>4.0302600000000002</v>
      </c>
    </row>
    <row r="5019" spans="8:12" x14ac:dyDescent="0.25">
      <c r="H5019">
        <v>483</v>
      </c>
      <c r="I5019">
        <v>6.95946</v>
      </c>
      <c r="J5019">
        <v>5.08995</v>
      </c>
      <c r="K5019">
        <v>3.84152</v>
      </c>
      <c r="L5019">
        <v>4.2600600000000002</v>
      </c>
    </row>
    <row r="5020" spans="8:12" x14ac:dyDescent="0.25">
      <c r="H5020">
        <v>482</v>
      </c>
      <c r="I5020">
        <v>6.9378399999999996</v>
      </c>
      <c r="J5020">
        <v>5.1204900000000002</v>
      </c>
      <c r="K5020">
        <v>3.9777</v>
      </c>
      <c r="L5020">
        <v>4.43337</v>
      </c>
    </row>
    <row r="5021" spans="8:12" x14ac:dyDescent="0.25">
      <c r="H5021">
        <v>481</v>
      </c>
      <c r="I5021">
        <v>6.9852999999999996</v>
      </c>
      <c r="J5021">
        <v>5.1854800000000001</v>
      </c>
      <c r="K5021">
        <v>4.1330600000000004</v>
      </c>
      <c r="L5021">
        <v>4.6316800000000002</v>
      </c>
    </row>
    <row r="5022" spans="8:12" x14ac:dyDescent="0.25">
      <c r="H5022">
        <v>480</v>
      </c>
      <c r="I5022">
        <v>7.5433599999999998</v>
      </c>
      <c r="J5022">
        <v>5.4763400000000004</v>
      </c>
      <c r="K5022">
        <v>4.34673</v>
      </c>
      <c r="L5022">
        <v>4.9620199999999999</v>
      </c>
    </row>
    <row r="5023" spans="8:12" x14ac:dyDescent="0.25">
      <c r="H5023">
        <v>479</v>
      </c>
      <c r="I5023">
        <v>8.1121700000000008</v>
      </c>
      <c r="J5023">
        <v>5.7574399999999999</v>
      </c>
      <c r="K5023">
        <v>4.5168200000000001</v>
      </c>
      <c r="L5023">
        <v>5.2354799999999999</v>
      </c>
    </row>
    <row r="5024" spans="8:12" x14ac:dyDescent="0.25">
      <c r="H5024">
        <v>478</v>
      </c>
      <c r="I5024">
        <v>8.09741</v>
      </c>
      <c r="J5024">
        <v>5.7998399999999997</v>
      </c>
      <c r="K5024">
        <v>4.5710300000000004</v>
      </c>
      <c r="L5024">
        <v>5.3408100000000003</v>
      </c>
    </row>
    <row r="5025" spans="8:12" x14ac:dyDescent="0.25">
      <c r="H5025">
        <v>477</v>
      </c>
      <c r="I5025">
        <v>8.0674100000000006</v>
      </c>
      <c r="J5025">
        <v>5.9047499999999999</v>
      </c>
      <c r="K5025">
        <v>4.6370899999999997</v>
      </c>
      <c r="L5025">
        <v>5.5882800000000001</v>
      </c>
    </row>
    <row r="5026" spans="8:12" x14ac:dyDescent="0.25">
      <c r="H5026">
        <v>476</v>
      </c>
      <c r="I5026">
        <v>8.3730499999999992</v>
      </c>
      <c r="J5026">
        <v>6.2789799999999998</v>
      </c>
      <c r="K5026">
        <v>4.8121999999999998</v>
      </c>
      <c r="L5026">
        <v>6.1368200000000002</v>
      </c>
    </row>
    <row r="5027" spans="8:12" x14ac:dyDescent="0.25">
      <c r="H5027">
        <v>475</v>
      </c>
      <c r="I5027">
        <v>8.3466400000000007</v>
      </c>
      <c r="J5027">
        <v>6.5976600000000003</v>
      </c>
      <c r="K5027">
        <v>4.96828</v>
      </c>
      <c r="L5027">
        <v>6.5709499999999998</v>
      </c>
    </row>
    <row r="5028" spans="8:12" x14ac:dyDescent="0.25">
      <c r="H5028">
        <v>474</v>
      </c>
      <c r="I5028">
        <v>7.6212200000000001</v>
      </c>
      <c r="J5028">
        <v>6.5478800000000001</v>
      </c>
      <c r="K5028">
        <v>5.0028100000000002</v>
      </c>
      <c r="L5028">
        <v>6.4744000000000002</v>
      </c>
    </row>
    <row r="5029" spans="8:12" x14ac:dyDescent="0.25">
      <c r="H5029">
        <v>473</v>
      </c>
      <c r="I5029">
        <v>7.1430199999999999</v>
      </c>
      <c r="J5029">
        <v>6.5358299999999998</v>
      </c>
      <c r="K5029">
        <v>5.0828199999999999</v>
      </c>
      <c r="L5029">
        <v>6.3079900000000002</v>
      </c>
    </row>
    <row r="5030" spans="8:12" x14ac:dyDescent="0.25">
      <c r="H5030">
        <v>472</v>
      </c>
      <c r="I5030">
        <v>7.5930799999999996</v>
      </c>
      <c r="J5030">
        <v>6.93567</v>
      </c>
      <c r="K5030">
        <v>5.3154500000000002</v>
      </c>
      <c r="L5030">
        <v>6.4699299999999997</v>
      </c>
    </row>
    <row r="5031" spans="8:12" x14ac:dyDescent="0.25">
      <c r="H5031">
        <v>471</v>
      </c>
      <c r="I5031">
        <v>8.5409900000000007</v>
      </c>
      <c r="J5031">
        <v>7.2609300000000001</v>
      </c>
      <c r="K5031">
        <v>5.4868600000000001</v>
      </c>
      <c r="L5031">
        <v>6.4758100000000001</v>
      </c>
    </row>
    <row r="5032" spans="8:12" x14ac:dyDescent="0.25">
      <c r="H5032">
        <v>470</v>
      </c>
      <c r="I5032">
        <v>9.1041600000000003</v>
      </c>
      <c r="J5032">
        <v>6.9948199999999998</v>
      </c>
      <c r="K5032">
        <v>5.4908200000000003</v>
      </c>
      <c r="L5032">
        <v>6.0370900000000001</v>
      </c>
    </row>
    <row r="5033" spans="8:12" x14ac:dyDescent="0.25">
      <c r="H5033">
        <v>469</v>
      </c>
      <c r="I5033">
        <v>9.7523700000000009</v>
      </c>
      <c r="J5033">
        <v>6.7576299999999998</v>
      </c>
      <c r="K5033">
        <v>5.6401500000000002</v>
      </c>
      <c r="L5033">
        <v>5.7923099999999996</v>
      </c>
    </row>
    <row r="5034" spans="8:12" x14ac:dyDescent="0.25">
      <c r="H5034">
        <v>468</v>
      </c>
      <c r="I5034">
        <v>11.297689999999999</v>
      </c>
      <c r="J5034">
        <v>7.11517</v>
      </c>
      <c r="K5034">
        <v>6.0777799999999997</v>
      </c>
      <c r="L5034">
        <v>6.05192</v>
      </c>
    </row>
    <row r="5035" spans="8:12" x14ac:dyDescent="0.25">
      <c r="H5035">
        <v>467</v>
      </c>
      <c r="I5035">
        <v>12.409219999999999</v>
      </c>
      <c r="J5035">
        <v>7.7369300000000001</v>
      </c>
      <c r="K5035">
        <v>6.3307000000000002</v>
      </c>
      <c r="L5035">
        <v>6.3376000000000001</v>
      </c>
    </row>
    <row r="5036" spans="8:12" x14ac:dyDescent="0.25">
      <c r="H5036">
        <v>466</v>
      </c>
      <c r="I5036">
        <v>11.20294</v>
      </c>
      <c r="J5036">
        <v>7.9092799999999999</v>
      </c>
      <c r="K5036">
        <v>6.0492900000000001</v>
      </c>
      <c r="L5036">
        <v>6.1918899999999999</v>
      </c>
    </row>
    <row r="5037" spans="8:12" x14ac:dyDescent="0.25">
      <c r="H5037">
        <v>465</v>
      </c>
      <c r="I5037">
        <v>9.9094599999999993</v>
      </c>
      <c r="J5037">
        <v>7.96584</v>
      </c>
      <c r="K5037">
        <v>5.8045600000000004</v>
      </c>
      <c r="L5037">
        <v>6.1746100000000004</v>
      </c>
    </row>
    <row r="5038" spans="8:12" x14ac:dyDescent="0.25">
      <c r="H5038">
        <v>464</v>
      </c>
      <c r="I5038">
        <v>10.014239999999999</v>
      </c>
      <c r="J5038">
        <v>8.4024599999999996</v>
      </c>
      <c r="K5038">
        <v>5.9477700000000002</v>
      </c>
      <c r="L5038">
        <v>6.7934299999999999</v>
      </c>
    </row>
    <row r="5039" spans="8:12" x14ac:dyDescent="0.25">
      <c r="H5039">
        <v>463</v>
      </c>
      <c r="I5039">
        <v>10.908799999999999</v>
      </c>
      <c r="J5039">
        <v>8.6083499999999997</v>
      </c>
      <c r="K5039">
        <v>6.0454800000000004</v>
      </c>
      <c r="L5039">
        <v>7.4909999999999997</v>
      </c>
    </row>
    <row r="5040" spans="8:12" x14ac:dyDescent="0.25">
      <c r="H5040">
        <v>462</v>
      </c>
      <c r="I5040">
        <v>11.305070000000001</v>
      </c>
      <c r="J5040">
        <v>8.0895700000000001</v>
      </c>
      <c r="K5040">
        <v>5.6894799999999996</v>
      </c>
      <c r="L5040">
        <v>7.3437799999999998</v>
      </c>
    </row>
    <row r="5041" spans="8:12" x14ac:dyDescent="0.25">
      <c r="H5041">
        <v>461</v>
      </c>
      <c r="I5041">
        <v>11.38491</v>
      </c>
      <c r="J5041">
        <v>7.7034700000000003</v>
      </c>
      <c r="K5041">
        <v>5.3638599999999999</v>
      </c>
      <c r="L5041">
        <v>7.1782300000000001</v>
      </c>
    </row>
    <row r="5042" spans="8:12" x14ac:dyDescent="0.25">
      <c r="H5042">
        <v>460</v>
      </c>
      <c r="I5042">
        <v>11.92234</v>
      </c>
      <c r="J5042">
        <v>7.7711899999999998</v>
      </c>
      <c r="K5042">
        <v>5.5235200000000004</v>
      </c>
      <c r="L5042">
        <v>8.0592600000000001</v>
      </c>
    </row>
    <row r="5043" spans="8:12" x14ac:dyDescent="0.25">
      <c r="H5043">
        <v>459</v>
      </c>
      <c r="I5043">
        <v>11.06335</v>
      </c>
      <c r="J5043">
        <v>7.5217400000000003</v>
      </c>
      <c r="K5043">
        <v>5.9909499999999998</v>
      </c>
      <c r="L5043">
        <v>9.7651699999999995</v>
      </c>
    </row>
    <row r="5044" spans="8:12" x14ac:dyDescent="0.25">
      <c r="H5044">
        <v>458</v>
      </c>
      <c r="I5044">
        <v>8.67164</v>
      </c>
      <c r="J5044">
        <v>6.88795</v>
      </c>
      <c r="K5044">
        <v>6.3063399999999996</v>
      </c>
      <c r="L5044">
        <v>10.26159</v>
      </c>
    </row>
    <row r="5045" spans="8:12" x14ac:dyDescent="0.25">
      <c r="H5045">
        <v>457</v>
      </c>
      <c r="I5045">
        <v>7.5088200000000001</v>
      </c>
      <c r="J5045">
        <v>7.02841</v>
      </c>
      <c r="K5045">
        <v>6.5268100000000002</v>
      </c>
      <c r="L5045">
        <v>9.6552299999999995</v>
      </c>
    </row>
    <row r="5046" spans="8:12" x14ac:dyDescent="0.25">
      <c r="H5046">
        <v>456</v>
      </c>
      <c r="I5046">
        <v>7.88178</v>
      </c>
      <c r="J5046">
        <v>8.4368599999999994</v>
      </c>
      <c r="K5046">
        <v>6.7950200000000001</v>
      </c>
      <c r="L5046">
        <v>9.9728100000000008</v>
      </c>
    </row>
    <row r="5047" spans="8:12" x14ac:dyDescent="0.25">
      <c r="H5047">
        <v>455</v>
      </c>
      <c r="I5047">
        <v>8.4795200000000008</v>
      </c>
      <c r="J5047">
        <v>9.5039200000000008</v>
      </c>
      <c r="K5047">
        <v>6.6535799999999998</v>
      </c>
      <c r="L5047">
        <v>10.11961</v>
      </c>
    </row>
    <row r="5048" spans="8:12" x14ac:dyDescent="0.25">
      <c r="H5048">
        <v>454</v>
      </c>
      <c r="I5048">
        <v>8.2180999999999997</v>
      </c>
      <c r="J5048">
        <v>8.6761999999999997</v>
      </c>
      <c r="K5048">
        <v>6.1509499999999999</v>
      </c>
      <c r="L5048">
        <v>8.9340399999999995</v>
      </c>
    </row>
    <row r="5049" spans="8:12" x14ac:dyDescent="0.25">
      <c r="H5049">
        <v>453</v>
      </c>
      <c r="I5049">
        <v>8.2050999999999998</v>
      </c>
      <c r="J5049">
        <v>7.9858599999999997</v>
      </c>
      <c r="K5049">
        <v>6.0930600000000004</v>
      </c>
      <c r="L5049">
        <v>8.0405700000000007</v>
      </c>
    </row>
    <row r="5050" spans="8:12" x14ac:dyDescent="0.25">
      <c r="H5050">
        <v>452</v>
      </c>
      <c r="I5050">
        <v>9.4858799999999999</v>
      </c>
      <c r="J5050">
        <v>8.2683099999999996</v>
      </c>
      <c r="K5050">
        <v>6.79488</v>
      </c>
      <c r="L5050">
        <v>7.8338599999999996</v>
      </c>
    </row>
    <row r="5051" spans="8:12" x14ac:dyDescent="0.25">
      <c r="H5051">
        <v>451</v>
      </c>
      <c r="I5051">
        <v>10.253159999999999</v>
      </c>
      <c r="J5051">
        <v>7.9062900000000003</v>
      </c>
      <c r="K5051">
        <v>7.4189499999999997</v>
      </c>
      <c r="L5051">
        <v>7.2782400000000003</v>
      </c>
    </row>
    <row r="5052" spans="8:12" x14ac:dyDescent="0.25">
      <c r="H5052">
        <v>450</v>
      </c>
      <c r="I5052">
        <v>8.6670700000000007</v>
      </c>
      <c r="J5052">
        <v>6.3592899999999997</v>
      </c>
      <c r="K5052">
        <v>6.9845699999999997</v>
      </c>
      <c r="L5052">
        <v>6.0235599999999998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726"/>
  <sheetViews>
    <sheetView workbookViewId="0">
      <selection activeCell="R16" sqref="R16"/>
    </sheetView>
  </sheetViews>
  <sheetFormatPr defaultColWidth="8.85546875" defaultRowHeight="15" x14ac:dyDescent="0.25"/>
  <cols>
    <col min="1" max="1" width="14" customWidth="1"/>
  </cols>
  <sheetData>
    <row r="1" spans="1:7" ht="30" x14ac:dyDescent="0.25">
      <c r="A1" s="26" t="s">
        <v>44</v>
      </c>
      <c r="B1" t="s">
        <v>81</v>
      </c>
      <c r="C1" t="s">
        <v>82</v>
      </c>
      <c r="D1" t="s">
        <v>83</v>
      </c>
      <c r="E1" t="s">
        <v>79</v>
      </c>
      <c r="F1" t="s">
        <v>80</v>
      </c>
      <c r="G1" t="s">
        <v>84</v>
      </c>
    </row>
    <row r="2" spans="1:7" x14ac:dyDescent="0.25">
      <c r="A2">
        <v>2000.2050999999999</v>
      </c>
      <c r="B2">
        <v>4.2750000000000003E-2</v>
      </c>
      <c r="C2">
        <v>3.024E-2</v>
      </c>
      <c r="D2">
        <v>1.5980000000000001E-2</v>
      </c>
      <c r="E2">
        <v>3.1350000000000003E-2</v>
      </c>
      <c r="F2">
        <v>5.3150000000000003E-2</v>
      </c>
      <c r="G2">
        <v>4.5589999999999999E-2</v>
      </c>
    </row>
    <row r="3" spans="1:7" x14ac:dyDescent="0.25">
      <c r="A3">
        <v>1998.3408999999999</v>
      </c>
      <c r="B3">
        <v>2.8080000000000001E-2</v>
      </c>
      <c r="C3">
        <v>2.7910000000000001E-2</v>
      </c>
      <c r="D3">
        <v>8.8699999999999994E-3</v>
      </c>
      <c r="E3">
        <v>3.0210000000000001E-2</v>
      </c>
      <c r="F3">
        <v>4.5710000000000001E-2</v>
      </c>
      <c r="G3">
        <v>4.7919999999999997E-2</v>
      </c>
    </row>
    <row r="4" spans="1:7" x14ac:dyDescent="0.25">
      <c r="A4">
        <v>1996.4767999999999</v>
      </c>
      <c r="B4">
        <v>6.13E-3</v>
      </c>
      <c r="C4">
        <v>1.661E-2</v>
      </c>
      <c r="D4">
        <v>3.9699999999999996E-3</v>
      </c>
      <c r="E4">
        <v>1.7649999999999999E-2</v>
      </c>
      <c r="F4">
        <v>2.436E-2</v>
      </c>
      <c r="G4">
        <v>2.4250000000000001E-2</v>
      </c>
    </row>
    <row r="5" spans="1:7" x14ac:dyDescent="0.25">
      <c r="A5">
        <v>1994.6126999999999</v>
      </c>
      <c r="B5">
        <v>3.9199999999999999E-3</v>
      </c>
      <c r="C5">
        <v>2.0150000000000001E-2</v>
      </c>
      <c r="D5">
        <v>6.2399999999999999E-3</v>
      </c>
      <c r="E5">
        <v>2.3E-3</v>
      </c>
      <c r="F5">
        <v>2.2159999999999999E-2</v>
      </c>
      <c r="G5">
        <v>1.5779999999999999E-2</v>
      </c>
    </row>
    <row r="6" spans="1:7" x14ac:dyDescent="0.25">
      <c r="A6">
        <v>1992.7485999999999</v>
      </c>
      <c r="B6">
        <v>1.8759999999999999E-2</v>
      </c>
      <c r="C6">
        <v>3.7670000000000002E-2</v>
      </c>
      <c r="D6">
        <v>9.6200000000000001E-3</v>
      </c>
      <c r="E6">
        <v>4.3499999999999997E-3</v>
      </c>
      <c r="F6">
        <v>3.8030000000000001E-2</v>
      </c>
      <c r="G6">
        <v>3.4020000000000002E-2</v>
      </c>
    </row>
    <row r="7" spans="1:7" x14ac:dyDescent="0.25">
      <c r="A7">
        <v>1990.8843999999999</v>
      </c>
      <c r="B7">
        <v>3.6799999999999999E-2</v>
      </c>
      <c r="C7">
        <v>3.9E-2</v>
      </c>
      <c r="D7">
        <v>1.0279999999999999E-2</v>
      </c>
      <c r="E7">
        <v>9.8700000000000003E-3</v>
      </c>
      <c r="F7">
        <v>5.629E-2</v>
      </c>
      <c r="G7">
        <v>4.4400000000000002E-2</v>
      </c>
    </row>
    <row r="8" spans="1:7" x14ac:dyDescent="0.25">
      <c r="A8">
        <v>1989.0202999999999</v>
      </c>
      <c r="B8">
        <v>4.24E-2</v>
      </c>
      <c r="C8">
        <v>1.8180000000000002E-2</v>
      </c>
      <c r="D8">
        <v>2.232E-2</v>
      </c>
      <c r="E8">
        <v>4.5599999999999998E-3</v>
      </c>
      <c r="F8">
        <v>5.8630000000000002E-2</v>
      </c>
      <c r="G8">
        <v>4.8099999999999997E-2</v>
      </c>
    </row>
    <row r="9" spans="1:7" x14ac:dyDescent="0.25">
      <c r="A9">
        <v>1987.1561999999999</v>
      </c>
      <c r="B9">
        <v>4.0370000000000003E-2</v>
      </c>
      <c r="C9">
        <v>5.7400000000000003E-3</v>
      </c>
      <c r="D9">
        <v>4.546E-2</v>
      </c>
      <c r="E9">
        <v>1.174E-2</v>
      </c>
      <c r="F9">
        <v>4.3790000000000003E-2</v>
      </c>
      <c r="G9">
        <v>4.6080000000000003E-2</v>
      </c>
    </row>
    <row r="10" spans="1:7" x14ac:dyDescent="0.25">
      <c r="A10">
        <v>1985.2920999999999</v>
      </c>
      <c r="B10">
        <v>2.9260000000000001E-2</v>
      </c>
      <c r="C10">
        <v>1.426E-2</v>
      </c>
      <c r="D10">
        <v>5.0479999999999997E-2</v>
      </c>
      <c r="E10">
        <v>3.0700000000000002E-2</v>
      </c>
      <c r="F10">
        <v>3.075E-2</v>
      </c>
      <c r="G10">
        <v>3.4079999999999999E-2</v>
      </c>
    </row>
    <row r="11" spans="1:7" x14ac:dyDescent="0.25">
      <c r="A11">
        <v>1983.4278999999999</v>
      </c>
      <c r="B11">
        <v>1.6750000000000001E-2</v>
      </c>
      <c r="C11">
        <v>3.1519999999999999E-2</v>
      </c>
      <c r="D11">
        <v>3.9719999999999998E-2</v>
      </c>
      <c r="E11">
        <v>4.317E-2</v>
      </c>
      <c r="F11">
        <v>3.0200000000000001E-2</v>
      </c>
      <c r="G11">
        <v>3.3700000000000001E-2</v>
      </c>
    </row>
    <row r="12" spans="1:7" x14ac:dyDescent="0.25">
      <c r="A12">
        <v>1981.5637999999999</v>
      </c>
      <c r="B12">
        <v>9.2999999999999992E-3</v>
      </c>
      <c r="C12">
        <v>4.5510000000000002E-2</v>
      </c>
      <c r="D12">
        <v>3.134E-2</v>
      </c>
      <c r="E12">
        <v>3.7249999999999998E-2</v>
      </c>
      <c r="F12">
        <v>3.7179999999999998E-2</v>
      </c>
      <c r="G12">
        <v>4.2049999999999997E-2</v>
      </c>
    </row>
    <row r="13" spans="1:7" x14ac:dyDescent="0.25">
      <c r="A13">
        <v>1979.6996999999999</v>
      </c>
      <c r="B13">
        <v>7.8399999999999997E-3</v>
      </c>
      <c r="C13">
        <v>4.1430000000000002E-2</v>
      </c>
      <c r="D13">
        <v>2.053E-2</v>
      </c>
      <c r="E13">
        <v>2.035E-2</v>
      </c>
      <c r="F13">
        <v>3.9940000000000003E-2</v>
      </c>
      <c r="G13">
        <v>3.5790000000000002E-2</v>
      </c>
    </row>
    <row r="14" spans="1:7" x14ac:dyDescent="0.25">
      <c r="A14">
        <v>1977.8356000000001</v>
      </c>
      <c r="B14">
        <v>2.3939999999999999E-2</v>
      </c>
      <c r="C14">
        <v>1.9910000000000001E-2</v>
      </c>
      <c r="D14">
        <v>2.3769999999999999E-2</v>
      </c>
      <c r="E14">
        <v>1.8790000000000001E-2</v>
      </c>
      <c r="F14">
        <v>4.342E-2</v>
      </c>
      <c r="G14">
        <v>1.8319999999999999E-2</v>
      </c>
    </row>
    <row r="15" spans="1:7" x14ac:dyDescent="0.25">
      <c r="A15">
        <v>1975.9713999999999</v>
      </c>
      <c r="B15">
        <v>4.0390000000000002E-2</v>
      </c>
      <c r="C15">
        <v>1.47E-2</v>
      </c>
      <c r="D15">
        <v>4.7230000000000001E-2</v>
      </c>
      <c r="E15">
        <v>4.6969999999999998E-2</v>
      </c>
      <c r="F15">
        <v>4.9070000000000003E-2</v>
      </c>
      <c r="G15">
        <v>9.58E-3</v>
      </c>
    </row>
    <row r="16" spans="1:7" x14ac:dyDescent="0.25">
      <c r="A16">
        <v>1974.1072999999999</v>
      </c>
      <c r="B16">
        <v>4.2090000000000002E-2</v>
      </c>
      <c r="C16">
        <v>3.5310000000000001E-2</v>
      </c>
      <c r="D16">
        <v>4.4560000000000002E-2</v>
      </c>
      <c r="E16">
        <v>7.8659999999999994E-2</v>
      </c>
      <c r="F16">
        <v>4.9410000000000003E-2</v>
      </c>
      <c r="G16">
        <v>1.719E-2</v>
      </c>
    </row>
    <row r="17" spans="1:7" x14ac:dyDescent="0.25">
      <c r="A17">
        <v>1972.2431999999999</v>
      </c>
      <c r="B17">
        <v>3.6900000000000002E-2</v>
      </c>
      <c r="C17">
        <v>5.2170000000000001E-2</v>
      </c>
      <c r="D17">
        <v>1.391E-2</v>
      </c>
      <c r="E17">
        <v>7.5389999999999999E-2</v>
      </c>
      <c r="F17">
        <v>4.2720000000000001E-2</v>
      </c>
      <c r="G17">
        <v>3.397E-2</v>
      </c>
    </row>
    <row r="18" spans="1:7" x14ac:dyDescent="0.25">
      <c r="A18">
        <v>1970.3791000000001</v>
      </c>
      <c r="B18">
        <v>4.1829999999999999E-2</v>
      </c>
      <c r="C18">
        <v>4.9119999999999997E-2</v>
      </c>
      <c r="D18">
        <v>1.4590000000000001E-2</v>
      </c>
      <c r="E18">
        <v>6.021E-2</v>
      </c>
      <c r="F18">
        <v>4.1340000000000002E-2</v>
      </c>
      <c r="G18">
        <v>4.4269999999999997E-2</v>
      </c>
    </row>
    <row r="19" spans="1:7" x14ac:dyDescent="0.25">
      <c r="A19">
        <v>1968.5148999999999</v>
      </c>
      <c r="B19">
        <v>5.6989999999999999E-2</v>
      </c>
      <c r="C19">
        <v>3.3770000000000001E-2</v>
      </c>
      <c r="D19">
        <v>3.4430000000000002E-2</v>
      </c>
      <c r="E19">
        <v>5.5149999999999998E-2</v>
      </c>
      <c r="F19">
        <v>4.9000000000000002E-2</v>
      </c>
      <c r="G19">
        <v>5.0270000000000002E-2</v>
      </c>
    </row>
    <row r="20" spans="1:7" x14ac:dyDescent="0.25">
      <c r="A20">
        <v>1966.6507999999999</v>
      </c>
      <c r="B20">
        <v>6.0609999999999997E-2</v>
      </c>
      <c r="C20">
        <v>1.9310000000000001E-2</v>
      </c>
      <c r="D20">
        <v>2.4060000000000002E-2</v>
      </c>
      <c r="E20">
        <v>4.9979999999999997E-2</v>
      </c>
      <c r="F20">
        <v>5.0840000000000003E-2</v>
      </c>
      <c r="G20">
        <v>6.1420000000000002E-2</v>
      </c>
    </row>
    <row r="21" spans="1:7" x14ac:dyDescent="0.25">
      <c r="A21">
        <v>1964.7867000000001</v>
      </c>
      <c r="B21">
        <v>4.9950000000000001E-2</v>
      </c>
      <c r="C21">
        <v>1.0449999999999999E-2</v>
      </c>
      <c r="D21">
        <v>1.11E-2</v>
      </c>
      <c r="E21">
        <v>3.8219999999999997E-2</v>
      </c>
      <c r="F21">
        <v>4.709E-2</v>
      </c>
      <c r="G21">
        <v>6.4509999999999998E-2</v>
      </c>
    </row>
    <row r="22" spans="1:7" x14ac:dyDescent="0.25">
      <c r="A22">
        <v>1962.9226000000001</v>
      </c>
      <c r="B22">
        <v>3.3989999999999999E-2</v>
      </c>
      <c r="C22">
        <v>9.8200000000000006E-3</v>
      </c>
      <c r="D22">
        <v>2.1870000000000001E-2</v>
      </c>
      <c r="E22">
        <v>2.6110000000000001E-2</v>
      </c>
      <c r="F22">
        <v>3.5029999999999999E-2</v>
      </c>
      <c r="G22">
        <v>4.5339999999999998E-2</v>
      </c>
    </row>
    <row r="23" spans="1:7" x14ac:dyDescent="0.25">
      <c r="A23">
        <v>1961.0585000000001</v>
      </c>
      <c r="B23">
        <v>2.7279999999999999E-2</v>
      </c>
      <c r="C23">
        <v>1.9810000000000001E-2</v>
      </c>
      <c r="D23">
        <v>3.3910000000000003E-2</v>
      </c>
      <c r="E23">
        <v>3.3610000000000001E-2</v>
      </c>
      <c r="F23">
        <v>2.8809999999999999E-2</v>
      </c>
      <c r="G23">
        <v>2.7349999999999999E-2</v>
      </c>
    </row>
    <row r="24" spans="1:7" x14ac:dyDescent="0.25">
      <c r="A24">
        <v>1959.1943000000001</v>
      </c>
      <c r="B24">
        <v>3.2329999999999998E-2</v>
      </c>
      <c r="C24">
        <v>3.4329999999999999E-2</v>
      </c>
      <c r="D24">
        <v>3.7990000000000003E-2</v>
      </c>
      <c r="E24">
        <v>5.0250000000000003E-2</v>
      </c>
      <c r="F24">
        <v>4.8210000000000003E-2</v>
      </c>
      <c r="G24">
        <v>3.7609999999999998E-2</v>
      </c>
    </row>
    <row r="25" spans="1:7" x14ac:dyDescent="0.25">
      <c r="A25">
        <v>1957.3302000000001</v>
      </c>
      <c r="B25">
        <v>3.8030000000000001E-2</v>
      </c>
      <c r="C25">
        <v>5.2479999999999999E-2</v>
      </c>
      <c r="D25">
        <v>3.5560000000000001E-2</v>
      </c>
      <c r="E25">
        <v>5.2679999999999998E-2</v>
      </c>
      <c r="F25">
        <v>6.4430000000000001E-2</v>
      </c>
      <c r="G25">
        <v>6.0979999999999999E-2</v>
      </c>
    </row>
    <row r="26" spans="1:7" x14ac:dyDescent="0.25">
      <c r="A26">
        <v>1955.4661000000001</v>
      </c>
      <c r="B26">
        <v>3.9980000000000002E-2</v>
      </c>
      <c r="C26">
        <v>6.1370000000000001E-2</v>
      </c>
      <c r="D26">
        <v>3.193E-2</v>
      </c>
      <c r="E26">
        <v>5.2880000000000003E-2</v>
      </c>
      <c r="F26">
        <v>6.429E-2</v>
      </c>
      <c r="G26">
        <v>6.7110000000000003E-2</v>
      </c>
    </row>
    <row r="27" spans="1:7" x14ac:dyDescent="0.25">
      <c r="A27">
        <v>1953.6020000000001</v>
      </c>
      <c r="B27">
        <v>3.9919999999999997E-2</v>
      </c>
      <c r="C27">
        <v>4.8059999999999999E-2</v>
      </c>
      <c r="D27">
        <v>3.3489999999999999E-2</v>
      </c>
      <c r="E27">
        <v>5.2019999999999997E-2</v>
      </c>
      <c r="F27">
        <v>6.515E-2</v>
      </c>
      <c r="G27">
        <v>5.321E-2</v>
      </c>
    </row>
    <row r="28" spans="1:7" x14ac:dyDescent="0.25">
      <c r="A28">
        <v>1951.7378000000001</v>
      </c>
      <c r="B28">
        <v>4.3159999999999997E-2</v>
      </c>
      <c r="C28">
        <v>3.2190000000000003E-2</v>
      </c>
      <c r="D28">
        <v>4.0300000000000002E-2</v>
      </c>
      <c r="E28">
        <v>4.4690000000000001E-2</v>
      </c>
      <c r="F28">
        <v>6.8269999999999997E-2</v>
      </c>
      <c r="G28">
        <v>3.7530000000000001E-2</v>
      </c>
    </row>
    <row r="29" spans="1:7" x14ac:dyDescent="0.25">
      <c r="A29">
        <v>1949.8737000000001</v>
      </c>
      <c r="B29">
        <v>4.3270000000000003E-2</v>
      </c>
      <c r="C29">
        <v>3.2989999999999998E-2</v>
      </c>
      <c r="D29">
        <v>4.9090000000000002E-2</v>
      </c>
      <c r="E29">
        <v>3.5819999999999998E-2</v>
      </c>
      <c r="F29">
        <v>7.4840000000000004E-2</v>
      </c>
      <c r="G29">
        <v>2.8299999999999999E-2</v>
      </c>
    </row>
    <row r="30" spans="1:7" x14ac:dyDescent="0.25">
      <c r="A30">
        <v>1948.0096000000001</v>
      </c>
      <c r="B30">
        <v>3.7130000000000003E-2</v>
      </c>
      <c r="C30">
        <v>3.1309999999999998E-2</v>
      </c>
      <c r="D30">
        <v>4.2299999999999997E-2</v>
      </c>
      <c r="E30">
        <v>2.8250000000000001E-2</v>
      </c>
      <c r="F30">
        <v>7.5789999999999996E-2</v>
      </c>
      <c r="G30">
        <v>3.2559999999999999E-2</v>
      </c>
    </row>
    <row r="31" spans="1:7" x14ac:dyDescent="0.25">
      <c r="A31">
        <v>1946.1455000000001</v>
      </c>
      <c r="B31">
        <v>3.5060000000000001E-2</v>
      </c>
      <c r="C31">
        <v>1.9939999999999999E-2</v>
      </c>
      <c r="D31">
        <v>3.3450000000000001E-2</v>
      </c>
      <c r="E31">
        <v>3.7719999999999997E-2</v>
      </c>
      <c r="F31">
        <v>6.7100000000000007E-2</v>
      </c>
      <c r="G31">
        <v>5.0479999999999997E-2</v>
      </c>
    </row>
    <row r="32" spans="1:7" x14ac:dyDescent="0.25">
      <c r="A32">
        <v>1944.2813000000001</v>
      </c>
      <c r="B32">
        <v>3.8059999999999997E-2</v>
      </c>
      <c r="C32">
        <v>2.9790000000000001E-2</v>
      </c>
      <c r="D32">
        <v>4.0059999999999998E-2</v>
      </c>
      <c r="E32">
        <v>6.7970000000000003E-2</v>
      </c>
      <c r="F32">
        <v>5.5890000000000002E-2</v>
      </c>
      <c r="G32">
        <v>6.3159999999999994E-2</v>
      </c>
    </row>
    <row r="33" spans="1:7" x14ac:dyDescent="0.25">
      <c r="A33">
        <v>1942.4172000000001</v>
      </c>
      <c r="B33">
        <v>4.3909999999999998E-2</v>
      </c>
      <c r="C33">
        <v>5.8040000000000001E-2</v>
      </c>
      <c r="D33">
        <v>4.7969999999999999E-2</v>
      </c>
      <c r="E33">
        <v>8.3739999999999995E-2</v>
      </c>
      <c r="F33">
        <v>5.586E-2</v>
      </c>
      <c r="G33">
        <v>5.8310000000000001E-2</v>
      </c>
    </row>
    <row r="34" spans="1:7" x14ac:dyDescent="0.25">
      <c r="A34">
        <v>1940.5531000000001</v>
      </c>
      <c r="B34">
        <v>5.3019999999999998E-2</v>
      </c>
      <c r="C34">
        <v>5.969E-2</v>
      </c>
      <c r="D34">
        <v>5.3769999999999998E-2</v>
      </c>
      <c r="E34">
        <v>7.6509999999999995E-2</v>
      </c>
      <c r="F34">
        <v>6.9879999999999998E-2</v>
      </c>
      <c r="G34">
        <v>5.5509999999999997E-2</v>
      </c>
    </row>
    <row r="35" spans="1:7" x14ac:dyDescent="0.25">
      <c r="A35">
        <v>1938.6890000000001</v>
      </c>
      <c r="B35">
        <v>6.7699999999999996E-2</v>
      </c>
      <c r="C35">
        <v>4.6120000000000001E-2</v>
      </c>
      <c r="D35">
        <v>5.5219999999999998E-2</v>
      </c>
      <c r="E35">
        <v>7.3709999999999998E-2</v>
      </c>
      <c r="F35">
        <v>7.0260000000000003E-2</v>
      </c>
      <c r="G35">
        <v>6.2449999999999999E-2</v>
      </c>
    </row>
    <row r="36" spans="1:7" x14ac:dyDescent="0.25">
      <c r="A36">
        <v>1936.8248000000001</v>
      </c>
      <c r="B36">
        <v>7.7299999999999994E-2</v>
      </c>
      <c r="C36">
        <v>5.3740000000000003E-2</v>
      </c>
      <c r="D36">
        <v>4.4400000000000002E-2</v>
      </c>
      <c r="E36">
        <v>7.4399999999999994E-2</v>
      </c>
      <c r="F36">
        <v>5.509E-2</v>
      </c>
      <c r="G36">
        <v>6.4079999999999998E-2</v>
      </c>
    </row>
    <row r="37" spans="1:7" x14ac:dyDescent="0.25">
      <c r="A37">
        <v>1934.9607000000001</v>
      </c>
      <c r="B37">
        <v>5.7840000000000003E-2</v>
      </c>
      <c r="C37">
        <v>5.7770000000000002E-2</v>
      </c>
      <c r="D37">
        <v>4.2810000000000001E-2</v>
      </c>
      <c r="E37">
        <v>6.2859999999999999E-2</v>
      </c>
      <c r="F37">
        <v>4.9829999999999999E-2</v>
      </c>
      <c r="G37">
        <v>7.22E-2</v>
      </c>
    </row>
    <row r="38" spans="1:7" x14ac:dyDescent="0.25">
      <c r="A38">
        <v>1933.0966000000001</v>
      </c>
      <c r="B38">
        <v>3.882E-2</v>
      </c>
      <c r="C38">
        <v>5.0709999999999998E-2</v>
      </c>
      <c r="D38">
        <v>5.4960000000000002E-2</v>
      </c>
      <c r="E38">
        <v>4.8050000000000002E-2</v>
      </c>
      <c r="F38">
        <v>6.3829999999999998E-2</v>
      </c>
      <c r="G38">
        <v>7.9780000000000004E-2</v>
      </c>
    </row>
    <row r="39" spans="1:7" x14ac:dyDescent="0.25">
      <c r="A39">
        <v>1931.2325000000001</v>
      </c>
      <c r="B39">
        <v>4.2999999999999997E-2</v>
      </c>
      <c r="C39">
        <v>5.0540000000000002E-2</v>
      </c>
      <c r="D39">
        <v>5.3080000000000002E-2</v>
      </c>
      <c r="E39">
        <v>4.4839999999999998E-2</v>
      </c>
      <c r="F39">
        <v>7.671E-2</v>
      </c>
      <c r="G39">
        <v>6.9220000000000004E-2</v>
      </c>
    </row>
    <row r="40" spans="1:7" x14ac:dyDescent="0.25">
      <c r="A40">
        <v>1929.3683000000001</v>
      </c>
      <c r="B40">
        <v>4.3740000000000001E-2</v>
      </c>
      <c r="C40">
        <v>5.6239999999999998E-2</v>
      </c>
      <c r="D40">
        <v>4.7260000000000003E-2</v>
      </c>
      <c r="E40">
        <v>5.3220000000000003E-2</v>
      </c>
      <c r="F40">
        <v>7.5700000000000003E-2</v>
      </c>
      <c r="G40">
        <v>6.0019999999999997E-2</v>
      </c>
    </row>
    <row r="41" spans="1:7" x14ac:dyDescent="0.25">
      <c r="A41">
        <v>1927.5042000000001</v>
      </c>
      <c r="B41">
        <v>4.1149999999999999E-2</v>
      </c>
      <c r="C41">
        <v>5.6469999999999999E-2</v>
      </c>
      <c r="D41">
        <v>4.9000000000000002E-2</v>
      </c>
      <c r="E41">
        <v>5.6930000000000001E-2</v>
      </c>
      <c r="F41">
        <v>6.88E-2</v>
      </c>
      <c r="G41">
        <v>4.8730000000000002E-2</v>
      </c>
    </row>
    <row r="42" spans="1:7" x14ac:dyDescent="0.25">
      <c r="A42">
        <v>1925.6401000000001</v>
      </c>
      <c r="B42">
        <v>4.8910000000000002E-2</v>
      </c>
      <c r="C42">
        <v>4.3869999999999999E-2</v>
      </c>
      <c r="D42">
        <v>5.5739999999999998E-2</v>
      </c>
      <c r="E42">
        <v>4.8660000000000002E-2</v>
      </c>
      <c r="F42">
        <v>6.0139999999999999E-2</v>
      </c>
      <c r="G42">
        <v>3.6600000000000001E-2</v>
      </c>
    </row>
    <row r="43" spans="1:7" x14ac:dyDescent="0.25">
      <c r="A43">
        <v>1923.7760000000001</v>
      </c>
      <c r="B43">
        <v>6.2740000000000004E-2</v>
      </c>
      <c r="C43">
        <v>3.261E-2</v>
      </c>
      <c r="D43">
        <v>6.7909999999999998E-2</v>
      </c>
      <c r="E43">
        <v>4.3709999999999999E-2</v>
      </c>
      <c r="F43">
        <v>6.2330000000000003E-2</v>
      </c>
      <c r="G43">
        <v>4.2220000000000001E-2</v>
      </c>
    </row>
    <row r="44" spans="1:7" x14ac:dyDescent="0.25">
      <c r="A44">
        <v>1921.9118000000001</v>
      </c>
      <c r="B44">
        <v>6.8290000000000003E-2</v>
      </c>
      <c r="C44">
        <v>3.823E-2</v>
      </c>
      <c r="D44">
        <v>7.3810000000000001E-2</v>
      </c>
      <c r="E44">
        <v>3.8940000000000002E-2</v>
      </c>
      <c r="F44">
        <v>6.7860000000000004E-2</v>
      </c>
      <c r="G44">
        <v>4.9279999999999997E-2</v>
      </c>
    </row>
    <row r="45" spans="1:7" x14ac:dyDescent="0.25">
      <c r="A45">
        <v>1920.0477000000001</v>
      </c>
      <c r="B45">
        <v>6.0479999999999999E-2</v>
      </c>
      <c r="C45">
        <v>6.3710000000000003E-2</v>
      </c>
      <c r="D45">
        <v>7.2040000000000007E-2</v>
      </c>
      <c r="E45">
        <v>3.6229999999999998E-2</v>
      </c>
      <c r="F45">
        <v>6.132E-2</v>
      </c>
      <c r="G45">
        <v>5.1360000000000003E-2</v>
      </c>
    </row>
    <row r="46" spans="1:7" x14ac:dyDescent="0.25">
      <c r="A46">
        <v>1918.1836000000001</v>
      </c>
      <c r="B46">
        <v>5.8310000000000001E-2</v>
      </c>
      <c r="C46">
        <v>8.3150000000000002E-2</v>
      </c>
      <c r="D46">
        <v>7.1849999999999997E-2</v>
      </c>
      <c r="E46">
        <v>4.0480000000000002E-2</v>
      </c>
      <c r="F46">
        <v>5.5829999999999998E-2</v>
      </c>
      <c r="G46">
        <v>6.055E-2</v>
      </c>
    </row>
    <row r="47" spans="1:7" x14ac:dyDescent="0.25">
      <c r="A47">
        <v>1916.3195000000001</v>
      </c>
      <c r="B47">
        <v>6.9489999999999996E-2</v>
      </c>
      <c r="C47">
        <v>7.6850000000000002E-2</v>
      </c>
      <c r="D47">
        <v>6.9949999999999998E-2</v>
      </c>
      <c r="E47">
        <v>4.929E-2</v>
      </c>
      <c r="F47">
        <v>6.0350000000000001E-2</v>
      </c>
      <c r="G47">
        <v>6.4390000000000003E-2</v>
      </c>
    </row>
    <row r="48" spans="1:7" x14ac:dyDescent="0.25">
      <c r="A48">
        <v>1914.4554000000001</v>
      </c>
      <c r="B48">
        <v>7.8200000000000006E-2</v>
      </c>
      <c r="C48">
        <v>6.3339999999999994E-2</v>
      </c>
      <c r="D48">
        <v>6.4500000000000002E-2</v>
      </c>
      <c r="E48">
        <v>6.4549999999999996E-2</v>
      </c>
      <c r="F48">
        <v>6.5589999999999996E-2</v>
      </c>
      <c r="G48">
        <v>6.0819999999999999E-2</v>
      </c>
    </row>
    <row r="49" spans="1:7" x14ac:dyDescent="0.25">
      <c r="A49">
        <v>1912.5912000000001</v>
      </c>
      <c r="B49">
        <v>7.0290000000000005E-2</v>
      </c>
      <c r="C49">
        <v>5.4809999999999998E-2</v>
      </c>
      <c r="D49">
        <v>6.8959999999999994E-2</v>
      </c>
      <c r="E49">
        <v>7.4440000000000006E-2</v>
      </c>
      <c r="F49">
        <v>5.6579999999999998E-2</v>
      </c>
      <c r="G49">
        <v>5.6099999999999997E-2</v>
      </c>
    </row>
    <row r="50" spans="1:7" x14ac:dyDescent="0.25">
      <c r="A50">
        <v>1910.7271000000001</v>
      </c>
      <c r="B50">
        <v>5.5939999999999997E-2</v>
      </c>
      <c r="C50">
        <v>5.7360000000000001E-2</v>
      </c>
      <c r="D50">
        <v>7.6289999999999997E-2</v>
      </c>
      <c r="E50">
        <v>7.0620000000000002E-2</v>
      </c>
      <c r="F50">
        <v>5.0070000000000003E-2</v>
      </c>
      <c r="G50">
        <v>3.7339999999999998E-2</v>
      </c>
    </row>
    <row r="51" spans="1:7" x14ac:dyDescent="0.25">
      <c r="A51">
        <v>1908.8630000000001</v>
      </c>
      <c r="B51">
        <v>5.5669999999999997E-2</v>
      </c>
      <c r="C51">
        <v>6.343E-2</v>
      </c>
      <c r="D51">
        <v>6.9559999999999997E-2</v>
      </c>
      <c r="E51">
        <v>5.6869999999999997E-2</v>
      </c>
      <c r="F51">
        <v>6.3820000000000002E-2</v>
      </c>
      <c r="G51">
        <v>1.9570000000000001E-2</v>
      </c>
    </row>
    <row r="52" spans="1:7" x14ac:dyDescent="0.25">
      <c r="A52">
        <v>1906.9989</v>
      </c>
      <c r="B52">
        <v>6.0199999999999997E-2</v>
      </c>
      <c r="C52">
        <v>4.9709999999999997E-2</v>
      </c>
      <c r="D52">
        <v>5.1380000000000002E-2</v>
      </c>
      <c r="E52">
        <v>3.841E-2</v>
      </c>
      <c r="F52">
        <v>7.4069999999999997E-2</v>
      </c>
      <c r="G52">
        <v>2.3259999999999999E-2</v>
      </c>
    </row>
    <row r="53" spans="1:7" x14ac:dyDescent="0.25">
      <c r="A53">
        <v>1905.1347000000001</v>
      </c>
      <c r="B53">
        <v>6.2549999999999994E-2</v>
      </c>
      <c r="C53">
        <v>3.9140000000000001E-2</v>
      </c>
      <c r="D53">
        <v>4.1680000000000002E-2</v>
      </c>
      <c r="E53">
        <v>2.385E-2</v>
      </c>
      <c r="F53">
        <v>7.2929999999999995E-2</v>
      </c>
      <c r="G53">
        <v>2.7740000000000001E-2</v>
      </c>
    </row>
    <row r="54" spans="1:7" x14ac:dyDescent="0.25">
      <c r="A54">
        <v>1903.2706000000001</v>
      </c>
      <c r="B54">
        <v>6.5740000000000007E-2</v>
      </c>
      <c r="C54">
        <v>5.3129999999999997E-2</v>
      </c>
      <c r="D54">
        <v>5.271E-2</v>
      </c>
      <c r="E54">
        <v>2.8930000000000001E-2</v>
      </c>
      <c r="F54">
        <v>6.4119999999999996E-2</v>
      </c>
      <c r="G54">
        <v>2.061E-2</v>
      </c>
    </row>
    <row r="55" spans="1:7" x14ac:dyDescent="0.25">
      <c r="A55">
        <v>1901.4065000000001</v>
      </c>
      <c r="B55">
        <v>5.8729999999999997E-2</v>
      </c>
      <c r="C55">
        <v>6.0600000000000001E-2</v>
      </c>
      <c r="D55">
        <v>6.4990000000000006E-2</v>
      </c>
      <c r="E55">
        <v>3.5740000000000001E-2</v>
      </c>
      <c r="F55">
        <v>5.0099999999999999E-2</v>
      </c>
      <c r="G55">
        <v>1.7250000000000001E-2</v>
      </c>
    </row>
    <row r="56" spans="1:7" x14ac:dyDescent="0.25">
      <c r="A56">
        <v>1899.5424</v>
      </c>
      <c r="B56">
        <v>4.7469999999999998E-2</v>
      </c>
      <c r="C56">
        <v>5.2839999999999998E-2</v>
      </c>
      <c r="D56">
        <v>6.1219999999999997E-2</v>
      </c>
      <c r="E56">
        <v>2.8160000000000001E-2</v>
      </c>
      <c r="F56">
        <v>3.9129999999999998E-2</v>
      </c>
      <c r="G56">
        <v>2.0590000000000001E-2</v>
      </c>
    </row>
    <row r="57" spans="1:7" x14ac:dyDescent="0.25">
      <c r="A57">
        <v>1897.6782000000001</v>
      </c>
      <c r="B57">
        <v>5.2010000000000001E-2</v>
      </c>
      <c r="C57">
        <v>5.2929999999999998E-2</v>
      </c>
      <c r="D57">
        <v>5.2330000000000002E-2</v>
      </c>
      <c r="E57">
        <v>3.1189999999999999E-2</v>
      </c>
      <c r="F57">
        <v>4.2090000000000002E-2</v>
      </c>
      <c r="G57">
        <v>3.0509999999999999E-2</v>
      </c>
    </row>
    <row r="58" spans="1:7" x14ac:dyDescent="0.25">
      <c r="A58">
        <v>1895.8141000000001</v>
      </c>
      <c r="B58">
        <v>6.6129999999999994E-2</v>
      </c>
      <c r="C58">
        <v>6.4170000000000005E-2</v>
      </c>
      <c r="D58">
        <v>4.7910000000000001E-2</v>
      </c>
      <c r="E58">
        <v>3.7679999999999998E-2</v>
      </c>
      <c r="F58">
        <v>5.8810000000000001E-2</v>
      </c>
      <c r="G58">
        <v>4.7149999999999997E-2</v>
      </c>
    </row>
    <row r="59" spans="1:7" x14ac:dyDescent="0.25">
      <c r="A59">
        <v>1893.95</v>
      </c>
      <c r="B59">
        <v>6.6019999999999995E-2</v>
      </c>
      <c r="C59">
        <v>7.4980000000000005E-2</v>
      </c>
      <c r="D59">
        <v>4.4380000000000003E-2</v>
      </c>
      <c r="E59">
        <v>3.9949999999999999E-2</v>
      </c>
      <c r="F59">
        <v>6.9139999999999993E-2</v>
      </c>
      <c r="G59">
        <v>4.8250000000000001E-2</v>
      </c>
    </row>
    <row r="60" spans="1:7" x14ac:dyDescent="0.25">
      <c r="A60">
        <v>1892.0859</v>
      </c>
      <c r="B60">
        <v>5.1929999999999997E-2</v>
      </c>
      <c r="C60">
        <v>6.9970000000000004E-2</v>
      </c>
      <c r="D60">
        <v>3.9329999999999997E-2</v>
      </c>
      <c r="E60">
        <v>4.743E-2</v>
      </c>
      <c r="F60">
        <v>6.3649999999999998E-2</v>
      </c>
      <c r="G60">
        <v>3.44E-2</v>
      </c>
    </row>
    <row r="61" spans="1:7" x14ac:dyDescent="0.25">
      <c r="A61">
        <v>1890.2217000000001</v>
      </c>
      <c r="B61">
        <v>4.3040000000000002E-2</v>
      </c>
      <c r="C61">
        <v>5.4649999999999997E-2</v>
      </c>
      <c r="D61">
        <v>3.6970000000000003E-2</v>
      </c>
      <c r="E61">
        <v>5.1639999999999998E-2</v>
      </c>
      <c r="F61">
        <v>6.0780000000000001E-2</v>
      </c>
      <c r="G61">
        <v>3.1289999999999998E-2</v>
      </c>
    </row>
    <row r="62" spans="1:7" x14ac:dyDescent="0.25">
      <c r="A62">
        <v>1888.3576</v>
      </c>
      <c r="B62">
        <v>4.759E-2</v>
      </c>
      <c r="C62">
        <v>4.863E-2</v>
      </c>
      <c r="D62">
        <v>3.7310000000000003E-2</v>
      </c>
      <c r="E62">
        <v>4.9790000000000001E-2</v>
      </c>
      <c r="F62">
        <v>6.1920000000000003E-2</v>
      </c>
      <c r="G62">
        <v>3.2320000000000002E-2</v>
      </c>
    </row>
    <row r="63" spans="1:7" x14ac:dyDescent="0.25">
      <c r="A63">
        <v>1886.4935</v>
      </c>
      <c r="B63">
        <v>5.4679999999999999E-2</v>
      </c>
      <c r="C63">
        <v>5.0099999999999999E-2</v>
      </c>
      <c r="D63">
        <v>3.6040000000000003E-2</v>
      </c>
      <c r="E63">
        <v>4.6620000000000002E-2</v>
      </c>
      <c r="F63">
        <v>5.5719999999999999E-2</v>
      </c>
      <c r="G63">
        <v>2.8250000000000001E-2</v>
      </c>
    </row>
    <row r="64" spans="1:7" x14ac:dyDescent="0.25">
      <c r="A64">
        <v>1884.6294</v>
      </c>
      <c r="B64">
        <v>5.4440000000000002E-2</v>
      </c>
      <c r="C64">
        <v>5.1889999999999999E-2</v>
      </c>
      <c r="D64">
        <v>3.286E-2</v>
      </c>
      <c r="E64">
        <v>3.9940000000000003E-2</v>
      </c>
      <c r="F64">
        <v>5.3319999999999999E-2</v>
      </c>
      <c r="G64">
        <v>2.4160000000000001E-2</v>
      </c>
    </row>
    <row r="65" spans="1:7" x14ac:dyDescent="0.25">
      <c r="A65">
        <v>1882.7652</v>
      </c>
      <c r="B65">
        <v>4.2229999999999997E-2</v>
      </c>
      <c r="C65">
        <v>5.0709999999999998E-2</v>
      </c>
      <c r="D65">
        <v>3.2340000000000001E-2</v>
      </c>
      <c r="E65">
        <v>3.2140000000000002E-2</v>
      </c>
      <c r="F65">
        <v>4.99E-2</v>
      </c>
      <c r="G65">
        <v>1.813E-2</v>
      </c>
    </row>
    <row r="66" spans="1:7" x14ac:dyDescent="0.25">
      <c r="A66">
        <v>1880.9011</v>
      </c>
      <c r="B66">
        <v>2.9829999999999999E-2</v>
      </c>
      <c r="C66">
        <v>4.326E-2</v>
      </c>
      <c r="D66">
        <v>3.5900000000000001E-2</v>
      </c>
      <c r="E66">
        <v>2.8250000000000001E-2</v>
      </c>
      <c r="F66">
        <v>4.3679999999999997E-2</v>
      </c>
      <c r="G66">
        <v>1.21E-2</v>
      </c>
    </row>
    <row r="67" spans="1:7" x14ac:dyDescent="0.25">
      <c r="A67">
        <v>1879.037</v>
      </c>
      <c r="B67">
        <v>3.1489999999999997E-2</v>
      </c>
      <c r="C67">
        <v>3.3860000000000001E-2</v>
      </c>
      <c r="D67">
        <v>3.3959999999999997E-2</v>
      </c>
      <c r="E67">
        <v>1.8319999999999999E-2</v>
      </c>
      <c r="F67">
        <v>4.163E-2</v>
      </c>
      <c r="G67">
        <v>1.0240000000000001E-2</v>
      </c>
    </row>
    <row r="68" spans="1:7" x14ac:dyDescent="0.25">
      <c r="A68">
        <v>1877.1729</v>
      </c>
      <c r="B68">
        <v>4.0809999999999999E-2</v>
      </c>
      <c r="C68">
        <v>2.8729999999999999E-2</v>
      </c>
      <c r="D68">
        <v>3.3180000000000001E-2</v>
      </c>
      <c r="E68">
        <v>1.129E-2</v>
      </c>
      <c r="F68">
        <v>4.095E-2</v>
      </c>
      <c r="G68">
        <v>1.728E-2</v>
      </c>
    </row>
    <row r="69" spans="1:7" x14ac:dyDescent="0.25">
      <c r="A69">
        <v>1875.3087</v>
      </c>
      <c r="B69">
        <v>5.0470000000000001E-2</v>
      </c>
      <c r="C69">
        <v>2.802E-2</v>
      </c>
      <c r="D69">
        <v>3.9480000000000001E-2</v>
      </c>
      <c r="E69">
        <v>1.7420000000000001E-2</v>
      </c>
      <c r="F69">
        <v>3.6749999999999998E-2</v>
      </c>
      <c r="G69">
        <v>2.8240000000000001E-2</v>
      </c>
    </row>
    <row r="70" spans="1:7" x14ac:dyDescent="0.25">
      <c r="A70">
        <v>1873.4446</v>
      </c>
      <c r="B70">
        <v>5.4260000000000003E-2</v>
      </c>
      <c r="C70">
        <v>3.4970000000000001E-2</v>
      </c>
      <c r="D70">
        <v>4.2889999999999998E-2</v>
      </c>
      <c r="E70">
        <v>2.3609999999999999E-2</v>
      </c>
      <c r="F70">
        <v>3.1510000000000003E-2</v>
      </c>
      <c r="G70">
        <v>2.426E-2</v>
      </c>
    </row>
    <row r="71" spans="1:7" x14ac:dyDescent="0.25">
      <c r="A71">
        <v>1871.5805</v>
      </c>
      <c r="B71">
        <v>5.2560000000000003E-2</v>
      </c>
      <c r="C71">
        <v>4.2000000000000003E-2</v>
      </c>
      <c r="D71">
        <v>3.5049999999999998E-2</v>
      </c>
      <c r="E71">
        <v>2.4479999999999998E-2</v>
      </c>
      <c r="F71">
        <v>2.7449999999999999E-2</v>
      </c>
      <c r="G71">
        <v>1.469E-2</v>
      </c>
    </row>
    <row r="72" spans="1:7" x14ac:dyDescent="0.25">
      <c r="A72">
        <v>1869.7164</v>
      </c>
      <c r="B72">
        <v>5.2420000000000001E-2</v>
      </c>
      <c r="C72">
        <v>4.4699999999999997E-2</v>
      </c>
      <c r="D72">
        <v>2.4240000000000001E-2</v>
      </c>
      <c r="E72">
        <v>2.5149999999999999E-2</v>
      </c>
      <c r="F72">
        <v>2.0230000000000001E-2</v>
      </c>
      <c r="G72">
        <v>1.736E-2</v>
      </c>
    </row>
    <row r="73" spans="1:7" x14ac:dyDescent="0.25">
      <c r="A73">
        <v>1867.8523</v>
      </c>
      <c r="B73">
        <v>5.11E-2</v>
      </c>
      <c r="C73">
        <v>4.48E-2</v>
      </c>
      <c r="D73">
        <v>2.2550000000000001E-2</v>
      </c>
      <c r="E73">
        <v>2.7650000000000001E-2</v>
      </c>
      <c r="F73">
        <v>1.562E-2</v>
      </c>
      <c r="G73">
        <v>1.8700000000000001E-2</v>
      </c>
    </row>
    <row r="74" spans="1:7" x14ac:dyDescent="0.25">
      <c r="A74">
        <v>1865.9881</v>
      </c>
      <c r="B74">
        <v>4.7280000000000003E-2</v>
      </c>
      <c r="C74">
        <v>4.1279999999999997E-2</v>
      </c>
      <c r="D74">
        <v>2.1299999999999999E-2</v>
      </c>
      <c r="E74">
        <v>2.8469999999999999E-2</v>
      </c>
      <c r="F74">
        <v>1.89E-2</v>
      </c>
      <c r="G74">
        <v>1.6490000000000001E-2</v>
      </c>
    </row>
    <row r="75" spans="1:7" x14ac:dyDescent="0.25">
      <c r="A75">
        <v>1864.124</v>
      </c>
      <c r="B75">
        <v>4.3180000000000003E-2</v>
      </c>
      <c r="C75">
        <v>3.7560000000000003E-2</v>
      </c>
      <c r="D75">
        <v>2.154E-2</v>
      </c>
      <c r="E75">
        <v>2.333E-2</v>
      </c>
      <c r="F75">
        <v>2.5479999999999999E-2</v>
      </c>
      <c r="G75">
        <v>1.303E-2</v>
      </c>
    </row>
    <row r="76" spans="1:7" x14ac:dyDescent="0.25">
      <c r="A76">
        <v>1862.2599</v>
      </c>
      <c r="B76">
        <v>4.2849999999999999E-2</v>
      </c>
      <c r="C76">
        <v>2.6519999999999998E-2</v>
      </c>
      <c r="D76">
        <v>2.3990000000000001E-2</v>
      </c>
      <c r="E76">
        <v>1.745E-2</v>
      </c>
      <c r="F76">
        <v>2.947E-2</v>
      </c>
      <c r="G76">
        <v>9.1400000000000006E-3</v>
      </c>
    </row>
    <row r="77" spans="1:7" x14ac:dyDescent="0.25">
      <c r="A77">
        <v>1860.3958</v>
      </c>
      <c r="B77">
        <v>4.861E-2</v>
      </c>
      <c r="C77">
        <v>2.1940000000000001E-2</v>
      </c>
      <c r="D77">
        <v>1.883E-2</v>
      </c>
      <c r="E77">
        <v>2.2040000000000001E-2</v>
      </c>
      <c r="F77">
        <v>2.8209999999999999E-2</v>
      </c>
      <c r="G77">
        <v>1.231E-2</v>
      </c>
    </row>
    <row r="78" spans="1:7" x14ac:dyDescent="0.25">
      <c r="A78">
        <v>1858.5316</v>
      </c>
      <c r="B78">
        <v>4.7750000000000001E-2</v>
      </c>
      <c r="C78">
        <v>3.4700000000000002E-2</v>
      </c>
      <c r="D78">
        <v>1.7180000000000001E-2</v>
      </c>
      <c r="E78">
        <v>2.8119999999999999E-2</v>
      </c>
      <c r="F78">
        <v>2.615E-2</v>
      </c>
      <c r="G78">
        <v>1.5259999999999999E-2</v>
      </c>
    </row>
    <row r="79" spans="1:7" x14ac:dyDescent="0.25">
      <c r="A79">
        <v>1856.6675</v>
      </c>
      <c r="B79">
        <v>3.984E-2</v>
      </c>
      <c r="C79">
        <v>4.215E-2</v>
      </c>
      <c r="D79">
        <v>2.3859999999999999E-2</v>
      </c>
      <c r="E79">
        <v>2.5770000000000001E-2</v>
      </c>
      <c r="F79">
        <v>2.843E-2</v>
      </c>
      <c r="G79">
        <v>1.899E-2</v>
      </c>
    </row>
    <row r="80" spans="1:7" x14ac:dyDescent="0.25">
      <c r="A80">
        <v>1854.8034</v>
      </c>
      <c r="B80">
        <v>3.7870000000000001E-2</v>
      </c>
      <c r="C80">
        <v>4.0030000000000003E-2</v>
      </c>
      <c r="D80">
        <v>2.8299999999999999E-2</v>
      </c>
      <c r="E80">
        <v>2.392E-2</v>
      </c>
      <c r="F80">
        <v>2.7969999999999998E-2</v>
      </c>
      <c r="G80">
        <v>2.538E-2</v>
      </c>
    </row>
    <row r="81" spans="1:7" x14ac:dyDescent="0.25">
      <c r="A81">
        <v>1852.9393</v>
      </c>
      <c r="B81">
        <v>4.2160000000000003E-2</v>
      </c>
      <c r="C81">
        <v>3.9480000000000001E-2</v>
      </c>
      <c r="D81">
        <v>2.828E-2</v>
      </c>
      <c r="E81">
        <v>2.776E-2</v>
      </c>
      <c r="F81">
        <v>2.3970000000000002E-2</v>
      </c>
      <c r="G81">
        <v>2.7269999999999999E-2</v>
      </c>
    </row>
    <row r="82" spans="1:7" x14ac:dyDescent="0.25">
      <c r="A82">
        <v>1851.0751</v>
      </c>
      <c r="B82">
        <v>4.623E-2</v>
      </c>
      <c r="C82">
        <v>3.3689999999999998E-2</v>
      </c>
      <c r="D82">
        <v>2.0840000000000001E-2</v>
      </c>
      <c r="E82">
        <v>2.7279999999999999E-2</v>
      </c>
      <c r="F82">
        <v>1.7860000000000001E-2</v>
      </c>
      <c r="G82">
        <v>2.171E-2</v>
      </c>
    </row>
    <row r="83" spans="1:7" x14ac:dyDescent="0.25">
      <c r="A83">
        <v>1849.211</v>
      </c>
      <c r="B83">
        <v>4.41E-2</v>
      </c>
      <c r="C83">
        <v>2.358E-2</v>
      </c>
      <c r="D83">
        <v>1.5180000000000001E-2</v>
      </c>
      <c r="E83">
        <v>1.9599999999999999E-2</v>
      </c>
      <c r="F83">
        <v>1.2189999999999999E-2</v>
      </c>
      <c r="G83">
        <v>1.146E-2</v>
      </c>
    </row>
    <row r="84" spans="1:7" x14ac:dyDescent="0.25">
      <c r="A84">
        <v>1847.3469</v>
      </c>
      <c r="B84">
        <v>3.6580000000000001E-2</v>
      </c>
      <c r="C84">
        <v>1.532E-2</v>
      </c>
      <c r="D84">
        <v>1.677E-2</v>
      </c>
      <c r="E84">
        <v>1.515E-2</v>
      </c>
      <c r="F84">
        <v>1.2409999999999999E-2</v>
      </c>
      <c r="G84">
        <v>4.3099999999999996E-3</v>
      </c>
    </row>
    <row r="85" spans="1:7" x14ac:dyDescent="0.25">
      <c r="A85">
        <v>1845.4828</v>
      </c>
      <c r="B85">
        <v>3.5310000000000001E-2</v>
      </c>
      <c r="C85">
        <v>1.6150000000000001E-2</v>
      </c>
      <c r="D85">
        <v>2.29E-2</v>
      </c>
      <c r="E85">
        <v>1.1950000000000001E-2</v>
      </c>
      <c r="F85">
        <v>1.866E-2</v>
      </c>
      <c r="G85">
        <v>7.1300000000000001E-3</v>
      </c>
    </row>
    <row r="86" spans="1:7" x14ac:dyDescent="0.25">
      <c r="A86">
        <v>1843.6186</v>
      </c>
      <c r="B86">
        <v>4.1959999999999997E-2</v>
      </c>
      <c r="C86">
        <v>2.76E-2</v>
      </c>
      <c r="D86">
        <v>2.6630000000000001E-2</v>
      </c>
      <c r="E86">
        <v>9.3900000000000008E-3</v>
      </c>
      <c r="F86">
        <v>2.1760000000000002E-2</v>
      </c>
      <c r="G86">
        <v>1.2970000000000001E-2</v>
      </c>
    </row>
    <row r="87" spans="1:7" x14ac:dyDescent="0.25">
      <c r="A87">
        <v>1841.7545</v>
      </c>
      <c r="B87">
        <v>4.41E-2</v>
      </c>
      <c r="C87">
        <v>3.5009999999999999E-2</v>
      </c>
      <c r="D87">
        <v>2.4930000000000001E-2</v>
      </c>
      <c r="E87">
        <v>1.3690000000000001E-2</v>
      </c>
      <c r="F87">
        <v>1.9910000000000001E-2</v>
      </c>
      <c r="G87">
        <v>1.393E-2</v>
      </c>
    </row>
    <row r="88" spans="1:7" x14ac:dyDescent="0.25">
      <c r="A88">
        <v>1839.8904</v>
      </c>
      <c r="B88">
        <v>4.3999999999999997E-2</v>
      </c>
      <c r="C88">
        <v>3.4259999999999999E-2</v>
      </c>
      <c r="D88">
        <v>2.6849999999999999E-2</v>
      </c>
      <c r="E88">
        <v>1.9959999999999999E-2</v>
      </c>
      <c r="F88">
        <v>2.23E-2</v>
      </c>
      <c r="G88">
        <v>1.4120000000000001E-2</v>
      </c>
    </row>
    <row r="89" spans="1:7" x14ac:dyDescent="0.25">
      <c r="A89">
        <v>1838.0263</v>
      </c>
      <c r="B89">
        <v>4.3979999999999998E-2</v>
      </c>
      <c r="C89">
        <v>3.0089999999999999E-2</v>
      </c>
      <c r="D89">
        <v>2.7009999999999999E-2</v>
      </c>
      <c r="E89">
        <v>2.427E-2</v>
      </c>
      <c r="F89">
        <v>2.3269999999999999E-2</v>
      </c>
      <c r="G89">
        <v>1.076E-2</v>
      </c>
    </row>
    <row r="90" spans="1:7" x14ac:dyDescent="0.25">
      <c r="A90">
        <v>1836.1621</v>
      </c>
      <c r="B90">
        <v>3.9629999999999999E-2</v>
      </c>
      <c r="C90">
        <v>2.9360000000000001E-2</v>
      </c>
      <c r="D90">
        <v>2.5190000000000001E-2</v>
      </c>
      <c r="E90">
        <v>2.4590000000000001E-2</v>
      </c>
      <c r="F90">
        <v>1.8329999999999999E-2</v>
      </c>
      <c r="G90">
        <v>6.45E-3</v>
      </c>
    </row>
    <row r="91" spans="1:7" x14ac:dyDescent="0.25">
      <c r="A91">
        <v>1834.298</v>
      </c>
      <c r="B91">
        <v>3.44E-2</v>
      </c>
      <c r="C91">
        <v>3.014E-2</v>
      </c>
      <c r="D91">
        <v>2.547E-2</v>
      </c>
      <c r="E91">
        <v>1.9519999999999999E-2</v>
      </c>
      <c r="F91">
        <v>1.487E-2</v>
      </c>
      <c r="G91">
        <v>6.0899999999999999E-3</v>
      </c>
    </row>
    <row r="92" spans="1:7" x14ac:dyDescent="0.25">
      <c r="A92">
        <v>1832.4339</v>
      </c>
      <c r="B92">
        <v>3.1559999999999998E-2</v>
      </c>
      <c r="C92">
        <v>2.768E-2</v>
      </c>
      <c r="D92">
        <v>2.283E-2</v>
      </c>
      <c r="E92">
        <v>1.383E-2</v>
      </c>
      <c r="F92">
        <v>1.5949999999999999E-2</v>
      </c>
      <c r="G92">
        <v>6.6299999999999996E-3</v>
      </c>
    </row>
    <row r="93" spans="1:7" x14ac:dyDescent="0.25">
      <c r="A93">
        <v>1830.5698</v>
      </c>
      <c r="B93">
        <v>3.261E-2</v>
      </c>
      <c r="C93">
        <v>2.4750000000000001E-2</v>
      </c>
      <c r="D93">
        <v>1.8110000000000001E-2</v>
      </c>
      <c r="E93">
        <v>1.059E-2</v>
      </c>
      <c r="F93">
        <v>1.404E-2</v>
      </c>
      <c r="G93">
        <v>8.3199999999999993E-3</v>
      </c>
    </row>
    <row r="94" spans="1:7" x14ac:dyDescent="0.25">
      <c r="A94">
        <v>1828.7056</v>
      </c>
      <c r="B94">
        <v>3.4799999999999998E-2</v>
      </c>
      <c r="C94">
        <v>2.5170000000000001E-2</v>
      </c>
      <c r="D94">
        <v>1.465E-2</v>
      </c>
      <c r="E94">
        <v>1.1639999999999999E-2</v>
      </c>
      <c r="F94">
        <v>9.2399999999999999E-3</v>
      </c>
      <c r="G94">
        <v>1.09E-2</v>
      </c>
    </row>
    <row r="95" spans="1:7" x14ac:dyDescent="0.25">
      <c r="A95">
        <v>1826.8415</v>
      </c>
      <c r="B95">
        <v>3.0800000000000001E-2</v>
      </c>
      <c r="C95">
        <v>2.5010000000000001E-2</v>
      </c>
      <c r="D95">
        <v>1.4160000000000001E-2</v>
      </c>
      <c r="E95">
        <v>1.474E-2</v>
      </c>
      <c r="F95">
        <v>9.5399999999999999E-3</v>
      </c>
      <c r="G95">
        <v>1.0460000000000001E-2</v>
      </c>
    </row>
    <row r="96" spans="1:7" x14ac:dyDescent="0.25">
      <c r="A96">
        <v>1824.9774</v>
      </c>
      <c r="B96">
        <v>2.93E-2</v>
      </c>
      <c r="C96">
        <v>2.2259999999999999E-2</v>
      </c>
      <c r="D96">
        <v>1.7760000000000001E-2</v>
      </c>
      <c r="E96">
        <v>1.66E-2</v>
      </c>
      <c r="F96">
        <v>1.4930000000000001E-2</v>
      </c>
      <c r="G96">
        <v>8.9899999999999997E-3</v>
      </c>
    </row>
    <row r="97" spans="1:7" x14ac:dyDescent="0.25">
      <c r="A97">
        <v>1823.1133</v>
      </c>
      <c r="B97">
        <v>3.2530000000000003E-2</v>
      </c>
      <c r="C97">
        <v>2.2120000000000001E-2</v>
      </c>
      <c r="D97">
        <v>1.9689999999999999E-2</v>
      </c>
      <c r="E97">
        <v>1.4959999999999999E-2</v>
      </c>
      <c r="F97">
        <v>1.8450000000000001E-2</v>
      </c>
      <c r="G97">
        <v>8.1399999999999997E-3</v>
      </c>
    </row>
    <row r="98" spans="1:7" x14ac:dyDescent="0.25">
      <c r="A98">
        <v>1821.2492</v>
      </c>
      <c r="B98">
        <v>3.338E-2</v>
      </c>
      <c r="C98">
        <v>2.6280000000000001E-2</v>
      </c>
      <c r="D98">
        <v>1.9E-2</v>
      </c>
      <c r="E98">
        <v>1.303E-2</v>
      </c>
      <c r="F98">
        <v>1.8180000000000002E-2</v>
      </c>
      <c r="G98">
        <v>6.4700000000000001E-3</v>
      </c>
    </row>
    <row r="99" spans="1:7" x14ac:dyDescent="0.25">
      <c r="A99">
        <v>1819.385</v>
      </c>
      <c r="B99">
        <v>3.95E-2</v>
      </c>
      <c r="C99">
        <v>3.2099999999999997E-2</v>
      </c>
      <c r="D99">
        <v>2.3970000000000002E-2</v>
      </c>
      <c r="E99">
        <v>1.8419999999999999E-2</v>
      </c>
      <c r="F99">
        <v>2.2110000000000001E-2</v>
      </c>
      <c r="G99">
        <v>9.1299999999999992E-3</v>
      </c>
    </row>
    <row r="100" spans="1:7" x14ac:dyDescent="0.25">
      <c r="A100">
        <v>1817.5209</v>
      </c>
      <c r="B100">
        <v>4.9239999999999999E-2</v>
      </c>
      <c r="C100">
        <v>3.6499999999999998E-2</v>
      </c>
      <c r="D100">
        <v>3.4349999999999999E-2</v>
      </c>
      <c r="E100">
        <v>2.7050000000000001E-2</v>
      </c>
      <c r="F100">
        <v>3.0710000000000001E-2</v>
      </c>
      <c r="G100">
        <v>1.6969999999999999E-2</v>
      </c>
    </row>
    <row r="101" spans="1:7" x14ac:dyDescent="0.25">
      <c r="A101">
        <v>1815.6568</v>
      </c>
      <c r="B101">
        <v>4.8770000000000001E-2</v>
      </c>
      <c r="C101">
        <v>3.6269999999999997E-2</v>
      </c>
      <c r="D101">
        <v>3.5090000000000003E-2</v>
      </c>
      <c r="E101">
        <v>2.7550000000000002E-2</v>
      </c>
      <c r="F101">
        <v>3.0439999999999998E-2</v>
      </c>
      <c r="G101">
        <v>1.9349999999999999E-2</v>
      </c>
    </row>
    <row r="102" spans="1:7" x14ac:dyDescent="0.25">
      <c r="A102">
        <v>1813.7927</v>
      </c>
      <c r="B102">
        <v>3.9140000000000001E-2</v>
      </c>
      <c r="C102">
        <v>3.1649999999999998E-2</v>
      </c>
      <c r="D102">
        <v>2.6960000000000001E-2</v>
      </c>
      <c r="E102">
        <v>2.2349999999999998E-2</v>
      </c>
      <c r="F102">
        <v>2.1739999999999999E-2</v>
      </c>
      <c r="G102">
        <v>1.436E-2</v>
      </c>
    </row>
    <row r="103" spans="1:7" x14ac:dyDescent="0.25">
      <c r="A103">
        <v>1811.9285</v>
      </c>
      <c r="B103">
        <v>3.1910000000000001E-2</v>
      </c>
      <c r="C103">
        <v>2.6239999999999999E-2</v>
      </c>
      <c r="D103">
        <v>2.0799999999999999E-2</v>
      </c>
      <c r="E103">
        <v>1.661E-2</v>
      </c>
      <c r="F103">
        <v>1.3820000000000001E-2</v>
      </c>
      <c r="G103">
        <v>7.7999999999999996E-3</v>
      </c>
    </row>
    <row r="104" spans="1:7" x14ac:dyDescent="0.25">
      <c r="A104">
        <v>1810.0644</v>
      </c>
      <c r="B104">
        <v>2.9739999999999999E-2</v>
      </c>
      <c r="C104">
        <v>2.2519999999999998E-2</v>
      </c>
      <c r="D104">
        <v>1.6369999999999999E-2</v>
      </c>
      <c r="E104">
        <v>1.175E-2</v>
      </c>
      <c r="F104">
        <v>1.035E-2</v>
      </c>
      <c r="G104">
        <v>3.0599999999999998E-3</v>
      </c>
    </row>
    <row r="105" spans="1:7" x14ac:dyDescent="0.25">
      <c r="A105">
        <v>1808.2003</v>
      </c>
      <c r="B105">
        <v>2.852E-2</v>
      </c>
      <c r="C105">
        <v>2.07E-2</v>
      </c>
      <c r="D105">
        <v>1.238E-2</v>
      </c>
      <c r="E105">
        <v>9.1599999999999997E-3</v>
      </c>
      <c r="F105">
        <v>1.047E-2</v>
      </c>
      <c r="G105">
        <v>1.7899999999999999E-3</v>
      </c>
    </row>
    <row r="106" spans="1:7" x14ac:dyDescent="0.25">
      <c r="A106">
        <v>1806.3362</v>
      </c>
      <c r="B106">
        <v>2.76E-2</v>
      </c>
      <c r="C106">
        <v>1.9220000000000001E-2</v>
      </c>
      <c r="D106">
        <v>8.5500000000000003E-3</v>
      </c>
      <c r="E106">
        <v>5.5500000000000002E-3</v>
      </c>
      <c r="F106">
        <v>9.4199999999999996E-3</v>
      </c>
      <c r="G106">
        <v>2.0799999999999998E-3</v>
      </c>
    </row>
    <row r="107" spans="1:7" x14ac:dyDescent="0.25">
      <c r="A107">
        <v>1804.472</v>
      </c>
      <c r="B107">
        <v>2.7529999999999999E-2</v>
      </c>
      <c r="C107">
        <v>1.7909999999999999E-2</v>
      </c>
      <c r="D107">
        <v>6.0699999999999999E-3</v>
      </c>
      <c r="E107">
        <v>2.4399999999999999E-3</v>
      </c>
      <c r="F107">
        <v>7.45E-3</v>
      </c>
      <c r="G107">
        <v>1.75E-3</v>
      </c>
    </row>
    <row r="108" spans="1:7" x14ac:dyDescent="0.25">
      <c r="A108">
        <v>1802.6079</v>
      </c>
      <c r="B108">
        <v>2.7220000000000001E-2</v>
      </c>
      <c r="C108">
        <v>1.6619999999999999E-2</v>
      </c>
      <c r="D108">
        <v>6.4099999999999999E-3</v>
      </c>
      <c r="E108">
        <v>4.0400000000000002E-3</v>
      </c>
      <c r="F108">
        <v>5.9300000000000004E-3</v>
      </c>
      <c r="G108" s="22">
        <v>7.8894000000000002E-4</v>
      </c>
    </row>
    <row r="109" spans="1:7" x14ac:dyDescent="0.25">
      <c r="A109">
        <v>1800.7438</v>
      </c>
      <c r="B109">
        <v>2.6259999999999999E-2</v>
      </c>
      <c r="C109">
        <v>1.5299999999999999E-2</v>
      </c>
      <c r="D109">
        <v>8.5800000000000008E-3</v>
      </c>
      <c r="E109">
        <v>7.0600000000000003E-3</v>
      </c>
      <c r="F109">
        <v>6.4999999999999997E-3</v>
      </c>
      <c r="G109" s="22">
        <v>4.2654999999999999E-4</v>
      </c>
    </row>
    <row r="110" spans="1:7" x14ac:dyDescent="0.25">
      <c r="A110">
        <v>1798.8797</v>
      </c>
      <c r="B110">
        <v>2.563E-2</v>
      </c>
      <c r="C110">
        <v>1.5970000000000002E-2</v>
      </c>
      <c r="D110">
        <v>9.8200000000000006E-3</v>
      </c>
      <c r="E110">
        <v>6.4999999999999997E-3</v>
      </c>
      <c r="F110">
        <v>8.0800000000000004E-3</v>
      </c>
      <c r="G110" s="22">
        <v>5.4244000000000004E-4</v>
      </c>
    </row>
    <row r="111" spans="1:7" x14ac:dyDescent="0.25">
      <c r="A111">
        <v>1797.0155</v>
      </c>
      <c r="B111">
        <v>2.64E-2</v>
      </c>
      <c r="C111">
        <v>1.9040000000000001E-2</v>
      </c>
      <c r="D111">
        <v>1.068E-2</v>
      </c>
      <c r="E111">
        <v>7.0299999999999998E-3</v>
      </c>
      <c r="F111">
        <v>8.4399999999999996E-3</v>
      </c>
      <c r="G111" s="22">
        <v>3.6896999999999999E-4</v>
      </c>
    </row>
    <row r="112" spans="1:7" x14ac:dyDescent="0.25">
      <c r="A112">
        <v>1795.1514</v>
      </c>
      <c r="B112">
        <v>2.6169999999999999E-2</v>
      </c>
      <c r="C112">
        <v>1.993E-2</v>
      </c>
      <c r="D112">
        <v>1.056E-2</v>
      </c>
      <c r="E112">
        <v>9.5700000000000004E-3</v>
      </c>
      <c r="F112">
        <v>7.4000000000000003E-3</v>
      </c>
      <c r="G112" s="22">
        <v>-7.7537999999999999E-4</v>
      </c>
    </row>
    <row r="113" spans="1:7" x14ac:dyDescent="0.25">
      <c r="A113">
        <v>1793.2873</v>
      </c>
      <c r="B113">
        <v>2.504E-2</v>
      </c>
      <c r="C113">
        <v>1.771E-2</v>
      </c>
      <c r="D113">
        <v>1.0149999999999999E-2</v>
      </c>
      <c r="E113">
        <v>9.6200000000000001E-3</v>
      </c>
      <c r="F113">
        <v>6.9899999999999997E-3</v>
      </c>
      <c r="G113">
        <v>-1.67E-3</v>
      </c>
    </row>
    <row r="114" spans="1:7" x14ac:dyDescent="0.25">
      <c r="A114">
        <v>1791.4232</v>
      </c>
      <c r="B114">
        <v>2.5950000000000001E-2</v>
      </c>
      <c r="C114">
        <v>1.6400000000000001E-2</v>
      </c>
      <c r="D114">
        <v>1.2489999999999999E-2</v>
      </c>
      <c r="E114">
        <v>8.6800000000000002E-3</v>
      </c>
      <c r="F114">
        <v>8.6400000000000001E-3</v>
      </c>
      <c r="G114">
        <v>-1.5900000000000001E-3</v>
      </c>
    </row>
    <row r="115" spans="1:7" x14ac:dyDescent="0.25">
      <c r="A115">
        <v>1789.559</v>
      </c>
      <c r="B115">
        <v>2.777E-2</v>
      </c>
      <c r="C115">
        <v>1.6760000000000001E-2</v>
      </c>
      <c r="D115">
        <v>1.4970000000000001E-2</v>
      </c>
      <c r="E115">
        <v>8.6300000000000005E-3</v>
      </c>
      <c r="F115">
        <v>1.0189999999999999E-2</v>
      </c>
      <c r="G115" s="22">
        <v>4.1352000000000001E-4</v>
      </c>
    </row>
    <row r="116" spans="1:7" x14ac:dyDescent="0.25">
      <c r="A116">
        <v>1787.6949</v>
      </c>
      <c r="B116">
        <v>3.04E-2</v>
      </c>
      <c r="C116">
        <v>1.8190000000000001E-2</v>
      </c>
      <c r="D116">
        <v>1.6299999999999999E-2</v>
      </c>
      <c r="E116">
        <v>9.2700000000000005E-3</v>
      </c>
      <c r="F116">
        <v>1.201E-2</v>
      </c>
      <c r="G116">
        <v>3.7100000000000002E-3</v>
      </c>
    </row>
    <row r="117" spans="1:7" x14ac:dyDescent="0.25">
      <c r="A117">
        <v>1785.8308</v>
      </c>
      <c r="B117">
        <v>3.3910000000000003E-2</v>
      </c>
      <c r="C117">
        <v>2.2249999999999999E-2</v>
      </c>
      <c r="D117">
        <v>1.8069999999999999E-2</v>
      </c>
      <c r="E117">
        <v>1.14E-2</v>
      </c>
      <c r="F117">
        <v>1.4919999999999999E-2</v>
      </c>
      <c r="G117">
        <v>6.9499999999999996E-3</v>
      </c>
    </row>
    <row r="118" spans="1:7" x14ac:dyDescent="0.25">
      <c r="A118">
        <v>1783.9666999999999</v>
      </c>
      <c r="B118">
        <v>3.5959999999999999E-2</v>
      </c>
      <c r="C118">
        <v>2.5940000000000001E-2</v>
      </c>
      <c r="D118">
        <v>1.8450000000000001E-2</v>
      </c>
      <c r="E118">
        <v>1.4250000000000001E-2</v>
      </c>
      <c r="F118">
        <v>1.634E-2</v>
      </c>
      <c r="G118">
        <v>9.1699999999999993E-3</v>
      </c>
    </row>
    <row r="119" spans="1:7" x14ac:dyDescent="0.25">
      <c r="A119">
        <v>1782.1025</v>
      </c>
      <c r="B119">
        <v>3.7080000000000002E-2</v>
      </c>
      <c r="C119">
        <v>2.7230000000000001E-2</v>
      </c>
      <c r="D119">
        <v>1.881E-2</v>
      </c>
      <c r="E119">
        <v>1.7989999999999999E-2</v>
      </c>
      <c r="F119">
        <v>1.704E-2</v>
      </c>
      <c r="G119">
        <v>9.3799999999999994E-3</v>
      </c>
    </row>
    <row r="120" spans="1:7" x14ac:dyDescent="0.25">
      <c r="A120">
        <v>1780.2384</v>
      </c>
      <c r="B120">
        <v>3.9870000000000003E-2</v>
      </c>
      <c r="C120">
        <v>3.049E-2</v>
      </c>
      <c r="D120">
        <v>2.3449999999999999E-2</v>
      </c>
      <c r="E120">
        <v>2.3650000000000001E-2</v>
      </c>
      <c r="F120">
        <v>2.043E-2</v>
      </c>
      <c r="G120">
        <v>1.106E-2</v>
      </c>
    </row>
    <row r="121" spans="1:7" x14ac:dyDescent="0.25">
      <c r="A121">
        <v>1778.3742999999999</v>
      </c>
      <c r="B121">
        <v>4.3540000000000002E-2</v>
      </c>
      <c r="C121">
        <v>3.5139999999999998E-2</v>
      </c>
      <c r="D121">
        <v>2.9229999999999999E-2</v>
      </c>
      <c r="E121">
        <v>2.75E-2</v>
      </c>
      <c r="F121">
        <v>2.5260000000000001E-2</v>
      </c>
      <c r="G121">
        <v>1.4999999999999999E-2</v>
      </c>
    </row>
    <row r="122" spans="1:7" x14ac:dyDescent="0.25">
      <c r="A122">
        <v>1776.5101999999999</v>
      </c>
      <c r="B122">
        <v>4.8180000000000001E-2</v>
      </c>
      <c r="C122">
        <v>3.9940000000000003E-2</v>
      </c>
      <c r="D122">
        <v>3.3349999999999998E-2</v>
      </c>
      <c r="E122">
        <v>2.9870000000000001E-2</v>
      </c>
      <c r="F122">
        <v>2.9839999999999998E-2</v>
      </c>
      <c r="G122">
        <v>1.949E-2</v>
      </c>
    </row>
    <row r="123" spans="1:7" x14ac:dyDescent="0.25">
      <c r="A123">
        <v>1774.6460999999999</v>
      </c>
      <c r="B123">
        <v>5.1380000000000002E-2</v>
      </c>
      <c r="C123">
        <v>4.2979999999999997E-2</v>
      </c>
      <c r="D123">
        <v>3.4729999999999997E-2</v>
      </c>
      <c r="E123">
        <v>3.2550000000000003E-2</v>
      </c>
      <c r="F123">
        <v>3.1559999999999998E-2</v>
      </c>
      <c r="G123">
        <v>2.2069999999999999E-2</v>
      </c>
    </row>
    <row r="124" spans="1:7" x14ac:dyDescent="0.25">
      <c r="A124">
        <v>1772.7819</v>
      </c>
      <c r="B124">
        <v>5.3839999999999999E-2</v>
      </c>
      <c r="C124">
        <v>4.4769999999999997E-2</v>
      </c>
      <c r="D124">
        <v>3.6420000000000001E-2</v>
      </c>
      <c r="E124">
        <v>3.5889999999999998E-2</v>
      </c>
      <c r="F124">
        <v>3.372E-2</v>
      </c>
      <c r="G124">
        <v>2.503E-2</v>
      </c>
    </row>
    <row r="125" spans="1:7" x14ac:dyDescent="0.25">
      <c r="A125">
        <v>1770.9177999999999</v>
      </c>
      <c r="B125">
        <v>5.8380000000000001E-2</v>
      </c>
      <c r="C125">
        <v>4.7980000000000002E-2</v>
      </c>
      <c r="D125">
        <v>3.9210000000000002E-2</v>
      </c>
      <c r="E125">
        <v>3.7589999999999998E-2</v>
      </c>
      <c r="F125">
        <v>3.7150000000000002E-2</v>
      </c>
      <c r="G125">
        <v>2.9049999999999999E-2</v>
      </c>
    </row>
    <row r="126" spans="1:7" x14ac:dyDescent="0.25">
      <c r="A126">
        <v>1769.0536999999999</v>
      </c>
      <c r="B126">
        <v>6.3399999999999998E-2</v>
      </c>
      <c r="C126">
        <v>5.3859999999999998E-2</v>
      </c>
      <c r="D126">
        <v>4.446E-2</v>
      </c>
      <c r="E126">
        <v>4.0399999999999998E-2</v>
      </c>
      <c r="F126">
        <v>4.0579999999999998E-2</v>
      </c>
      <c r="G126">
        <v>3.3340000000000002E-2</v>
      </c>
    </row>
    <row r="127" spans="1:7" x14ac:dyDescent="0.25">
      <c r="A127">
        <v>1767.1895999999999</v>
      </c>
      <c r="B127">
        <v>6.8409999999999999E-2</v>
      </c>
      <c r="C127">
        <v>5.9909999999999998E-2</v>
      </c>
      <c r="D127">
        <v>5.2940000000000001E-2</v>
      </c>
      <c r="E127">
        <v>4.7109999999999999E-2</v>
      </c>
      <c r="F127">
        <v>4.6600000000000003E-2</v>
      </c>
      <c r="G127">
        <v>3.8870000000000002E-2</v>
      </c>
    </row>
    <row r="128" spans="1:7" x14ac:dyDescent="0.25">
      <c r="A128">
        <v>1765.3253999999999</v>
      </c>
      <c r="B128">
        <v>7.2690000000000005E-2</v>
      </c>
      <c r="C128">
        <v>6.3519999999999993E-2</v>
      </c>
      <c r="D128">
        <v>5.9029999999999999E-2</v>
      </c>
      <c r="E128">
        <v>5.3089999999999998E-2</v>
      </c>
      <c r="F128">
        <v>5.2609999999999997E-2</v>
      </c>
      <c r="G128">
        <v>4.3279999999999999E-2</v>
      </c>
    </row>
    <row r="129" spans="1:7" x14ac:dyDescent="0.25">
      <c r="A129">
        <v>1763.4612999999999</v>
      </c>
      <c r="B129">
        <v>7.7939999999999995E-2</v>
      </c>
      <c r="C129">
        <v>6.8140000000000006E-2</v>
      </c>
      <c r="D129">
        <v>6.2429999999999999E-2</v>
      </c>
      <c r="E129">
        <v>5.8069999999999997E-2</v>
      </c>
      <c r="F129">
        <v>5.7259999999999998E-2</v>
      </c>
      <c r="G129">
        <v>4.7919999999999997E-2</v>
      </c>
    </row>
    <row r="130" spans="1:7" x14ac:dyDescent="0.25">
      <c r="A130">
        <v>1761.5971999999999</v>
      </c>
      <c r="B130">
        <v>8.5949999999999999E-2</v>
      </c>
      <c r="C130">
        <v>7.5450000000000003E-2</v>
      </c>
      <c r="D130">
        <v>6.7299999999999999E-2</v>
      </c>
      <c r="E130">
        <v>6.4689999999999998E-2</v>
      </c>
      <c r="F130">
        <v>6.3780000000000003E-2</v>
      </c>
      <c r="G130">
        <v>5.5219999999999998E-2</v>
      </c>
    </row>
    <row r="131" spans="1:7" x14ac:dyDescent="0.25">
      <c r="A131">
        <v>1759.7330999999999</v>
      </c>
      <c r="B131">
        <v>9.4289999999999999E-2</v>
      </c>
      <c r="C131">
        <v>8.2350000000000007E-2</v>
      </c>
      <c r="D131">
        <v>7.5130000000000002E-2</v>
      </c>
      <c r="E131">
        <v>7.2669999999999998E-2</v>
      </c>
      <c r="F131">
        <v>7.2150000000000006E-2</v>
      </c>
      <c r="G131">
        <v>6.2670000000000003E-2</v>
      </c>
    </row>
    <row r="132" spans="1:7" x14ac:dyDescent="0.25">
      <c r="A132">
        <v>1757.8688999999999</v>
      </c>
      <c r="B132">
        <v>0.10302</v>
      </c>
      <c r="C132">
        <v>9.0899999999999995E-2</v>
      </c>
      <c r="D132">
        <v>8.4269999999999998E-2</v>
      </c>
      <c r="E132">
        <v>8.1540000000000001E-2</v>
      </c>
      <c r="F132">
        <v>8.0820000000000003E-2</v>
      </c>
      <c r="G132">
        <v>7.0819999999999994E-2</v>
      </c>
    </row>
    <row r="133" spans="1:7" x14ac:dyDescent="0.25">
      <c r="A133">
        <v>1756.0047999999999</v>
      </c>
      <c r="B133">
        <v>0.11438</v>
      </c>
      <c r="C133">
        <v>0.10338</v>
      </c>
      <c r="D133">
        <v>9.4450000000000006E-2</v>
      </c>
      <c r="E133">
        <v>9.0929999999999997E-2</v>
      </c>
      <c r="F133">
        <v>9.0870000000000006E-2</v>
      </c>
      <c r="G133">
        <v>8.1780000000000005E-2</v>
      </c>
    </row>
    <row r="134" spans="1:7" x14ac:dyDescent="0.25">
      <c r="A134">
        <v>1754.1406999999999</v>
      </c>
      <c r="B134">
        <v>0.12620999999999999</v>
      </c>
      <c r="C134">
        <v>0.11334</v>
      </c>
      <c r="D134">
        <v>0.10435</v>
      </c>
      <c r="E134">
        <v>9.9409999999999998E-2</v>
      </c>
      <c r="F134">
        <v>0.10077999999999999</v>
      </c>
      <c r="G134">
        <v>9.0700000000000003E-2</v>
      </c>
    </row>
    <row r="135" spans="1:7" x14ac:dyDescent="0.25">
      <c r="A135">
        <v>1752.2765999999999</v>
      </c>
      <c r="B135">
        <v>0.13733999999999999</v>
      </c>
      <c r="C135">
        <v>0.12218999999999999</v>
      </c>
      <c r="D135">
        <v>0.11575000000000001</v>
      </c>
      <c r="E135">
        <v>0.10965</v>
      </c>
      <c r="F135">
        <v>0.11105</v>
      </c>
      <c r="G135">
        <v>9.8849999999999993E-2</v>
      </c>
    </row>
    <row r="136" spans="1:7" x14ac:dyDescent="0.25">
      <c r="A136">
        <v>1750.4123999999999</v>
      </c>
      <c r="B136">
        <v>0.14835999999999999</v>
      </c>
      <c r="C136">
        <v>0.13528000000000001</v>
      </c>
      <c r="D136">
        <v>0.12814</v>
      </c>
      <c r="E136">
        <v>0.12239999999999999</v>
      </c>
      <c r="F136">
        <v>0.12161</v>
      </c>
      <c r="G136">
        <v>0.10904999999999999</v>
      </c>
    </row>
    <row r="137" spans="1:7" x14ac:dyDescent="0.25">
      <c r="A137">
        <v>1748.5482999999999</v>
      </c>
      <c r="B137">
        <v>0.16275999999999999</v>
      </c>
      <c r="C137">
        <v>0.15246999999999999</v>
      </c>
      <c r="D137">
        <v>0.14155000000000001</v>
      </c>
      <c r="E137">
        <v>0.13855999999999999</v>
      </c>
      <c r="F137">
        <v>0.13438</v>
      </c>
      <c r="G137">
        <v>0.12307</v>
      </c>
    </row>
    <row r="138" spans="1:7" x14ac:dyDescent="0.25">
      <c r="A138">
        <v>1746.6841999999999</v>
      </c>
      <c r="B138">
        <v>0.17949000000000001</v>
      </c>
      <c r="C138">
        <v>0.16897999999999999</v>
      </c>
      <c r="D138">
        <v>0.15751000000000001</v>
      </c>
      <c r="E138">
        <v>0.15639</v>
      </c>
      <c r="F138">
        <v>0.15101999999999999</v>
      </c>
      <c r="G138">
        <v>0.14066000000000001</v>
      </c>
    </row>
    <row r="139" spans="1:7" x14ac:dyDescent="0.25">
      <c r="A139">
        <v>1744.8200999999999</v>
      </c>
      <c r="B139">
        <v>0.19642999999999999</v>
      </c>
      <c r="C139">
        <v>0.18509999999999999</v>
      </c>
      <c r="D139">
        <v>0.17634</v>
      </c>
      <c r="E139">
        <v>0.17341999999999999</v>
      </c>
      <c r="F139">
        <v>0.17136000000000001</v>
      </c>
      <c r="G139">
        <v>0.15926000000000001</v>
      </c>
    </row>
    <row r="140" spans="1:7" x14ac:dyDescent="0.25">
      <c r="A140">
        <v>1742.9558999999999</v>
      </c>
      <c r="B140">
        <v>0.21817</v>
      </c>
      <c r="C140">
        <v>0.20626</v>
      </c>
      <c r="D140">
        <v>0.19792000000000001</v>
      </c>
      <c r="E140">
        <v>0.19316</v>
      </c>
      <c r="F140">
        <v>0.19350000000000001</v>
      </c>
      <c r="G140">
        <v>0.18040999999999999</v>
      </c>
    </row>
    <row r="141" spans="1:7" x14ac:dyDescent="0.25">
      <c r="A141">
        <v>1741.0917999999999</v>
      </c>
      <c r="B141">
        <v>0.24721000000000001</v>
      </c>
      <c r="C141">
        <v>0.2331</v>
      </c>
      <c r="D141">
        <v>0.22394</v>
      </c>
      <c r="E141">
        <v>0.21876000000000001</v>
      </c>
      <c r="F141">
        <v>0.21695</v>
      </c>
      <c r="G141">
        <v>0.20452000000000001</v>
      </c>
    </row>
    <row r="142" spans="1:7" x14ac:dyDescent="0.25">
      <c r="A142">
        <v>1739.2276999999999</v>
      </c>
      <c r="B142">
        <v>0.28227000000000002</v>
      </c>
      <c r="C142">
        <v>0.26547999999999999</v>
      </c>
      <c r="D142">
        <v>0.25812000000000002</v>
      </c>
      <c r="E142">
        <v>0.24995999999999999</v>
      </c>
      <c r="F142">
        <v>0.24654999999999999</v>
      </c>
      <c r="G142">
        <v>0.23311999999999999</v>
      </c>
    </row>
    <row r="143" spans="1:7" x14ac:dyDescent="0.25">
      <c r="A143">
        <v>1737.3635999999999</v>
      </c>
      <c r="B143">
        <v>0.31763000000000002</v>
      </c>
      <c r="C143">
        <v>0.29915999999999998</v>
      </c>
      <c r="D143">
        <v>0.29120000000000001</v>
      </c>
      <c r="E143">
        <v>0.27989000000000003</v>
      </c>
      <c r="F143">
        <v>0.27860000000000001</v>
      </c>
      <c r="G143">
        <v>0.26297999999999999</v>
      </c>
    </row>
    <row r="144" spans="1:7" x14ac:dyDescent="0.25">
      <c r="A144">
        <v>1735.4993999999999</v>
      </c>
      <c r="B144">
        <v>0.36310999999999999</v>
      </c>
      <c r="C144">
        <v>0.34448000000000001</v>
      </c>
      <c r="D144">
        <v>0.33062999999999998</v>
      </c>
      <c r="E144">
        <v>0.32018000000000002</v>
      </c>
      <c r="F144">
        <v>0.32138</v>
      </c>
      <c r="G144">
        <v>0.30270000000000002</v>
      </c>
    </row>
    <row r="145" spans="1:7" x14ac:dyDescent="0.25">
      <c r="A145">
        <v>1733.6352999999999</v>
      </c>
      <c r="B145">
        <v>0.42669000000000001</v>
      </c>
      <c r="C145">
        <v>0.40731000000000001</v>
      </c>
      <c r="D145">
        <v>0.38993</v>
      </c>
      <c r="E145">
        <v>0.38131999999999999</v>
      </c>
      <c r="F145">
        <v>0.38196999999999998</v>
      </c>
      <c r="G145">
        <v>0.36</v>
      </c>
    </row>
    <row r="146" spans="1:7" x14ac:dyDescent="0.25">
      <c r="A146">
        <v>1731.7711999999999</v>
      </c>
      <c r="B146">
        <v>0.49564999999999998</v>
      </c>
      <c r="C146">
        <v>0.47272999999999998</v>
      </c>
      <c r="D146">
        <v>0.45672000000000001</v>
      </c>
      <c r="E146">
        <v>0.44874000000000003</v>
      </c>
      <c r="F146">
        <v>0.44375999999999999</v>
      </c>
      <c r="G146">
        <v>0.42272999999999999</v>
      </c>
    </row>
    <row r="147" spans="1:7" x14ac:dyDescent="0.25">
      <c r="A147">
        <v>1729.9070999999999</v>
      </c>
      <c r="B147">
        <v>0.57767000000000002</v>
      </c>
      <c r="C147">
        <v>0.55454000000000003</v>
      </c>
      <c r="D147">
        <v>0.53734999999999999</v>
      </c>
      <c r="E147">
        <v>0.53075000000000006</v>
      </c>
      <c r="F147">
        <v>0.51824999999999999</v>
      </c>
      <c r="G147">
        <v>0.49825999999999998</v>
      </c>
    </row>
    <row r="148" spans="1:7" x14ac:dyDescent="0.25">
      <c r="A148">
        <v>1728.0429999999999</v>
      </c>
      <c r="B148">
        <v>0.67488000000000004</v>
      </c>
      <c r="C148">
        <v>0.65456000000000003</v>
      </c>
      <c r="D148">
        <v>0.63261999999999996</v>
      </c>
      <c r="E148">
        <v>0.62726000000000004</v>
      </c>
      <c r="F148">
        <v>0.61111000000000004</v>
      </c>
      <c r="G148">
        <v>0.58911000000000002</v>
      </c>
    </row>
    <row r="149" spans="1:7" x14ac:dyDescent="0.25">
      <c r="A149">
        <v>1726.1787999999999</v>
      </c>
      <c r="B149">
        <v>0.78635999999999995</v>
      </c>
      <c r="C149">
        <v>0.76419999999999999</v>
      </c>
      <c r="D149">
        <v>0.73841000000000001</v>
      </c>
      <c r="E149">
        <v>0.73102999999999996</v>
      </c>
      <c r="F149">
        <v>0.71536999999999995</v>
      </c>
      <c r="G149">
        <v>0.69442999999999999</v>
      </c>
    </row>
    <row r="150" spans="1:7" x14ac:dyDescent="0.25">
      <c r="A150">
        <v>1724.3146999999999</v>
      </c>
      <c r="B150">
        <v>0.90849999999999997</v>
      </c>
      <c r="C150">
        <v>0.88526000000000005</v>
      </c>
      <c r="D150">
        <v>0.8579</v>
      </c>
      <c r="E150">
        <v>0.84174000000000004</v>
      </c>
      <c r="F150">
        <v>0.82721999999999996</v>
      </c>
      <c r="G150">
        <v>0.80533999999999994</v>
      </c>
    </row>
    <row r="151" spans="1:7" x14ac:dyDescent="0.25">
      <c r="A151">
        <v>1722.4505999999999</v>
      </c>
      <c r="B151">
        <v>1.0208299999999999</v>
      </c>
      <c r="C151">
        <v>1.0022500000000001</v>
      </c>
      <c r="D151">
        <v>0.97333999999999998</v>
      </c>
      <c r="E151">
        <v>0.95411999999999997</v>
      </c>
      <c r="F151">
        <v>0.93806999999999996</v>
      </c>
      <c r="G151">
        <v>0.90524000000000004</v>
      </c>
    </row>
    <row r="152" spans="1:7" x14ac:dyDescent="0.25">
      <c r="A152">
        <v>1720.5864999999999</v>
      </c>
      <c r="B152">
        <v>1.0989800000000001</v>
      </c>
      <c r="C152">
        <v>1.0805800000000001</v>
      </c>
      <c r="D152">
        <v>1.0499400000000001</v>
      </c>
      <c r="E152">
        <v>1.04373</v>
      </c>
      <c r="F152">
        <v>1.03023</v>
      </c>
      <c r="G152">
        <v>0.98987000000000003</v>
      </c>
    </row>
    <row r="153" spans="1:7" x14ac:dyDescent="0.25">
      <c r="A153">
        <v>1718.7222999999999</v>
      </c>
      <c r="B153">
        <v>1.15848</v>
      </c>
      <c r="C153">
        <v>1.13635</v>
      </c>
      <c r="D153">
        <v>1.0966800000000001</v>
      </c>
      <c r="E153">
        <v>1.10301</v>
      </c>
      <c r="F153">
        <v>1.0853999999999999</v>
      </c>
      <c r="G153">
        <v>1.06287</v>
      </c>
    </row>
    <row r="154" spans="1:7" x14ac:dyDescent="0.25">
      <c r="A154">
        <v>1716.8581999999999</v>
      </c>
      <c r="B154">
        <v>1.17499</v>
      </c>
      <c r="C154">
        <v>1.1775</v>
      </c>
      <c r="D154">
        <v>1.12215</v>
      </c>
      <c r="E154">
        <v>1.1263799999999999</v>
      </c>
      <c r="F154">
        <v>1.09477</v>
      </c>
      <c r="G154">
        <v>1.0903</v>
      </c>
    </row>
    <row r="155" spans="1:7" x14ac:dyDescent="0.25">
      <c r="A155">
        <v>1714.9940999999999</v>
      </c>
      <c r="B155">
        <v>1.15371</v>
      </c>
      <c r="C155">
        <v>1.1695899999999999</v>
      </c>
      <c r="D155">
        <v>1.12564</v>
      </c>
      <c r="E155">
        <v>1.1178600000000001</v>
      </c>
      <c r="F155">
        <v>1.0852299999999999</v>
      </c>
      <c r="G155">
        <v>1.0784499999999999</v>
      </c>
    </row>
    <row r="156" spans="1:7" x14ac:dyDescent="0.25">
      <c r="A156">
        <v>1713.13</v>
      </c>
      <c r="B156">
        <v>1.14178</v>
      </c>
      <c r="C156">
        <v>1.1422000000000001</v>
      </c>
      <c r="D156">
        <v>1.10761</v>
      </c>
      <c r="E156">
        <v>1.0937699999999999</v>
      </c>
      <c r="F156">
        <v>1.0690200000000001</v>
      </c>
      <c r="G156">
        <v>1.04863</v>
      </c>
    </row>
    <row r="157" spans="1:7" x14ac:dyDescent="0.25">
      <c r="A157">
        <v>1711.2657999999999</v>
      </c>
      <c r="B157">
        <v>1.13636</v>
      </c>
      <c r="C157">
        <v>1.12341</v>
      </c>
      <c r="D157">
        <v>1.0762499999999999</v>
      </c>
      <c r="E157">
        <v>1.0565899999999999</v>
      </c>
      <c r="F157">
        <v>1.03929</v>
      </c>
      <c r="G157">
        <v>0.99995999999999996</v>
      </c>
    </row>
    <row r="158" spans="1:7" x14ac:dyDescent="0.25">
      <c r="A158">
        <v>1709.4016999999999</v>
      </c>
      <c r="B158">
        <v>1.1119399999999999</v>
      </c>
      <c r="C158">
        <v>1.0897300000000001</v>
      </c>
      <c r="D158">
        <v>1.03491</v>
      </c>
      <c r="E158">
        <v>1.00637</v>
      </c>
      <c r="F158">
        <v>0.99141000000000001</v>
      </c>
      <c r="G158">
        <v>0.94127000000000005</v>
      </c>
    </row>
    <row r="159" spans="1:7" x14ac:dyDescent="0.25">
      <c r="A159">
        <v>1707.5376000000001</v>
      </c>
      <c r="B159">
        <v>1.0654300000000001</v>
      </c>
      <c r="C159">
        <v>1.03068</v>
      </c>
      <c r="D159">
        <v>0.97965000000000002</v>
      </c>
      <c r="E159">
        <v>0.94408999999999998</v>
      </c>
      <c r="F159">
        <v>0.92910999999999999</v>
      </c>
      <c r="G159">
        <v>0.87255000000000005</v>
      </c>
    </row>
    <row r="160" spans="1:7" x14ac:dyDescent="0.25">
      <c r="A160">
        <v>1705.6735000000001</v>
      </c>
      <c r="B160">
        <v>0.99758000000000002</v>
      </c>
      <c r="C160">
        <v>0.95213999999999999</v>
      </c>
      <c r="D160">
        <v>0.90473000000000003</v>
      </c>
      <c r="E160">
        <v>0.86643999999999999</v>
      </c>
      <c r="F160">
        <v>0.84467999999999999</v>
      </c>
      <c r="G160">
        <v>0.78915000000000002</v>
      </c>
    </row>
    <row r="161" spans="1:7" x14ac:dyDescent="0.25">
      <c r="A161">
        <v>1703.8092999999999</v>
      </c>
      <c r="B161">
        <v>0.91339000000000004</v>
      </c>
      <c r="C161">
        <v>0.86863000000000001</v>
      </c>
      <c r="D161">
        <v>0.81647999999999998</v>
      </c>
      <c r="E161">
        <v>0.78327000000000002</v>
      </c>
      <c r="F161">
        <v>0.75546999999999997</v>
      </c>
      <c r="G161">
        <v>0.70969000000000004</v>
      </c>
    </row>
    <row r="162" spans="1:7" x14ac:dyDescent="0.25">
      <c r="A162">
        <v>1701.9452000000001</v>
      </c>
      <c r="B162">
        <v>0.79566999999999999</v>
      </c>
      <c r="C162">
        <v>0.75651999999999997</v>
      </c>
      <c r="D162">
        <v>0.70913999999999999</v>
      </c>
      <c r="E162">
        <v>0.68193999999999999</v>
      </c>
      <c r="F162">
        <v>0.65705000000000002</v>
      </c>
      <c r="G162">
        <v>0.62304999999999999</v>
      </c>
    </row>
    <row r="163" spans="1:7" x14ac:dyDescent="0.25">
      <c r="A163">
        <v>1700.0811000000001</v>
      </c>
      <c r="B163">
        <v>0.66305999999999998</v>
      </c>
      <c r="C163">
        <v>0.63014000000000003</v>
      </c>
      <c r="D163">
        <v>0.59936</v>
      </c>
      <c r="E163">
        <v>0.57733999999999996</v>
      </c>
      <c r="F163">
        <v>0.56045</v>
      </c>
      <c r="G163">
        <v>0.53320000000000001</v>
      </c>
    </row>
    <row r="164" spans="1:7" x14ac:dyDescent="0.25">
      <c r="A164">
        <v>1698.2170000000001</v>
      </c>
      <c r="B164">
        <v>0.57030000000000003</v>
      </c>
      <c r="C164">
        <v>0.54181000000000001</v>
      </c>
      <c r="D164">
        <v>0.52259999999999995</v>
      </c>
      <c r="E164">
        <v>0.50541999999999998</v>
      </c>
      <c r="F164">
        <v>0.49525999999999998</v>
      </c>
      <c r="G164">
        <v>0.46973999999999999</v>
      </c>
    </row>
    <row r="165" spans="1:7" x14ac:dyDescent="0.25">
      <c r="A165">
        <v>1696.3527999999999</v>
      </c>
      <c r="B165">
        <v>0.48308000000000001</v>
      </c>
      <c r="C165">
        <v>0.46178999999999998</v>
      </c>
      <c r="D165">
        <v>0.45065</v>
      </c>
      <c r="E165">
        <v>0.43985000000000002</v>
      </c>
      <c r="F165">
        <v>0.43479000000000001</v>
      </c>
      <c r="G165">
        <v>0.41371999999999998</v>
      </c>
    </row>
    <row r="166" spans="1:7" x14ac:dyDescent="0.25">
      <c r="A166">
        <v>1694.4887000000001</v>
      </c>
      <c r="B166">
        <v>0.41339999999999999</v>
      </c>
      <c r="C166">
        <v>0.39977000000000001</v>
      </c>
      <c r="D166">
        <v>0.39226</v>
      </c>
      <c r="E166">
        <v>0.3886</v>
      </c>
      <c r="F166">
        <v>0.38625999999999999</v>
      </c>
      <c r="G166">
        <v>0.37196000000000001</v>
      </c>
    </row>
    <row r="167" spans="1:7" x14ac:dyDescent="0.25">
      <c r="A167">
        <v>1692.6246000000001</v>
      </c>
      <c r="B167">
        <v>0.36296</v>
      </c>
      <c r="C167">
        <v>0.35593999999999998</v>
      </c>
      <c r="D167">
        <v>0.34928999999999999</v>
      </c>
      <c r="E167">
        <v>0.35005999999999998</v>
      </c>
      <c r="F167">
        <v>0.34877000000000002</v>
      </c>
      <c r="G167">
        <v>0.34137000000000001</v>
      </c>
    </row>
    <row r="168" spans="1:7" x14ac:dyDescent="0.25">
      <c r="A168">
        <v>1690.7605000000001</v>
      </c>
      <c r="B168">
        <v>0.31718000000000002</v>
      </c>
      <c r="C168">
        <v>0.31548999999999999</v>
      </c>
      <c r="D168">
        <v>0.31076999999999999</v>
      </c>
      <c r="E168">
        <v>0.31219999999999998</v>
      </c>
      <c r="F168">
        <v>0.3125</v>
      </c>
      <c r="G168">
        <v>0.311</v>
      </c>
    </row>
    <row r="169" spans="1:7" x14ac:dyDescent="0.25">
      <c r="A169">
        <v>1688.8963000000001</v>
      </c>
      <c r="B169">
        <v>0.27954000000000001</v>
      </c>
      <c r="C169">
        <v>0.27906999999999998</v>
      </c>
      <c r="D169">
        <v>0.27781</v>
      </c>
      <c r="E169">
        <v>0.27914</v>
      </c>
      <c r="F169">
        <v>0.28190999999999999</v>
      </c>
      <c r="G169">
        <v>0.28300999999999998</v>
      </c>
    </row>
    <row r="170" spans="1:7" x14ac:dyDescent="0.25">
      <c r="A170">
        <v>1687.0322000000001</v>
      </c>
      <c r="B170">
        <v>0.2492</v>
      </c>
      <c r="C170">
        <v>0.24814</v>
      </c>
      <c r="D170">
        <v>0.24984999999999999</v>
      </c>
      <c r="E170">
        <v>0.25355</v>
      </c>
      <c r="F170">
        <v>0.25690000000000002</v>
      </c>
      <c r="G170">
        <v>0.25911000000000001</v>
      </c>
    </row>
    <row r="171" spans="1:7" x14ac:dyDescent="0.25">
      <c r="A171">
        <v>1685.1681000000001</v>
      </c>
      <c r="B171">
        <v>0.22076000000000001</v>
      </c>
      <c r="C171">
        <v>0.22183</v>
      </c>
      <c r="D171">
        <v>0.22645000000000001</v>
      </c>
      <c r="E171">
        <v>0.23308999999999999</v>
      </c>
      <c r="F171">
        <v>0.23521</v>
      </c>
      <c r="G171">
        <v>0.23932999999999999</v>
      </c>
    </row>
    <row r="172" spans="1:7" x14ac:dyDescent="0.25">
      <c r="A172">
        <v>1683.3040000000001</v>
      </c>
      <c r="B172">
        <v>0.2039</v>
      </c>
      <c r="C172">
        <v>0.20923</v>
      </c>
      <c r="D172">
        <v>0.21546999999999999</v>
      </c>
      <c r="E172">
        <v>0.22359999999999999</v>
      </c>
      <c r="F172">
        <v>0.22616</v>
      </c>
      <c r="G172">
        <v>0.23252999999999999</v>
      </c>
    </row>
    <row r="173" spans="1:7" x14ac:dyDescent="0.25">
      <c r="A173">
        <v>1681.4399000000001</v>
      </c>
      <c r="B173">
        <v>0.19603000000000001</v>
      </c>
      <c r="C173">
        <v>0.20699999999999999</v>
      </c>
      <c r="D173">
        <v>0.21487000000000001</v>
      </c>
      <c r="E173">
        <v>0.22434000000000001</v>
      </c>
      <c r="F173">
        <v>0.22950999999999999</v>
      </c>
      <c r="G173">
        <v>0.23768</v>
      </c>
    </row>
    <row r="174" spans="1:7" x14ac:dyDescent="0.25">
      <c r="A174">
        <v>1679.5757000000001</v>
      </c>
      <c r="B174">
        <v>0.19111</v>
      </c>
      <c r="C174">
        <v>0.20967</v>
      </c>
      <c r="D174">
        <v>0.22256000000000001</v>
      </c>
      <c r="E174">
        <v>0.23401</v>
      </c>
      <c r="F174">
        <v>0.24304999999999999</v>
      </c>
      <c r="G174">
        <v>0.2535</v>
      </c>
    </row>
    <row r="175" spans="1:7" x14ac:dyDescent="0.25">
      <c r="A175">
        <v>1677.7116000000001</v>
      </c>
      <c r="B175">
        <v>0.18673999999999999</v>
      </c>
      <c r="C175">
        <v>0.21453</v>
      </c>
      <c r="D175">
        <v>0.23516999999999999</v>
      </c>
      <c r="E175">
        <v>0.25108999999999998</v>
      </c>
      <c r="F175">
        <v>0.26468999999999998</v>
      </c>
      <c r="G175">
        <v>0.27833000000000002</v>
      </c>
    </row>
    <row r="176" spans="1:7" x14ac:dyDescent="0.25">
      <c r="A176">
        <v>1675.8475000000001</v>
      </c>
      <c r="B176">
        <v>0.18240999999999999</v>
      </c>
      <c r="C176">
        <v>0.22373999999999999</v>
      </c>
      <c r="D176">
        <v>0.25324000000000002</v>
      </c>
      <c r="E176">
        <v>0.27760000000000001</v>
      </c>
      <c r="F176">
        <v>0.29407</v>
      </c>
      <c r="G176">
        <v>0.31478</v>
      </c>
    </row>
    <row r="177" spans="1:7" x14ac:dyDescent="0.25">
      <c r="A177">
        <v>1673.9834000000001</v>
      </c>
      <c r="B177">
        <v>0.18007999999999999</v>
      </c>
      <c r="C177">
        <v>0.23147999999999999</v>
      </c>
      <c r="D177">
        <v>0.26906000000000002</v>
      </c>
      <c r="E177">
        <v>0.30093999999999999</v>
      </c>
      <c r="F177">
        <v>0.31807000000000002</v>
      </c>
      <c r="G177">
        <v>0.34831000000000001</v>
      </c>
    </row>
    <row r="178" spans="1:7" x14ac:dyDescent="0.25">
      <c r="A178">
        <v>1672.1192000000001</v>
      </c>
      <c r="B178">
        <v>0.17315</v>
      </c>
      <c r="C178">
        <v>0.22628999999999999</v>
      </c>
      <c r="D178">
        <v>0.26956999999999998</v>
      </c>
      <c r="E178">
        <v>0.30452000000000001</v>
      </c>
      <c r="F178">
        <v>0.32355</v>
      </c>
      <c r="G178">
        <v>0.35920999999999997</v>
      </c>
    </row>
    <row r="179" spans="1:7" x14ac:dyDescent="0.25">
      <c r="A179">
        <v>1670.2551000000001</v>
      </c>
      <c r="B179">
        <v>0.15723999999999999</v>
      </c>
      <c r="C179">
        <v>0.20871999999999999</v>
      </c>
      <c r="D179">
        <v>0.25206000000000001</v>
      </c>
      <c r="E179">
        <v>0.28694999999999998</v>
      </c>
      <c r="F179">
        <v>0.30739</v>
      </c>
      <c r="G179">
        <v>0.34440999999999999</v>
      </c>
    </row>
    <row r="180" spans="1:7" x14ac:dyDescent="0.25">
      <c r="A180">
        <v>1668.3910000000001</v>
      </c>
      <c r="B180">
        <v>0.13902</v>
      </c>
      <c r="C180">
        <v>0.18547</v>
      </c>
      <c r="D180">
        <v>0.22278999999999999</v>
      </c>
      <c r="E180">
        <v>0.25511</v>
      </c>
      <c r="F180">
        <v>0.27466000000000002</v>
      </c>
      <c r="G180">
        <v>0.30975999999999998</v>
      </c>
    </row>
    <row r="181" spans="1:7" x14ac:dyDescent="0.25">
      <c r="A181">
        <v>1666.5269000000001</v>
      </c>
      <c r="B181">
        <v>0.12318999999999999</v>
      </c>
      <c r="C181">
        <v>0.16106000000000001</v>
      </c>
      <c r="D181">
        <v>0.19191</v>
      </c>
      <c r="E181">
        <v>0.21987999999999999</v>
      </c>
      <c r="F181">
        <v>0.23871999999999999</v>
      </c>
      <c r="G181">
        <v>0.26998</v>
      </c>
    </row>
    <row r="182" spans="1:7" x14ac:dyDescent="0.25">
      <c r="A182">
        <v>1664.6627000000001</v>
      </c>
      <c r="B182">
        <v>0.10587000000000001</v>
      </c>
      <c r="C182">
        <v>0.13482</v>
      </c>
      <c r="D182">
        <v>0.16067999999999999</v>
      </c>
      <c r="E182">
        <v>0.18310000000000001</v>
      </c>
      <c r="F182">
        <v>0.20115</v>
      </c>
      <c r="G182">
        <v>0.22772999999999999</v>
      </c>
    </row>
    <row r="183" spans="1:7" x14ac:dyDescent="0.25">
      <c r="A183">
        <v>1662.7986000000001</v>
      </c>
      <c r="B183">
        <v>8.9200000000000002E-2</v>
      </c>
      <c r="C183">
        <v>0.11129</v>
      </c>
      <c r="D183">
        <v>0.13236000000000001</v>
      </c>
      <c r="E183">
        <v>0.14988000000000001</v>
      </c>
      <c r="F183">
        <v>0.16528000000000001</v>
      </c>
      <c r="G183">
        <v>0.18686</v>
      </c>
    </row>
    <row r="184" spans="1:7" x14ac:dyDescent="0.25">
      <c r="A184">
        <v>1660.9345000000001</v>
      </c>
      <c r="B184">
        <v>7.7990000000000004E-2</v>
      </c>
      <c r="C184">
        <v>9.4659999999999994E-2</v>
      </c>
      <c r="D184">
        <v>0.11117</v>
      </c>
      <c r="E184">
        <v>0.12501999999999999</v>
      </c>
      <c r="F184">
        <v>0.13755000000000001</v>
      </c>
      <c r="G184">
        <v>0.15515999999999999</v>
      </c>
    </row>
    <row r="185" spans="1:7" x14ac:dyDescent="0.25">
      <c r="A185">
        <v>1659.0704000000001</v>
      </c>
      <c r="B185">
        <v>7.0889999999999995E-2</v>
      </c>
      <c r="C185">
        <v>8.2849999999999993E-2</v>
      </c>
      <c r="D185">
        <v>9.5750000000000002E-2</v>
      </c>
      <c r="E185">
        <v>0.10643</v>
      </c>
      <c r="F185">
        <v>0.11656999999999999</v>
      </c>
      <c r="G185">
        <v>0.13117000000000001</v>
      </c>
    </row>
    <row r="186" spans="1:7" x14ac:dyDescent="0.25">
      <c r="A186">
        <v>1657.2062000000001</v>
      </c>
      <c r="B186">
        <v>6.3930000000000001E-2</v>
      </c>
      <c r="C186">
        <v>7.281E-2</v>
      </c>
      <c r="D186">
        <v>8.2890000000000005E-2</v>
      </c>
      <c r="E186">
        <v>9.221E-2</v>
      </c>
      <c r="F186">
        <v>0.10014000000000001</v>
      </c>
      <c r="G186">
        <v>0.11133999999999999</v>
      </c>
    </row>
    <row r="187" spans="1:7" x14ac:dyDescent="0.25">
      <c r="A187">
        <v>1655.3421000000001</v>
      </c>
      <c r="B187">
        <v>5.4269999999999999E-2</v>
      </c>
      <c r="C187">
        <v>6.0949999999999997E-2</v>
      </c>
      <c r="D187">
        <v>6.9220000000000004E-2</v>
      </c>
      <c r="E187">
        <v>7.7939999999999995E-2</v>
      </c>
      <c r="F187">
        <v>8.4769999999999998E-2</v>
      </c>
      <c r="G187">
        <v>9.2499999999999999E-2</v>
      </c>
    </row>
    <row r="188" spans="1:7" x14ac:dyDescent="0.25">
      <c r="A188">
        <v>1653.4780000000001</v>
      </c>
      <c r="B188">
        <v>4.793E-2</v>
      </c>
      <c r="C188">
        <v>5.2780000000000001E-2</v>
      </c>
      <c r="D188">
        <v>5.9700000000000003E-2</v>
      </c>
      <c r="E188">
        <v>6.5699999999999995E-2</v>
      </c>
      <c r="F188">
        <v>7.2690000000000005E-2</v>
      </c>
      <c r="G188">
        <v>7.7740000000000004E-2</v>
      </c>
    </row>
    <row r="189" spans="1:7" x14ac:dyDescent="0.25">
      <c r="A189">
        <v>1651.6139000000001</v>
      </c>
      <c r="B189">
        <v>4.793E-2</v>
      </c>
      <c r="C189">
        <v>5.1990000000000001E-2</v>
      </c>
      <c r="D189">
        <v>5.7029999999999997E-2</v>
      </c>
      <c r="E189">
        <v>6.1359999999999998E-2</v>
      </c>
      <c r="F189">
        <v>6.8580000000000002E-2</v>
      </c>
      <c r="G189">
        <v>7.1400000000000005E-2</v>
      </c>
    </row>
    <row r="190" spans="1:7" x14ac:dyDescent="0.25">
      <c r="A190">
        <v>1649.7497000000001</v>
      </c>
      <c r="B190">
        <v>4.4450000000000003E-2</v>
      </c>
      <c r="C190">
        <v>4.7739999999999998E-2</v>
      </c>
      <c r="D190">
        <v>5.2229999999999999E-2</v>
      </c>
      <c r="E190">
        <v>5.6980000000000003E-2</v>
      </c>
      <c r="F190">
        <v>6.3210000000000002E-2</v>
      </c>
      <c r="G190">
        <v>6.5329999999999999E-2</v>
      </c>
    </row>
    <row r="191" spans="1:7" x14ac:dyDescent="0.25">
      <c r="A191">
        <v>1647.8856000000001</v>
      </c>
      <c r="B191">
        <v>3.8550000000000001E-2</v>
      </c>
      <c r="C191">
        <v>4.1799999999999997E-2</v>
      </c>
      <c r="D191">
        <v>4.6129999999999997E-2</v>
      </c>
      <c r="E191">
        <v>5.1060000000000001E-2</v>
      </c>
      <c r="F191">
        <v>5.5280000000000003E-2</v>
      </c>
      <c r="G191">
        <v>5.9790000000000003E-2</v>
      </c>
    </row>
    <row r="192" spans="1:7" x14ac:dyDescent="0.25">
      <c r="A192">
        <v>1646.0215000000001</v>
      </c>
      <c r="B192">
        <v>3.594E-2</v>
      </c>
      <c r="C192">
        <v>3.9530000000000003E-2</v>
      </c>
      <c r="D192">
        <v>4.2520000000000002E-2</v>
      </c>
      <c r="E192">
        <v>4.6960000000000002E-2</v>
      </c>
      <c r="F192">
        <v>5.058E-2</v>
      </c>
      <c r="G192">
        <v>5.7529999999999998E-2</v>
      </c>
    </row>
    <row r="193" spans="1:7" x14ac:dyDescent="0.25">
      <c r="A193">
        <v>1644.1574000000001</v>
      </c>
      <c r="B193">
        <v>3.5139999999999998E-2</v>
      </c>
      <c r="C193">
        <v>3.8730000000000001E-2</v>
      </c>
      <c r="D193">
        <v>4.0930000000000001E-2</v>
      </c>
      <c r="E193">
        <v>4.5350000000000001E-2</v>
      </c>
      <c r="F193">
        <v>5.0180000000000002E-2</v>
      </c>
      <c r="G193">
        <v>5.6759999999999998E-2</v>
      </c>
    </row>
    <row r="194" spans="1:7" x14ac:dyDescent="0.25">
      <c r="A194">
        <v>1642.2932000000001</v>
      </c>
      <c r="B194">
        <v>3.3459999999999997E-2</v>
      </c>
      <c r="C194">
        <v>3.6819999999999999E-2</v>
      </c>
      <c r="D194">
        <v>3.9629999999999999E-2</v>
      </c>
      <c r="E194">
        <v>4.4690000000000001E-2</v>
      </c>
      <c r="F194">
        <v>5.0340000000000003E-2</v>
      </c>
      <c r="G194">
        <v>5.5829999999999998E-2</v>
      </c>
    </row>
    <row r="195" spans="1:7" x14ac:dyDescent="0.25">
      <c r="A195">
        <v>1640.4291000000001</v>
      </c>
      <c r="B195">
        <v>3.1660000000000001E-2</v>
      </c>
      <c r="C195">
        <v>3.4290000000000001E-2</v>
      </c>
      <c r="D195">
        <v>3.866E-2</v>
      </c>
      <c r="E195">
        <v>4.4670000000000001E-2</v>
      </c>
      <c r="F195">
        <v>5.0540000000000002E-2</v>
      </c>
      <c r="G195">
        <v>5.5530000000000003E-2</v>
      </c>
    </row>
    <row r="196" spans="1:7" x14ac:dyDescent="0.25">
      <c r="A196">
        <v>1638.5650000000001</v>
      </c>
      <c r="B196">
        <v>2.8039999999999999E-2</v>
      </c>
      <c r="C196">
        <v>3.0589999999999999E-2</v>
      </c>
      <c r="D196">
        <v>3.644E-2</v>
      </c>
      <c r="E196">
        <v>4.3279999999999999E-2</v>
      </c>
      <c r="F196">
        <v>4.9189999999999998E-2</v>
      </c>
      <c r="G196">
        <v>5.457E-2</v>
      </c>
    </row>
    <row r="197" spans="1:7" x14ac:dyDescent="0.25">
      <c r="A197">
        <v>1636.7009</v>
      </c>
      <c r="B197">
        <v>2.3609999999999999E-2</v>
      </c>
      <c r="C197">
        <v>2.8170000000000001E-2</v>
      </c>
      <c r="D197">
        <v>3.5479999999999998E-2</v>
      </c>
      <c r="E197">
        <v>4.2849999999999999E-2</v>
      </c>
      <c r="F197">
        <v>4.8180000000000001E-2</v>
      </c>
      <c r="G197">
        <v>5.4679999999999999E-2</v>
      </c>
    </row>
    <row r="198" spans="1:7" x14ac:dyDescent="0.25">
      <c r="A198">
        <v>1634.8368</v>
      </c>
      <c r="B198">
        <v>2.4459999999999999E-2</v>
      </c>
      <c r="C198">
        <v>3.1629999999999998E-2</v>
      </c>
      <c r="D198">
        <v>3.9609999999999999E-2</v>
      </c>
      <c r="E198">
        <v>4.7899999999999998E-2</v>
      </c>
      <c r="F198">
        <v>5.321E-2</v>
      </c>
      <c r="G198">
        <v>6.1429999999999998E-2</v>
      </c>
    </row>
    <row r="199" spans="1:7" x14ac:dyDescent="0.25">
      <c r="A199">
        <v>1632.9726000000001</v>
      </c>
      <c r="B199">
        <v>2.7539999999999999E-2</v>
      </c>
      <c r="C199">
        <v>3.6650000000000002E-2</v>
      </c>
      <c r="D199">
        <v>4.5010000000000001E-2</v>
      </c>
      <c r="E199">
        <v>5.4030000000000002E-2</v>
      </c>
      <c r="F199">
        <v>6.0600000000000001E-2</v>
      </c>
      <c r="G199">
        <v>7.1050000000000002E-2</v>
      </c>
    </row>
    <row r="200" spans="1:7" x14ac:dyDescent="0.25">
      <c r="A200">
        <v>1631.1085</v>
      </c>
      <c r="B200">
        <v>2.8850000000000001E-2</v>
      </c>
      <c r="C200">
        <v>3.9600000000000003E-2</v>
      </c>
      <c r="D200">
        <v>4.9979999999999997E-2</v>
      </c>
      <c r="E200">
        <v>5.935E-2</v>
      </c>
      <c r="F200">
        <v>6.6919999999999993E-2</v>
      </c>
      <c r="G200">
        <v>8.0159999999999995E-2</v>
      </c>
    </row>
    <row r="201" spans="1:7" x14ac:dyDescent="0.25">
      <c r="A201">
        <v>1629.2444</v>
      </c>
      <c r="B201">
        <v>2.827E-2</v>
      </c>
      <c r="C201">
        <v>4.1279999999999997E-2</v>
      </c>
      <c r="D201">
        <v>5.3900000000000003E-2</v>
      </c>
      <c r="E201">
        <v>6.4820000000000003E-2</v>
      </c>
      <c r="F201">
        <v>7.3130000000000001E-2</v>
      </c>
      <c r="G201">
        <v>8.838E-2</v>
      </c>
    </row>
    <row r="202" spans="1:7" x14ac:dyDescent="0.25">
      <c r="A202">
        <v>1627.3803</v>
      </c>
      <c r="B202">
        <v>2.7779999999999999E-2</v>
      </c>
      <c r="C202">
        <v>4.3090000000000003E-2</v>
      </c>
      <c r="D202">
        <v>5.6890000000000003E-2</v>
      </c>
      <c r="E202">
        <v>6.9529999999999995E-2</v>
      </c>
      <c r="F202">
        <v>7.8829999999999997E-2</v>
      </c>
      <c r="G202">
        <v>9.4409999999999994E-2</v>
      </c>
    </row>
    <row r="203" spans="1:7" x14ac:dyDescent="0.25">
      <c r="A203">
        <v>1625.5161000000001</v>
      </c>
      <c r="B203">
        <v>2.7060000000000001E-2</v>
      </c>
      <c r="C203">
        <v>4.2860000000000002E-2</v>
      </c>
      <c r="D203">
        <v>5.7500000000000002E-2</v>
      </c>
      <c r="E203">
        <v>7.0449999999999999E-2</v>
      </c>
      <c r="F203">
        <v>8.0519999999999994E-2</v>
      </c>
      <c r="G203">
        <v>9.5850000000000005E-2</v>
      </c>
    </row>
    <row r="204" spans="1:7" x14ac:dyDescent="0.25">
      <c r="A204">
        <v>1623.652</v>
      </c>
      <c r="B204">
        <v>2.571E-2</v>
      </c>
      <c r="C204">
        <v>4.1500000000000002E-2</v>
      </c>
      <c r="D204">
        <v>5.6160000000000002E-2</v>
      </c>
      <c r="E204">
        <v>6.8879999999999997E-2</v>
      </c>
      <c r="F204">
        <v>7.9310000000000005E-2</v>
      </c>
      <c r="G204">
        <v>9.425E-2</v>
      </c>
    </row>
    <row r="205" spans="1:7" x14ac:dyDescent="0.25">
      <c r="A205">
        <v>1621.7879</v>
      </c>
      <c r="B205">
        <v>2.572E-2</v>
      </c>
      <c r="C205">
        <v>4.1200000000000001E-2</v>
      </c>
      <c r="D205">
        <v>5.4510000000000003E-2</v>
      </c>
      <c r="E205">
        <v>6.6860000000000003E-2</v>
      </c>
      <c r="F205">
        <v>7.7369999999999994E-2</v>
      </c>
      <c r="G205">
        <v>9.1439999999999994E-2</v>
      </c>
    </row>
    <row r="206" spans="1:7" x14ac:dyDescent="0.25">
      <c r="A206">
        <v>1619.9238</v>
      </c>
      <c r="B206">
        <v>2.529E-2</v>
      </c>
      <c r="C206">
        <v>3.9579999999999997E-2</v>
      </c>
      <c r="D206">
        <v>5.1029999999999999E-2</v>
      </c>
      <c r="E206">
        <v>6.2700000000000006E-2</v>
      </c>
      <c r="F206">
        <v>7.3510000000000006E-2</v>
      </c>
      <c r="G206">
        <v>8.6239999999999997E-2</v>
      </c>
    </row>
    <row r="207" spans="1:7" x14ac:dyDescent="0.25">
      <c r="A207">
        <v>1618.0596</v>
      </c>
      <c r="B207">
        <v>2.3529999999999999E-2</v>
      </c>
      <c r="C207">
        <v>3.6949999999999997E-2</v>
      </c>
      <c r="D207">
        <v>4.7100000000000003E-2</v>
      </c>
      <c r="E207">
        <v>5.7829999999999999E-2</v>
      </c>
      <c r="F207">
        <v>6.8089999999999998E-2</v>
      </c>
      <c r="G207">
        <v>8.0060000000000006E-2</v>
      </c>
    </row>
    <row r="208" spans="1:7" x14ac:dyDescent="0.25">
      <c r="A208">
        <v>1616.1955</v>
      </c>
      <c r="B208">
        <v>2.4479999999999998E-2</v>
      </c>
      <c r="C208">
        <v>3.7560000000000003E-2</v>
      </c>
      <c r="D208">
        <v>4.7010000000000003E-2</v>
      </c>
      <c r="E208">
        <v>5.6800000000000003E-2</v>
      </c>
      <c r="F208">
        <v>6.5259999999999999E-2</v>
      </c>
      <c r="G208">
        <v>7.6880000000000004E-2</v>
      </c>
    </row>
    <row r="209" spans="1:7" x14ac:dyDescent="0.25">
      <c r="A209">
        <v>1614.3314</v>
      </c>
      <c r="B209">
        <v>2.7040000000000002E-2</v>
      </c>
      <c r="C209">
        <v>3.8859999999999999E-2</v>
      </c>
      <c r="D209">
        <v>4.7460000000000002E-2</v>
      </c>
      <c r="E209">
        <v>5.6559999999999999E-2</v>
      </c>
      <c r="F209">
        <v>6.3839999999999994E-2</v>
      </c>
      <c r="G209">
        <v>7.4130000000000001E-2</v>
      </c>
    </row>
    <row r="210" spans="1:7" x14ac:dyDescent="0.25">
      <c r="A210">
        <v>1612.4673</v>
      </c>
      <c r="B210">
        <v>2.8250000000000001E-2</v>
      </c>
      <c r="C210">
        <v>3.8170000000000003E-2</v>
      </c>
      <c r="D210">
        <v>4.5920000000000002E-2</v>
      </c>
      <c r="E210">
        <v>5.4359999999999999E-2</v>
      </c>
      <c r="F210">
        <v>6.0769999999999998E-2</v>
      </c>
      <c r="G210">
        <v>6.9409999999999999E-2</v>
      </c>
    </row>
    <row r="211" spans="1:7" x14ac:dyDescent="0.25">
      <c r="A211">
        <v>1610.6031</v>
      </c>
      <c r="B211">
        <v>2.8979999999999999E-2</v>
      </c>
      <c r="C211">
        <v>3.6839999999999998E-2</v>
      </c>
      <c r="D211">
        <v>4.3459999999999999E-2</v>
      </c>
      <c r="E211">
        <v>5.0939999999999999E-2</v>
      </c>
      <c r="F211">
        <v>5.5930000000000001E-2</v>
      </c>
      <c r="G211">
        <v>6.3259999999999997E-2</v>
      </c>
    </row>
    <row r="212" spans="1:7" x14ac:dyDescent="0.25">
      <c r="A212">
        <v>1608.739</v>
      </c>
      <c r="B212">
        <v>3.0269999999999998E-2</v>
      </c>
      <c r="C212">
        <v>3.5990000000000001E-2</v>
      </c>
      <c r="D212">
        <v>4.0410000000000001E-2</v>
      </c>
      <c r="E212">
        <v>4.6670000000000003E-2</v>
      </c>
      <c r="F212">
        <v>5.0279999999999998E-2</v>
      </c>
      <c r="G212">
        <v>5.5640000000000002E-2</v>
      </c>
    </row>
    <row r="213" spans="1:7" x14ac:dyDescent="0.25">
      <c r="A213">
        <v>1606.8749</v>
      </c>
      <c r="B213">
        <v>3.1730000000000001E-2</v>
      </c>
      <c r="C213">
        <v>3.5310000000000001E-2</v>
      </c>
      <c r="D213">
        <v>3.7359999999999997E-2</v>
      </c>
      <c r="E213">
        <v>4.215E-2</v>
      </c>
      <c r="F213">
        <v>4.4949999999999997E-2</v>
      </c>
      <c r="G213">
        <v>4.7730000000000002E-2</v>
      </c>
    </row>
    <row r="214" spans="1:7" x14ac:dyDescent="0.25">
      <c r="A214">
        <v>1605.0108</v>
      </c>
      <c r="B214">
        <v>3.286E-2</v>
      </c>
      <c r="C214">
        <v>3.372E-2</v>
      </c>
      <c r="D214">
        <v>3.44E-2</v>
      </c>
      <c r="E214">
        <v>3.7220000000000003E-2</v>
      </c>
      <c r="F214">
        <v>3.977E-2</v>
      </c>
      <c r="G214">
        <v>3.9620000000000002E-2</v>
      </c>
    </row>
    <row r="215" spans="1:7" x14ac:dyDescent="0.25">
      <c r="A215">
        <v>1603.1466</v>
      </c>
      <c r="B215">
        <v>3.6179999999999997E-2</v>
      </c>
      <c r="C215">
        <v>3.4270000000000002E-2</v>
      </c>
      <c r="D215">
        <v>3.3250000000000002E-2</v>
      </c>
      <c r="E215">
        <v>3.3980000000000003E-2</v>
      </c>
      <c r="F215">
        <v>3.5869999999999999E-2</v>
      </c>
      <c r="G215">
        <v>3.3099999999999997E-2</v>
      </c>
    </row>
    <row r="216" spans="1:7" x14ac:dyDescent="0.25">
      <c r="A216">
        <v>1601.2825</v>
      </c>
      <c r="B216">
        <v>4.301E-2</v>
      </c>
      <c r="C216">
        <v>3.8510000000000003E-2</v>
      </c>
      <c r="D216">
        <v>3.4599999999999999E-2</v>
      </c>
      <c r="E216">
        <v>3.3579999999999999E-2</v>
      </c>
      <c r="F216">
        <v>3.3660000000000002E-2</v>
      </c>
      <c r="G216">
        <v>2.9180000000000001E-2</v>
      </c>
    </row>
    <row r="217" spans="1:7" x14ac:dyDescent="0.25">
      <c r="A217">
        <v>1599.4184</v>
      </c>
      <c r="B217">
        <v>5.0869999999999999E-2</v>
      </c>
      <c r="C217">
        <v>4.3720000000000002E-2</v>
      </c>
      <c r="D217">
        <v>3.6889999999999999E-2</v>
      </c>
      <c r="E217">
        <v>3.381E-2</v>
      </c>
      <c r="F217">
        <v>3.2939999999999997E-2</v>
      </c>
      <c r="G217">
        <v>2.6190000000000001E-2</v>
      </c>
    </row>
    <row r="218" spans="1:7" x14ac:dyDescent="0.25">
      <c r="A218">
        <v>1597.5543</v>
      </c>
      <c r="B218">
        <v>5.457E-2</v>
      </c>
      <c r="C218">
        <v>4.5490000000000003E-2</v>
      </c>
      <c r="D218">
        <v>3.7089999999999998E-2</v>
      </c>
      <c r="E218">
        <v>3.1919999999999997E-2</v>
      </c>
      <c r="F218">
        <v>3.134E-2</v>
      </c>
      <c r="G218">
        <v>2.2120000000000001E-2</v>
      </c>
    </row>
    <row r="219" spans="1:7" x14ac:dyDescent="0.25">
      <c r="A219">
        <v>1595.6901</v>
      </c>
      <c r="B219">
        <v>5.0680000000000003E-2</v>
      </c>
      <c r="C219">
        <v>4.1300000000000003E-2</v>
      </c>
      <c r="D219">
        <v>3.3079999999999998E-2</v>
      </c>
      <c r="E219">
        <v>2.6929999999999999E-2</v>
      </c>
      <c r="F219">
        <v>2.6509999999999999E-2</v>
      </c>
      <c r="G219">
        <v>1.6729999999999998E-2</v>
      </c>
    </row>
    <row r="220" spans="1:7" x14ac:dyDescent="0.25">
      <c r="A220">
        <v>1593.826</v>
      </c>
      <c r="B220">
        <v>4.2290000000000001E-2</v>
      </c>
      <c r="C220">
        <v>3.3300000000000003E-2</v>
      </c>
      <c r="D220">
        <v>2.6030000000000001E-2</v>
      </c>
      <c r="E220">
        <v>2.0920000000000001E-2</v>
      </c>
      <c r="F220">
        <v>2.0449999999999999E-2</v>
      </c>
      <c r="G220">
        <v>1.2070000000000001E-2</v>
      </c>
    </row>
    <row r="221" spans="1:7" x14ac:dyDescent="0.25">
      <c r="A221">
        <v>1591.9619</v>
      </c>
      <c r="B221">
        <v>3.4840000000000003E-2</v>
      </c>
      <c r="C221">
        <v>2.6100000000000002E-2</v>
      </c>
      <c r="D221">
        <v>1.9650000000000001E-2</v>
      </c>
      <c r="E221">
        <v>1.6369999999999999E-2</v>
      </c>
      <c r="F221">
        <v>1.5389999999999999E-2</v>
      </c>
      <c r="G221">
        <v>8.2100000000000003E-3</v>
      </c>
    </row>
    <row r="222" spans="1:7" x14ac:dyDescent="0.25">
      <c r="A222">
        <v>1590.0978</v>
      </c>
      <c r="B222">
        <v>3.2120000000000003E-2</v>
      </c>
      <c r="C222">
        <v>2.3310000000000001E-2</v>
      </c>
      <c r="D222">
        <v>1.6549999999999999E-2</v>
      </c>
      <c r="E222">
        <v>1.3610000000000001E-2</v>
      </c>
      <c r="F222">
        <v>1.204E-2</v>
      </c>
      <c r="G222">
        <v>4.6699999999999997E-3</v>
      </c>
    </row>
    <row r="223" spans="1:7" x14ac:dyDescent="0.25">
      <c r="A223">
        <v>1588.2337</v>
      </c>
      <c r="B223">
        <v>3.533E-2</v>
      </c>
      <c r="C223">
        <v>2.5430000000000001E-2</v>
      </c>
      <c r="D223">
        <v>1.7080000000000001E-2</v>
      </c>
      <c r="E223">
        <v>1.307E-2</v>
      </c>
      <c r="F223">
        <v>1.124E-2</v>
      </c>
      <c r="G223">
        <v>2.2699999999999999E-3</v>
      </c>
    </row>
    <row r="224" spans="1:7" x14ac:dyDescent="0.25">
      <c r="A224">
        <v>1586.3695</v>
      </c>
      <c r="B224">
        <v>4.0579999999999998E-2</v>
      </c>
      <c r="C224">
        <v>2.981E-2</v>
      </c>
      <c r="D224">
        <v>1.9990000000000001E-2</v>
      </c>
      <c r="E224">
        <v>1.455E-2</v>
      </c>
      <c r="F224">
        <v>1.214E-2</v>
      </c>
      <c r="G224">
        <v>1.0300000000000001E-3</v>
      </c>
    </row>
    <row r="225" spans="1:7" x14ac:dyDescent="0.25">
      <c r="A225">
        <v>1584.5054</v>
      </c>
      <c r="B225">
        <v>4.1640000000000003E-2</v>
      </c>
      <c r="C225">
        <v>3.1309999999999998E-2</v>
      </c>
      <c r="D225">
        <v>2.1270000000000001E-2</v>
      </c>
      <c r="E225">
        <v>1.511E-2</v>
      </c>
      <c r="F225">
        <v>1.2370000000000001E-2</v>
      </c>
      <c r="G225" s="22">
        <v>8.4168999999999997E-4</v>
      </c>
    </row>
    <row r="226" spans="1:7" x14ac:dyDescent="0.25">
      <c r="A226">
        <v>1582.6413</v>
      </c>
      <c r="B226">
        <v>3.7240000000000002E-2</v>
      </c>
      <c r="C226">
        <v>2.7830000000000001E-2</v>
      </c>
      <c r="D226">
        <v>1.8960000000000001E-2</v>
      </c>
      <c r="E226">
        <v>1.35E-2</v>
      </c>
      <c r="F226">
        <v>1.157E-2</v>
      </c>
      <c r="G226">
        <v>1.83E-3</v>
      </c>
    </row>
    <row r="227" spans="1:7" x14ac:dyDescent="0.25">
      <c r="A227">
        <v>1580.7772</v>
      </c>
      <c r="B227">
        <v>3.0689999999999999E-2</v>
      </c>
      <c r="C227">
        <v>2.274E-2</v>
      </c>
      <c r="D227">
        <v>1.6070000000000001E-2</v>
      </c>
      <c r="E227">
        <v>1.227E-2</v>
      </c>
      <c r="F227">
        <v>1.133E-2</v>
      </c>
      <c r="G227">
        <v>3.8300000000000001E-3</v>
      </c>
    </row>
    <row r="228" spans="1:7" x14ac:dyDescent="0.25">
      <c r="A228">
        <v>1578.913</v>
      </c>
      <c r="B228">
        <v>2.3369999999999998E-2</v>
      </c>
      <c r="C228">
        <v>1.7639999999999999E-2</v>
      </c>
      <c r="D228">
        <v>1.332E-2</v>
      </c>
      <c r="E228">
        <v>1.1169999999999999E-2</v>
      </c>
      <c r="F228">
        <v>1.099E-2</v>
      </c>
      <c r="G228">
        <v>4.9800000000000001E-3</v>
      </c>
    </row>
    <row r="229" spans="1:7" x14ac:dyDescent="0.25">
      <c r="A229">
        <v>1577.0489</v>
      </c>
      <c r="B229">
        <v>1.6990000000000002E-2</v>
      </c>
      <c r="C229">
        <v>1.35E-2</v>
      </c>
      <c r="D229">
        <v>1.0670000000000001E-2</v>
      </c>
      <c r="E229">
        <v>9.8600000000000007E-3</v>
      </c>
      <c r="F229">
        <v>1.056E-2</v>
      </c>
      <c r="G229">
        <v>5.5799999999999999E-3</v>
      </c>
    </row>
    <row r="230" spans="1:7" x14ac:dyDescent="0.25">
      <c r="A230">
        <v>1575.1848</v>
      </c>
      <c r="B230">
        <v>1.4710000000000001E-2</v>
      </c>
      <c r="C230">
        <v>1.2030000000000001E-2</v>
      </c>
      <c r="D230">
        <v>9.7599999999999996E-3</v>
      </c>
      <c r="E230">
        <v>9.2399999999999999E-3</v>
      </c>
      <c r="F230">
        <v>1.01E-2</v>
      </c>
      <c r="G230">
        <v>6.6499999999999997E-3</v>
      </c>
    </row>
    <row r="231" spans="1:7" x14ac:dyDescent="0.25">
      <c r="A231">
        <v>1573.3207</v>
      </c>
      <c r="B231">
        <v>1.2540000000000001E-2</v>
      </c>
      <c r="C231">
        <v>8.9099999999999995E-3</v>
      </c>
      <c r="D231">
        <v>6.9499999999999996E-3</v>
      </c>
      <c r="E231">
        <v>5.8500000000000002E-3</v>
      </c>
      <c r="F231">
        <v>6.3600000000000002E-3</v>
      </c>
      <c r="G231">
        <v>3.7399999999999998E-3</v>
      </c>
    </row>
    <row r="232" spans="1:7" x14ac:dyDescent="0.25">
      <c r="A232">
        <v>1571.4565</v>
      </c>
      <c r="B232">
        <v>8.3300000000000006E-3</v>
      </c>
      <c r="C232">
        <v>3.8400000000000001E-3</v>
      </c>
      <c r="D232">
        <v>1.73E-3</v>
      </c>
      <c r="E232" s="22">
        <v>5.6276999999999998E-4</v>
      </c>
      <c r="F232" s="22">
        <v>8.4122999999999999E-4</v>
      </c>
      <c r="G232">
        <v>-2.7499999999999998E-3</v>
      </c>
    </row>
    <row r="233" spans="1:7" x14ac:dyDescent="0.25">
      <c r="A233">
        <v>1569.5924</v>
      </c>
      <c r="B233">
        <v>5.7099999999999998E-3</v>
      </c>
      <c r="C233">
        <v>1.47E-3</v>
      </c>
      <c r="D233">
        <v>-1.92E-3</v>
      </c>
      <c r="E233">
        <v>-2.4499999999999999E-3</v>
      </c>
      <c r="F233">
        <v>-2.47E-3</v>
      </c>
      <c r="G233">
        <v>-7.3800000000000003E-3</v>
      </c>
    </row>
    <row r="234" spans="1:7" x14ac:dyDescent="0.25">
      <c r="A234">
        <v>1567.7283</v>
      </c>
      <c r="B234">
        <v>5.2900000000000004E-3</v>
      </c>
      <c r="C234">
        <v>1.1999999999999999E-3</v>
      </c>
      <c r="D234">
        <v>-3.29E-3</v>
      </c>
      <c r="E234">
        <v>-3.64E-3</v>
      </c>
      <c r="F234">
        <v>-3.8300000000000001E-3</v>
      </c>
      <c r="G234">
        <v>-9.2599999999999991E-3</v>
      </c>
    </row>
    <row r="235" spans="1:7" x14ac:dyDescent="0.25">
      <c r="A235">
        <v>1565.8642</v>
      </c>
      <c r="B235">
        <v>4.4400000000000004E-3</v>
      </c>
      <c r="C235" s="22">
        <v>-1.3431000000000001E-4</v>
      </c>
      <c r="D235">
        <v>-4.0699999999999998E-3</v>
      </c>
      <c r="E235">
        <v>-5.13E-3</v>
      </c>
      <c r="F235">
        <v>-5.2500000000000003E-3</v>
      </c>
      <c r="G235">
        <v>-1.0710000000000001E-2</v>
      </c>
    </row>
    <row r="236" spans="1:7" x14ac:dyDescent="0.25">
      <c r="A236">
        <v>1564</v>
      </c>
      <c r="B236">
        <v>3.4399999999999999E-3</v>
      </c>
      <c r="C236">
        <v>-1.23E-3</v>
      </c>
      <c r="D236">
        <v>-4.5900000000000003E-3</v>
      </c>
      <c r="E236">
        <v>-6.5700000000000003E-3</v>
      </c>
      <c r="F236">
        <v>-6.7499999999999999E-3</v>
      </c>
      <c r="G236">
        <v>-1.1900000000000001E-2</v>
      </c>
    </row>
    <row r="237" spans="1:7" x14ac:dyDescent="0.25">
      <c r="A237">
        <v>1562.1359</v>
      </c>
      <c r="B237" s="22">
        <v>2.9545E-4</v>
      </c>
      <c r="C237">
        <v>-4.6299999999999996E-3</v>
      </c>
      <c r="D237">
        <v>-8.2299999999999995E-3</v>
      </c>
      <c r="E237">
        <v>-9.9799999999999993E-3</v>
      </c>
      <c r="F237">
        <v>-1.047E-2</v>
      </c>
      <c r="G237">
        <v>-1.5650000000000001E-2</v>
      </c>
    </row>
    <row r="238" spans="1:7" x14ac:dyDescent="0.25">
      <c r="A238">
        <v>1560.2718</v>
      </c>
      <c r="B238">
        <v>-5.1500000000000001E-3</v>
      </c>
      <c r="C238">
        <v>-1.0630000000000001E-2</v>
      </c>
      <c r="D238">
        <v>-1.35E-2</v>
      </c>
      <c r="E238">
        <v>-1.4030000000000001E-2</v>
      </c>
      <c r="F238">
        <v>-1.469E-2</v>
      </c>
      <c r="G238">
        <v>-2.0379999999999999E-2</v>
      </c>
    </row>
    <row r="239" spans="1:7" x14ac:dyDescent="0.25">
      <c r="A239">
        <v>1558.4077</v>
      </c>
      <c r="B239">
        <v>-3.8500000000000001E-3</v>
      </c>
      <c r="C239">
        <v>-8.8800000000000007E-3</v>
      </c>
      <c r="D239">
        <v>-1.1599999999999999E-2</v>
      </c>
      <c r="E239">
        <v>-1.2070000000000001E-2</v>
      </c>
      <c r="F239">
        <v>-1.242E-2</v>
      </c>
      <c r="G239">
        <v>-1.8069999999999999E-2</v>
      </c>
    </row>
    <row r="240" spans="1:7" x14ac:dyDescent="0.25">
      <c r="A240">
        <v>1556.5435</v>
      </c>
      <c r="B240" s="22">
        <v>3.4440000000000002E-4</v>
      </c>
      <c r="C240">
        <v>-4.8199999999999996E-3</v>
      </c>
      <c r="D240">
        <v>-9.0100000000000006E-3</v>
      </c>
      <c r="E240">
        <v>-1.009E-2</v>
      </c>
      <c r="F240">
        <v>-1.01E-2</v>
      </c>
      <c r="G240">
        <v>-1.537E-2</v>
      </c>
    </row>
    <row r="241" spans="1:7" x14ac:dyDescent="0.25">
      <c r="A241">
        <v>1554.6794</v>
      </c>
      <c r="B241">
        <v>3.0000000000000001E-3</v>
      </c>
      <c r="C241">
        <v>-2.5200000000000001E-3</v>
      </c>
      <c r="D241">
        <v>-7.3400000000000002E-3</v>
      </c>
      <c r="E241">
        <v>-8.9599999999999992E-3</v>
      </c>
      <c r="F241">
        <v>-8.8199999999999997E-3</v>
      </c>
      <c r="G241">
        <v>-1.3950000000000001E-2</v>
      </c>
    </row>
    <row r="242" spans="1:7" x14ac:dyDescent="0.25">
      <c r="A242">
        <v>1552.8153</v>
      </c>
      <c r="B242">
        <v>4.7600000000000003E-3</v>
      </c>
      <c r="C242">
        <v>-1.47E-3</v>
      </c>
      <c r="D242">
        <v>-5.7499999999999999E-3</v>
      </c>
      <c r="E242">
        <v>-7.5900000000000004E-3</v>
      </c>
      <c r="F242">
        <v>-7.6299999999999996E-3</v>
      </c>
      <c r="G242">
        <v>-1.304E-2</v>
      </c>
    </row>
    <row r="243" spans="1:7" x14ac:dyDescent="0.25">
      <c r="A243">
        <v>1550.9512</v>
      </c>
      <c r="B243">
        <v>5.2100000000000002E-3</v>
      </c>
      <c r="C243">
        <v>-1.4400000000000001E-3</v>
      </c>
      <c r="D243">
        <v>-5.0899999999999999E-3</v>
      </c>
      <c r="E243">
        <v>-7.3200000000000001E-3</v>
      </c>
      <c r="F243">
        <v>-7.11E-3</v>
      </c>
      <c r="G243">
        <v>-1.278E-2</v>
      </c>
    </row>
    <row r="244" spans="1:7" x14ac:dyDescent="0.25">
      <c r="A244">
        <v>1549.087</v>
      </c>
      <c r="B244">
        <v>5.6699999999999997E-3</v>
      </c>
      <c r="C244" s="22">
        <v>-5.1274000000000003E-4</v>
      </c>
      <c r="D244">
        <v>-4.3899999999999998E-3</v>
      </c>
      <c r="E244">
        <v>-7.0899999999999999E-3</v>
      </c>
      <c r="F244">
        <v>-6.2300000000000003E-3</v>
      </c>
      <c r="G244">
        <v>-1.179E-2</v>
      </c>
    </row>
    <row r="245" spans="1:7" x14ac:dyDescent="0.25">
      <c r="A245">
        <v>1547.2229</v>
      </c>
      <c r="B245">
        <v>5.1500000000000001E-3</v>
      </c>
      <c r="C245" s="22">
        <v>-7.3839000000000001E-4</v>
      </c>
      <c r="D245">
        <v>-5.0000000000000001E-3</v>
      </c>
      <c r="E245">
        <v>-7.1999999999999998E-3</v>
      </c>
      <c r="F245">
        <v>-6.6400000000000001E-3</v>
      </c>
      <c r="G245">
        <v>-1.227E-2</v>
      </c>
    </row>
    <row r="246" spans="1:7" x14ac:dyDescent="0.25">
      <c r="A246">
        <v>1545.3588</v>
      </c>
      <c r="B246">
        <v>3.7499999999999999E-3</v>
      </c>
      <c r="C246">
        <v>-1.8699999999999999E-3</v>
      </c>
      <c r="D246">
        <v>-5.4900000000000001E-3</v>
      </c>
      <c r="E246">
        <v>-7.3299999999999997E-3</v>
      </c>
      <c r="F246">
        <v>-7.6400000000000001E-3</v>
      </c>
      <c r="G246">
        <v>-1.358E-2</v>
      </c>
    </row>
    <row r="247" spans="1:7" x14ac:dyDescent="0.25">
      <c r="A247">
        <v>1543.4947</v>
      </c>
      <c r="B247">
        <v>2.1099999999999999E-3</v>
      </c>
      <c r="C247">
        <v>-3.7599999999999999E-3</v>
      </c>
      <c r="D247">
        <v>-6.3600000000000002E-3</v>
      </c>
      <c r="E247">
        <v>-8.3800000000000003E-3</v>
      </c>
      <c r="F247">
        <v>-8.8100000000000001E-3</v>
      </c>
      <c r="G247">
        <v>-1.494E-2</v>
      </c>
    </row>
    <row r="248" spans="1:7" x14ac:dyDescent="0.25">
      <c r="A248">
        <v>1541.6306</v>
      </c>
      <c r="B248" s="22">
        <v>7.3280000000000003E-5</v>
      </c>
      <c r="C248">
        <v>-6.0899999999999999E-3</v>
      </c>
      <c r="D248">
        <v>-8.3000000000000001E-3</v>
      </c>
      <c r="E248">
        <v>-9.8600000000000007E-3</v>
      </c>
      <c r="F248">
        <v>-1.008E-2</v>
      </c>
      <c r="G248">
        <v>-1.6539999999999999E-2</v>
      </c>
    </row>
    <row r="249" spans="1:7" x14ac:dyDescent="0.25">
      <c r="A249">
        <v>1539.7664</v>
      </c>
      <c r="B249">
        <v>2.6099999999999999E-3</v>
      </c>
      <c r="C249">
        <v>-3.2200000000000002E-3</v>
      </c>
      <c r="D249">
        <v>-6.3E-3</v>
      </c>
      <c r="E249">
        <v>-7.4200000000000004E-3</v>
      </c>
      <c r="F249">
        <v>-7.6800000000000002E-3</v>
      </c>
      <c r="G249">
        <v>-1.4460000000000001E-2</v>
      </c>
    </row>
    <row r="250" spans="1:7" x14ac:dyDescent="0.25">
      <c r="A250">
        <v>1537.9023</v>
      </c>
      <c r="B250">
        <v>7.9100000000000004E-3</v>
      </c>
      <c r="C250">
        <v>2.2499999999999998E-3</v>
      </c>
      <c r="D250">
        <v>-2.0200000000000001E-3</v>
      </c>
      <c r="E250">
        <v>-3.6700000000000001E-3</v>
      </c>
      <c r="F250">
        <v>-3.8899999999999998E-3</v>
      </c>
      <c r="G250">
        <v>-1.055E-2</v>
      </c>
    </row>
    <row r="251" spans="1:7" x14ac:dyDescent="0.25">
      <c r="A251">
        <v>1536.0382</v>
      </c>
      <c r="B251">
        <v>8.5900000000000004E-3</v>
      </c>
      <c r="C251">
        <v>2.8800000000000002E-3</v>
      </c>
      <c r="D251">
        <v>-1.9499999999999999E-3</v>
      </c>
      <c r="E251">
        <v>-3.6600000000000001E-3</v>
      </c>
      <c r="F251">
        <v>-4.1099999999999999E-3</v>
      </c>
      <c r="G251">
        <v>-1.044E-2</v>
      </c>
    </row>
    <row r="252" spans="1:7" x14ac:dyDescent="0.25">
      <c r="A252">
        <v>1534.1741</v>
      </c>
      <c r="B252">
        <v>7.5500000000000003E-3</v>
      </c>
      <c r="C252">
        <v>2.4599999999999999E-3</v>
      </c>
      <c r="D252">
        <v>-2.3E-3</v>
      </c>
      <c r="E252">
        <v>-4.0400000000000002E-3</v>
      </c>
      <c r="F252">
        <v>-4.5599999999999998E-3</v>
      </c>
      <c r="G252">
        <v>-1.0659999999999999E-2</v>
      </c>
    </row>
    <row r="253" spans="1:7" x14ac:dyDescent="0.25">
      <c r="A253">
        <v>1532.3099</v>
      </c>
      <c r="B253">
        <v>9.5899999999999996E-3</v>
      </c>
      <c r="C253">
        <v>4.5500000000000002E-3</v>
      </c>
      <c r="D253" s="22">
        <v>7.4989999999999999E-5</v>
      </c>
      <c r="E253">
        <v>-2.4099999999999998E-3</v>
      </c>
      <c r="F253">
        <v>-2.8E-3</v>
      </c>
      <c r="G253">
        <v>-8.9800000000000001E-3</v>
      </c>
    </row>
    <row r="254" spans="1:7" x14ac:dyDescent="0.25">
      <c r="A254">
        <v>1530.4458</v>
      </c>
      <c r="B254">
        <v>1.166E-2</v>
      </c>
      <c r="C254">
        <v>5.7400000000000003E-3</v>
      </c>
      <c r="D254">
        <v>1.4300000000000001E-3</v>
      </c>
      <c r="E254">
        <v>-1.4499999999999999E-3</v>
      </c>
      <c r="F254">
        <v>-2.0100000000000001E-3</v>
      </c>
      <c r="G254">
        <v>-8.1700000000000002E-3</v>
      </c>
    </row>
    <row r="255" spans="1:7" x14ac:dyDescent="0.25">
      <c r="A255">
        <v>1528.5817</v>
      </c>
      <c r="B255">
        <v>1.1849999999999999E-2</v>
      </c>
      <c r="C255">
        <v>5.3899999999999998E-3</v>
      </c>
      <c r="D255" s="22">
        <v>7.8558999999999996E-4</v>
      </c>
      <c r="E255">
        <v>-1.58E-3</v>
      </c>
      <c r="F255">
        <v>-2.1199999999999999E-3</v>
      </c>
      <c r="G255">
        <v>-8.4700000000000001E-3</v>
      </c>
    </row>
    <row r="256" spans="1:7" x14ac:dyDescent="0.25">
      <c r="A256">
        <v>1526.7175999999999</v>
      </c>
      <c r="B256">
        <v>1.12E-2</v>
      </c>
      <c r="C256">
        <v>4.4099999999999999E-3</v>
      </c>
      <c r="D256" s="22">
        <v>-2.3702E-4</v>
      </c>
      <c r="E256">
        <v>-1.7099999999999999E-3</v>
      </c>
      <c r="F256">
        <v>-2.0799999999999998E-3</v>
      </c>
      <c r="G256">
        <v>-8.8100000000000001E-3</v>
      </c>
    </row>
    <row r="257" spans="1:7" x14ac:dyDescent="0.25">
      <c r="A257">
        <v>1524.8534</v>
      </c>
      <c r="B257">
        <v>1.0370000000000001E-2</v>
      </c>
      <c r="C257">
        <v>3.4499999999999999E-3</v>
      </c>
      <c r="D257" s="22">
        <v>-4.8875999999999998E-4</v>
      </c>
      <c r="E257">
        <v>-1.49E-3</v>
      </c>
      <c r="F257">
        <v>-1.9400000000000001E-3</v>
      </c>
      <c r="G257">
        <v>-8.8800000000000007E-3</v>
      </c>
    </row>
    <row r="258" spans="1:7" x14ac:dyDescent="0.25">
      <c r="A258">
        <v>1522.9893</v>
      </c>
      <c r="B258">
        <v>8.7799999999999996E-3</v>
      </c>
      <c r="C258">
        <v>2.16E-3</v>
      </c>
      <c r="D258">
        <v>-1.15E-3</v>
      </c>
      <c r="E258">
        <v>-2.3999999999999998E-3</v>
      </c>
      <c r="F258">
        <v>-2.7899999999999999E-3</v>
      </c>
      <c r="G258">
        <v>-9.9100000000000004E-3</v>
      </c>
    </row>
    <row r="259" spans="1:7" x14ac:dyDescent="0.25">
      <c r="A259">
        <v>1521.1251999999999</v>
      </c>
      <c r="B259">
        <v>9.9299999999999996E-3</v>
      </c>
      <c r="C259">
        <v>4.4000000000000003E-3</v>
      </c>
      <c r="D259">
        <v>1.1900000000000001E-3</v>
      </c>
      <c r="E259" s="22">
        <v>-7.9976999999999999E-4</v>
      </c>
      <c r="F259">
        <v>-1.25E-3</v>
      </c>
      <c r="G259">
        <v>-7.7799999999999996E-3</v>
      </c>
    </row>
    <row r="260" spans="1:7" x14ac:dyDescent="0.25">
      <c r="A260">
        <v>1519.2610999999999</v>
      </c>
      <c r="B260">
        <v>1.221E-2</v>
      </c>
      <c r="C260">
        <v>6.96E-3</v>
      </c>
      <c r="D260">
        <v>3.0500000000000002E-3</v>
      </c>
      <c r="E260">
        <v>1.1299999999999999E-3</v>
      </c>
      <c r="F260" s="22">
        <v>3.0287000000000001E-4</v>
      </c>
      <c r="G260">
        <v>-5.5300000000000002E-3</v>
      </c>
    </row>
    <row r="261" spans="1:7" x14ac:dyDescent="0.25">
      <c r="A261">
        <v>1517.3969</v>
      </c>
      <c r="B261">
        <v>1.3679999999999999E-2</v>
      </c>
      <c r="C261">
        <v>8.4700000000000001E-3</v>
      </c>
      <c r="D261">
        <v>4.0200000000000001E-3</v>
      </c>
      <c r="E261">
        <v>2.0799999999999998E-3</v>
      </c>
      <c r="F261">
        <v>1.2600000000000001E-3</v>
      </c>
      <c r="G261">
        <v>-4.3499999999999997E-3</v>
      </c>
    </row>
    <row r="262" spans="1:7" x14ac:dyDescent="0.25">
      <c r="A262">
        <v>1515.5328</v>
      </c>
      <c r="B262">
        <v>1.5990000000000001E-2</v>
      </c>
      <c r="C262">
        <v>1.074E-2</v>
      </c>
      <c r="D262">
        <v>6.2199999999999998E-3</v>
      </c>
      <c r="E262">
        <v>4.0099999999999997E-3</v>
      </c>
      <c r="F262">
        <v>3.3E-3</v>
      </c>
      <c r="G262">
        <v>-2.5699999999999998E-3</v>
      </c>
    </row>
    <row r="263" spans="1:7" x14ac:dyDescent="0.25">
      <c r="A263">
        <v>1513.6686999999999</v>
      </c>
      <c r="B263">
        <v>1.7649999999999999E-2</v>
      </c>
      <c r="C263">
        <v>1.192E-2</v>
      </c>
      <c r="D263">
        <v>7.2300000000000003E-3</v>
      </c>
      <c r="E263">
        <v>5.47E-3</v>
      </c>
      <c r="F263">
        <v>4.6499999999999996E-3</v>
      </c>
      <c r="G263">
        <v>-1.6900000000000001E-3</v>
      </c>
    </row>
    <row r="264" spans="1:7" x14ac:dyDescent="0.25">
      <c r="A264">
        <v>1511.8045999999999</v>
      </c>
      <c r="B264">
        <v>1.8880000000000001E-2</v>
      </c>
      <c r="C264">
        <v>1.3140000000000001E-2</v>
      </c>
      <c r="D264">
        <v>8.43E-3</v>
      </c>
      <c r="E264">
        <v>6.8599999999999998E-3</v>
      </c>
      <c r="F264">
        <v>6.1599999999999997E-3</v>
      </c>
      <c r="G264" s="22">
        <v>-3.4457999999999998E-4</v>
      </c>
    </row>
    <row r="265" spans="1:7" x14ac:dyDescent="0.25">
      <c r="A265">
        <v>1509.9404</v>
      </c>
      <c r="B265">
        <v>1.8169999999999999E-2</v>
      </c>
      <c r="C265">
        <v>1.248E-2</v>
      </c>
      <c r="D265">
        <v>8.0800000000000004E-3</v>
      </c>
      <c r="E265">
        <v>6.2700000000000004E-3</v>
      </c>
      <c r="F265">
        <v>5.7600000000000004E-3</v>
      </c>
      <c r="G265" s="22">
        <v>-4.7022999999999998E-4</v>
      </c>
    </row>
    <row r="266" spans="1:7" x14ac:dyDescent="0.25">
      <c r="A266">
        <v>1508.0762999999999</v>
      </c>
      <c r="B266">
        <v>1.5740000000000001E-2</v>
      </c>
      <c r="C266">
        <v>1.025E-2</v>
      </c>
      <c r="D266">
        <v>6.6499999999999997E-3</v>
      </c>
      <c r="E266">
        <v>4.7699999999999999E-3</v>
      </c>
      <c r="F266">
        <v>4.2700000000000004E-3</v>
      </c>
      <c r="G266">
        <v>-1.0499999999999999E-3</v>
      </c>
    </row>
    <row r="267" spans="1:7" x14ac:dyDescent="0.25">
      <c r="A267">
        <v>1506.2121999999999</v>
      </c>
      <c r="B267">
        <v>1.8079999999999999E-2</v>
      </c>
      <c r="C267">
        <v>1.311E-2</v>
      </c>
      <c r="D267">
        <v>9.9299999999999996E-3</v>
      </c>
      <c r="E267">
        <v>8.43E-3</v>
      </c>
      <c r="F267">
        <v>7.6699999999999997E-3</v>
      </c>
      <c r="G267">
        <v>2.9399999999999999E-3</v>
      </c>
    </row>
    <row r="268" spans="1:7" x14ac:dyDescent="0.25">
      <c r="A268">
        <v>1504.3480999999999</v>
      </c>
      <c r="B268">
        <v>2.3640000000000001E-2</v>
      </c>
      <c r="C268">
        <v>1.8679999999999999E-2</v>
      </c>
      <c r="D268">
        <v>1.489E-2</v>
      </c>
      <c r="E268">
        <v>1.3950000000000001E-2</v>
      </c>
      <c r="F268">
        <v>1.291E-2</v>
      </c>
      <c r="G268">
        <v>8.2799999999999992E-3</v>
      </c>
    </row>
    <row r="269" spans="1:7" x14ac:dyDescent="0.25">
      <c r="A269">
        <v>1502.4838999999999</v>
      </c>
      <c r="B269">
        <v>2.6499999999999999E-2</v>
      </c>
      <c r="C269">
        <v>2.1839999999999998E-2</v>
      </c>
      <c r="D269">
        <v>1.7770000000000001E-2</v>
      </c>
      <c r="E269">
        <v>1.738E-2</v>
      </c>
      <c r="F269">
        <v>1.6389999999999998E-2</v>
      </c>
      <c r="G269">
        <v>1.2330000000000001E-2</v>
      </c>
    </row>
    <row r="270" spans="1:7" x14ac:dyDescent="0.25">
      <c r="A270">
        <v>1500.6197999999999</v>
      </c>
      <c r="B270">
        <v>2.793E-2</v>
      </c>
      <c r="C270">
        <v>2.4369999999999999E-2</v>
      </c>
      <c r="D270">
        <v>2.1489999999999999E-2</v>
      </c>
      <c r="E270">
        <v>2.1510000000000001E-2</v>
      </c>
      <c r="F270">
        <v>2.1069999999999998E-2</v>
      </c>
      <c r="G270">
        <v>1.7749999999999998E-2</v>
      </c>
    </row>
    <row r="271" spans="1:7" x14ac:dyDescent="0.25">
      <c r="A271">
        <v>1498.7556999999999</v>
      </c>
      <c r="B271">
        <v>0.03</v>
      </c>
      <c r="C271">
        <v>2.7609999999999999E-2</v>
      </c>
      <c r="D271">
        <v>2.681E-2</v>
      </c>
      <c r="E271">
        <v>2.7109999999999999E-2</v>
      </c>
      <c r="F271">
        <v>2.7820000000000001E-2</v>
      </c>
      <c r="G271">
        <v>2.5080000000000002E-2</v>
      </c>
    </row>
    <row r="272" spans="1:7" x14ac:dyDescent="0.25">
      <c r="A272">
        <v>1496.8915999999999</v>
      </c>
      <c r="B272">
        <v>3.3989999999999999E-2</v>
      </c>
      <c r="C272">
        <v>3.3050000000000003E-2</v>
      </c>
      <c r="D272">
        <v>3.3570000000000003E-2</v>
      </c>
      <c r="E272">
        <v>3.4250000000000003E-2</v>
      </c>
      <c r="F272">
        <v>3.6179999999999997E-2</v>
      </c>
      <c r="G272">
        <v>3.4459999999999998E-2</v>
      </c>
    </row>
    <row r="273" spans="1:7" x14ac:dyDescent="0.25">
      <c r="A273">
        <v>1495.0274999999999</v>
      </c>
      <c r="B273">
        <v>3.8510000000000003E-2</v>
      </c>
      <c r="C273">
        <v>3.8330000000000003E-2</v>
      </c>
      <c r="D273">
        <v>3.8739999999999997E-2</v>
      </c>
      <c r="E273">
        <v>4.0090000000000001E-2</v>
      </c>
      <c r="F273">
        <v>4.2220000000000001E-2</v>
      </c>
      <c r="G273">
        <v>4.1660000000000003E-2</v>
      </c>
    </row>
    <row r="274" spans="1:7" x14ac:dyDescent="0.25">
      <c r="A274">
        <v>1493.1632999999999</v>
      </c>
      <c r="B274">
        <v>4.07E-2</v>
      </c>
      <c r="C274">
        <v>3.9739999999999998E-2</v>
      </c>
      <c r="D274">
        <v>3.986E-2</v>
      </c>
      <c r="E274">
        <v>4.1599999999999998E-2</v>
      </c>
      <c r="F274">
        <v>4.3189999999999999E-2</v>
      </c>
      <c r="G274">
        <v>4.3060000000000001E-2</v>
      </c>
    </row>
    <row r="275" spans="1:7" x14ac:dyDescent="0.25">
      <c r="A275">
        <v>1491.2991999999999</v>
      </c>
      <c r="B275">
        <v>4.1169999999999998E-2</v>
      </c>
      <c r="C275">
        <v>3.9379999999999998E-2</v>
      </c>
      <c r="D275">
        <v>3.9739999999999998E-2</v>
      </c>
      <c r="E275">
        <v>4.0509999999999997E-2</v>
      </c>
      <c r="F275">
        <v>4.1880000000000001E-2</v>
      </c>
      <c r="G275">
        <v>4.1200000000000001E-2</v>
      </c>
    </row>
    <row r="276" spans="1:7" x14ac:dyDescent="0.25">
      <c r="A276">
        <v>1489.4350999999999</v>
      </c>
      <c r="B276">
        <v>4.308E-2</v>
      </c>
      <c r="C276">
        <v>4.0960000000000003E-2</v>
      </c>
      <c r="D276">
        <v>4.0660000000000002E-2</v>
      </c>
      <c r="E276">
        <v>3.9989999999999998E-2</v>
      </c>
      <c r="F276">
        <v>4.1430000000000002E-2</v>
      </c>
      <c r="G276">
        <v>3.9640000000000002E-2</v>
      </c>
    </row>
    <row r="277" spans="1:7" x14ac:dyDescent="0.25">
      <c r="A277">
        <v>1487.5709999999999</v>
      </c>
      <c r="B277">
        <v>4.718E-2</v>
      </c>
      <c r="C277">
        <v>4.4069999999999998E-2</v>
      </c>
      <c r="D277">
        <v>4.2209999999999998E-2</v>
      </c>
      <c r="E277">
        <v>4.113E-2</v>
      </c>
      <c r="F277">
        <v>4.2049999999999997E-2</v>
      </c>
      <c r="G277">
        <v>3.925E-2</v>
      </c>
    </row>
    <row r="278" spans="1:7" x14ac:dyDescent="0.25">
      <c r="A278">
        <v>1485.7067999999999</v>
      </c>
      <c r="B278">
        <v>5.2429999999999997E-2</v>
      </c>
      <c r="C278">
        <v>4.8070000000000002E-2</v>
      </c>
      <c r="D278">
        <v>4.5039999999999997E-2</v>
      </c>
      <c r="E278">
        <v>4.385E-2</v>
      </c>
      <c r="F278">
        <v>4.3889999999999998E-2</v>
      </c>
      <c r="G278">
        <v>4.0079999999999998E-2</v>
      </c>
    </row>
    <row r="279" spans="1:7" x14ac:dyDescent="0.25">
      <c r="A279">
        <v>1483.8426999999999</v>
      </c>
      <c r="B279">
        <v>5.704E-2</v>
      </c>
      <c r="C279">
        <v>5.2080000000000001E-2</v>
      </c>
      <c r="D279">
        <v>4.8070000000000002E-2</v>
      </c>
      <c r="E279">
        <v>4.6679999999999999E-2</v>
      </c>
      <c r="F279">
        <v>4.6330000000000003E-2</v>
      </c>
      <c r="G279">
        <v>4.172E-2</v>
      </c>
    </row>
    <row r="280" spans="1:7" x14ac:dyDescent="0.25">
      <c r="A280">
        <v>1481.9785999999999</v>
      </c>
      <c r="B280">
        <v>6.1679999999999999E-2</v>
      </c>
      <c r="C280">
        <v>5.6680000000000001E-2</v>
      </c>
      <c r="D280">
        <v>5.2010000000000001E-2</v>
      </c>
      <c r="E280">
        <v>5.0360000000000002E-2</v>
      </c>
      <c r="F280">
        <v>4.9939999999999998E-2</v>
      </c>
      <c r="G280">
        <v>4.4889999999999999E-2</v>
      </c>
    </row>
    <row r="281" spans="1:7" x14ac:dyDescent="0.25">
      <c r="A281">
        <v>1480.1144999999999</v>
      </c>
      <c r="B281">
        <v>6.7489999999999994E-2</v>
      </c>
      <c r="C281">
        <v>6.2399999999999997E-2</v>
      </c>
      <c r="D281">
        <v>5.7369999999999997E-2</v>
      </c>
      <c r="E281">
        <v>5.552E-2</v>
      </c>
      <c r="F281">
        <v>5.4949999999999999E-2</v>
      </c>
      <c r="G281">
        <v>4.9590000000000002E-2</v>
      </c>
    </row>
    <row r="282" spans="1:7" x14ac:dyDescent="0.25">
      <c r="A282">
        <v>1478.2502999999999</v>
      </c>
      <c r="B282">
        <v>7.3359999999999995E-2</v>
      </c>
      <c r="C282">
        <v>6.8309999999999996E-2</v>
      </c>
      <c r="D282">
        <v>6.3259999999999997E-2</v>
      </c>
      <c r="E282">
        <v>6.1370000000000001E-2</v>
      </c>
      <c r="F282">
        <v>6.0729999999999999E-2</v>
      </c>
      <c r="G282">
        <v>5.4780000000000002E-2</v>
      </c>
    </row>
    <row r="283" spans="1:7" x14ac:dyDescent="0.25">
      <c r="A283">
        <v>1476.3861999999999</v>
      </c>
      <c r="B283">
        <v>8.0390000000000003E-2</v>
      </c>
      <c r="C283">
        <v>7.5749999999999998E-2</v>
      </c>
      <c r="D283">
        <v>7.0889999999999995E-2</v>
      </c>
      <c r="E283">
        <v>6.8970000000000004E-2</v>
      </c>
      <c r="F283">
        <v>6.8400000000000002E-2</v>
      </c>
      <c r="G283">
        <v>6.1839999999999999E-2</v>
      </c>
    </row>
    <row r="284" spans="1:7" x14ac:dyDescent="0.25">
      <c r="A284">
        <v>1474.5220999999999</v>
      </c>
      <c r="B284">
        <v>8.9319999999999997E-2</v>
      </c>
      <c r="C284">
        <v>8.4640000000000007E-2</v>
      </c>
      <c r="D284">
        <v>7.9930000000000001E-2</v>
      </c>
      <c r="E284">
        <v>7.8350000000000003E-2</v>
      </c>
      <c r="F284">
        <v>7.7539999999999998E-2</v>
      </c>
      <c r="G284">
        <v>7.1069999999999994E-2</v>
      </c>
    </row>
    <row r="285" spans="1:7" x14ac:dyDescent="0.25">
      <c r="A285">
        <v>1472.6579999999999</v>
      </c>
      <c r="B285">
        <v>0.10385</v>
      </c>
      <c r="C285">
        <v>9.9309999999999996E-2</v>
      </c>
      <c r="D285">
        <v>9.5100000000000004E-2</v>
      </c>
      <c r="E285">
        <v>9.35E-2</v>
      </c>
      <c r="F285">
        <v>9.2399999999999996E-2</v>
      </c>
      <c r="G285">
        <v>8.6330000000000004E-2</v>
      </c>
    </row>
    <row r="286" spans="1:7" x14ac:dyDescent="0.25">
      <c r="A286">
        <v>1470.7937999999999</v>
      </c>
      <c r="B286">
        <v>0.12302</v>
      </c>
      <c r="C286">
        <v>0.11846</v>
      </c>
      <c r="D286">
        <v>0.11429</v>
      </c>
      <c r="E286">
        <v>0.112</v>
      </c>
      <c r="F286">
        <v>0.11114</v>
      </c>
      <c r="G286">
        <v>0.10503999999999999</v>
      </c>
    </row>
    <row r="287" spans="1:7" x14ac:dyDescent="0.25">
      <c r="A287">
        <v>1468.9296999999999</v>
      </c>
      <c r="B287">
        <v>0.14276</v>
      </c>
      <c r="C287">
        <v>0.13814000000000001</v>
      </c>
      <c r="D287">
        <v>0.13317999999999999</v>
      </c>
      <c r="E287">
        <v>0.13056000000000001</v>
      </c>
      <c r="F287">
        <v>0.13006999999999999</v>
      </c>
      <c r="G287">
        <v>0.12345</v>
      </c>
    </row>
    <row r="288" spans="1:7" x14ac:dyDescent="0.25">
      <c r="A288">
        <v>1467.0655999999999</v>
      </c>
      <c r="B288">
        <v>0.16292000000000001</v>
      </c>
      <c r="C288">
        <v>0.15853</v>
      </c>
      <c r="D288">
        <v>0.15307000000000001</v>
      </c>
      <c r="E288">
        <v>0.15087</v>
      </c>
      <c r="F288">
        <v>0.15006</v>
      </c>
      <c r="G288">
        <v>0.14315</v>
      </c>
    </row>
    <row r="289" spans="1:7" x14ac:dyDescent="0.25">
      <c r="A289">
        <v>1465.2014999999999</v>
      </c>
      <c r="B289">
        <v>0.18679999999999999</v>
      </c>
      <c r="C289">
        <v>0.18242</v>
      </c>
      <c r="D289">
        <v>0.17709</v>
      </c>
      <c r="E289">
        <v>0.17523</v>
      </c>
      <c r="F289">
        <v>0.17341999999999999</v>
      </c>
      <c r="G289">
        <v>0.16744000000000001</v>
      </c>
    </row>
    <row r="290" spans="1:7" x14ac:dyDescent="0.25">
      <c r="A290">
        <v>1463.3372999999999</v>
      </c>
      <c r="B290">
        <v>0.21023</v>
      </c>
      <c r="C290">
        <v>0.20537</v>
      </c>
      <c r="D290">
        <v>0.19954</v>
      </c>
      <c r="E290">
        <v>0.19721</v>
      </c>
      <c r="F290">
        <v>0.19489999999999999</v>
      </c>
      <c r="G290">
        <v>0.18995999999999999</v>
      </c>
    </row>
    <row r="291" spans="1:7" x14ac:dyDescent="0.25">
      <c r="A291">
        <v>1461.4731999999999</v>
      </c>
      <c r="B291">
        <v>0.2258</v>
      </c>
      <c r="C291">
        <v>0.21948999999999999</v>
      </c>
      <c r="D291">
        <v>0.21260999999999999</v>
      </c>
      <c r="E291">
        <v>0.21002999999999999</v>
      </c>
      <c r="F291">
        <v>0.20732999999999999</v>
      </c>
      <c r="G291">
        <v>0.20174</v>
      </c>
    </row>
    <row r="292" spans="1:7" x14ac:dyDescent="0.25">
      <c r="A292">
        <v>1459.6090999999999</v>
      </c>
      <c r="B292">
        <v>0.23286000000000001</v>
      </c>
      <c r="C292">
        <v>0.22423000000000001</v>
      </c>
      <c r="D292">
        <v>0.21692</v>
      </c>
      <c r="E292">
        <v>0.21371999999999999</v>
      </c>
      <c r="F292">
        <v>0.21096000000000001</v>
      </c>
      <c r="G292">
        <v>0.20335</v>
      </c>
    </row>
    <row r="293" spans="1:7" x14ac:dyDescent="0.25">
      <c r="A293">
        <v>1457.7449999999999</v>
      </c>
      <c r="B293">
        <v>0.23518</v>
      </c>
      <c r="C293">
        <v>0.22514999999999999</v>
      </c>
      <c r="D293">
        <v>0.21784000000000001</v>
      </c>
      <c r="E293">
        <v>0.21257000000000001</v>
      </c>
      <c r="F293">
        <v>0.21043999999999999</v>
      </c>
      <c r="G293">
        <v>0.20127</v>
      </c>
    </row>
    <row r="294" spans="1:7" x14ac:dyDescent="0.25">
      <c r="A294">
        <v>1455.8807999999999</v>
      </c>
      <c r="B294">
        <v>0.23563000000000001</v>
      </c>
      <c r="C294">
        <v>0.22645000000000001</v>
      </c>
      <c r="D294">
        <v>0.21906999999999999</v>
      </c>
      <c r="E294">
        <v>0.21317</v>
      </c>
      <c r="F294">
        <v>0.21099999999999999</v>
      </c>
      <c r="G294">
        <v>0.20249</v>
      </c>
    </row>
    <row r="295" spans="1:7" x14ac:dyDescent="0.25">
      <c r="A295">
        <v>1454.0166999999999</v>
      </c>
      <c r="B295">
        <v>0.23133000000000001</v>
      </c>
      <c r="C295">
        <v>0.22425999999999999</v>
      </c>
      <c r="D295">
        <v>0.21773000000000001</v>
      </c>
      <c r="E295">
        <v>0.21339</v>
      </c>
      <c r="F295">
        <v>0.21174000000000001</v>
      </c>
      <c r="G295">
        <v>0.20498</v>
      </c>
    </row>
    <row r="296" spans="1:7" x14ac:dyDescent="0.25">
      <c r="A296">
        <v>1452.1525999999999</v>
      </c>
      <c r="B296">
        <v>0.22358</v>
      </c>
      <c r="C296">
        <v>0.22054000000000001</v>
      </c>
      <c r="D296">
        <v>0.21586</v>
      </c>
      <c r="E296">
        <v>0.21351999999999999</v>
      </c>
      <c r="F296">
        <v>0.21326999999999999</v>
      </c>
      <c r="G296">
        <v>0.20827000000000001</v>
      </c>
    </row>
    <row r="297" spans="1:7" x14ac:dyDescent="0.25">
      <c r="A297">
        <v>1450.2885000000001</v>
      </c>
      <c r="B297">
        <v>0.21521000000000001</v>
      </c>
      <c r="C297">
        <v>0.21537999999999999</v>
      </c>
      <c r="D297">
        <v>0.21293999999999999</v>
      </c>
      <c r="E297">
        <v>0.21246000000000001</v>
      </c>
      <c r="F297">
        <v>0.21328</v>
      </c>
      <c r="G297">
        <v>0.20963999999999999</v>
      </c>
    </row>
    <row r="298" spans="1:7" x14ac:dyDescent="0.25">
      <c r="A298">
        <v>1448.4244000000001</v>
      </c>
      <c r="B298">
        <v>0.20715</v>
      </c>
      <c r="C298">
        <v>0.20841000000000001</v>
      </c>
      <c r="D298">
        <v>0.20805000000000001</v>
      </c>
      <c r="E298">
        <v>0.20891999999999999</v>
      </c>
      <c r="F298">
        <v>0.20963000000000001</v>
      </c>
      <c r="G298">
        <v>0.20713000000000001</v>
      </c>
    </row>
    <row r="299" spans="1:7" x14ac:dyDescent="0.25">
      <c r="A299">
        <v>1446.5601999999999</v>
      </c>
      <c r="B299">
        <v>0.20144000000000001</v>
      </c>
      <c r="C299">
        <v>0.20255999999999999</v>
      </c>
      <c r="D299">
        <v>0.20294000000000001</v>
      </c>
      <c r="E299">
        <v>0.20433999999999999</v>
      </c>
      <c r="F299">
        <v>0.20460999999999999</v>
      </c>
      <c r="G299">
        <v>0.20272999999999999</v>
      </c>
    </row>
    <row r="300" spans="1:7" x14ac:dyDescent="0.25">
      <c r="A300">
        <v>1444.6960999999999</v>
      </c>
      <c r="B300">
        <v>0.19822999999999999</v>
      </c>
      <c r="C300">
        <v>0.19830999999999999</v>
      </c>
      <c r="D300">
        <v>0.19855999999999999</v>
      </c>
      <c r="E300">
        <v>0.19964999999999999</v>
      </c>
      <c r="F300">
        <v>0.20005999999999999</v>
      </c>
      <c r="G300">
        <v>0.19844000000000001</v>
      </c>
    </row>
    <row r="301" spans="1:7" x14ac:dyDescent="0.25">
      <c r="A301">
        <v>1442.8320000000001</v>
      </c>
      <c r="B301">
        <v>0.19678999999999999</v>
      </c>
      <c r="C301">
        <v>0.19539999999999999</v>
      </c>
      <c r="D301">
        <v>0.19528000000000001</v>
      </c>
      <c r="E301">
        <v>0.19589000000000001</v>
      </c>
      <c r="F301">
        <v>0.19631000000000001</v>
      </c>
      <c r="G301">
        <v>0.19456999999999999</v>
      </c>
    </row>
    <row r="302" spans="1:7" x14ac:dyDescent="0.25">
      <c r="A302">
        <v>1440.9679000000001</v>
      </c>
      <c r="B302">
        <v>0.19664000000000001</v>
      </c>
      <c r="C302">
        <v>0.19436</v>
      </c>
      <c r="D302">
        <v>0.19317000000000001</v>
      </c>
      <c r="E302">
        <v>0.19344</v>
      </c>
      <c r="F302">
        <v>0.19370000000000001</v>
      </c>
      <c r="G302">
        <v>0.19164</v>
      </c>
    </row>
    <row r="303" spans="1:7" x14ac:dyDescent="0.25">
      <c r="A303">
        <v>1439.1036999999999</v>
      </c>
      <c r="B303">
        <v>0.19597000000000001</v>
      </c>
      <c r="C303">
        <v>0.19375999999999999</v>
      </c>
      <c r="D303">
        <v>0.19142999999999999</v>
      </c>
      <c r="E303">
        <v>0.19134000000000001</v>
      </c>
      <c r="F303">
        <v>0.19142000000000001</v>
      </c>
      <c r="G303">
        <v>0.18931999999999999</v>
      </c>
    </row>
    <row r="304" spans="1:7" x14ac:dyDescent="0.25">
      <c r="A304">
        <v>1437.2396000000001</v>
      </c>
      <c r="B304">
        <v>0.19619</v>
      </c>
      <c r="C304">
        <v>0.19423000000000001</v>
      </c>
      <c r="D304">
        <v>0.19192000000000001</v>
      </c>
      <c r="E304">
        <v>0.19119</v>
      </c>
      <c r="F304">
        <v>0.19092999999999999</v>
      </c>
      <c r="G304">
        <v>0.18872</v>
      </c>
    </row>
    <row r="305" spans="1:7" x14ac:dyDescent="0.25">
      <c r="A305">
        <v>1435.3755000000001</v>
      </c>
      <c r="B305">
        <v>0.20077</v>
      </c>
      <c r="C305">
        <v>0.19847999999999999</v>
      </c>
      <c r="D305">
        <v>0.1961</v>
      </c>
      <c r="E305">
        <v>0.19467999999999999</v>
      </c>
      <c r="F305">
        <v>0.1948</v>
      </c>
      <c r="G305">
        <v>0.19209999999999999</v>
      </c>
    </row>
    <row r="306" spans="1:7" x14ac:dyDescent="0.25">
      <c r="A306">
        <v>1433.5114000000001</v>
      </c>
      <c r="B306">
        <v>0.20599000000000001</v>
      </c>
      <c r="C306">
        <v>0.20288</v>
      </c>
      <c r="D306">
        <v>0.19966999999999999</v>
      </c>
      <c r="E306">
        <v>0.1983</v>
      </c>
      <c r="F306">
        <v>0.19886000000000001</v>
      </c>
      <c r="G306">
        <v>0.19589000000000001</v>
      </c>
    </row>
    <row r="307" spans="1:7" x14ac:dyDescent="0.25">
      <c r="A307">
        <v>1431.6472000000001</v>
      </c>
      <c r="B307">
        <v>0.21068999999999999</v>
      </c>
      <c r="C307">
        <v>0.20721999999999999</v>
      </c>
      <c r="D307">
        <v>0.20387</v>
      </c>
      <c r="E307">
        <v>0.20271</v>
      </c>
      <c r="F307">
        <v>0.20272000000000001</v>
      </c>
      <c r="G307">
        <v>0.19947000000000001</v>
      </c>
    </row>
    <row r="308" spans="1:7" x14ac:dyDescent="0.25">
      <c r="A308">
        <v>1429.7831000000001</v>
      </c>
      <c r="B308">
        <v>0.21661</v>
      </c>
      <c r="C308">
        <v>0.21289</v>
      </c>
      <c r="D308">
        <v>0.20959</v>
      </c>
      <c r="E308">
        <v>0.20849999999999999</v>
      </c>
      <c r="F308">
        <v>0.20795</v>
      </c>
      <c r="G308">
        <v>0.20379</v>
      </c>
    </row>
    <row r="309" spans="1:7" x14ac:dyDescent="0.25">
      <c r="A309">
        <v>1427.9190000000001</v>
      </c>
      <c r="B309">
        <v>0.22423999999999999</v>
      </c>
      <c r="C309">
        <v>0.22051000000000001</v>
      </c>
      <c r="D309">
        <v>0.2167</v>
      </c>
      <c r="E309">
        <v>0.21539</v>
      </c>
      <c r="F309">
        <v>0.21437</v>
      </c>
      <c r="G309">
        <v>0.20981</v>
      </c>
    </row>
    <row r="310" spans="1:7" x14ac:dyDescent="0.25">
      <c r="A310">
        <v>1426.0549000000001</v>
      </c>
      <c r="B310">
        <v>0.23252</v>
      </c>
      <c r="C310">
        <v>0.22886000000000001</v>
      </c>
      <c r="D310">
        <v>0.22459000000000001</v>
      </c>
      <c r="E310">
        <v>0.22286</v>
      </c>
      <c r="F310">
        <v>0.22106999999999999</v>
      </c>
      <c r="G310">
        <v>0.21679999999999999</v>
      </c>
    </row>
    <row r="311" spans="1:7" x14ac:dyDescent="0.25">
      <c r="A311">
        <v>1424.1907000000001</v>
      </c>
      <c r="B311">
        <v>0.24260999999999999</v>
      </c>
      <c r="C311">
        <v>0.23916000000000001</v>
      </c>
      <c r="D311">
        <v>0.23468</v>
      </c>
      <c r="E311">
        <v>0.23261000000000001</v>
      </c>
      <c r="F311">
        <v>0.23036999999999999</v>
      </c>
      <c r="G311">
        <v>0.22603000000000001</v>
      </c>
    </row>
    <row r="312" spans="1:7" x14ac:dyDescent="0.25">
      <c r="A312">
        <v>1422.3266000000001</v>
      </c>
      <c r="B312">
        <v>0.25296999999999997</v>
      </c>
      <c r="C312">
        <v>0.24964</v>
      </c>
      <c r="D312">
        <v>0.24485000000000001</v>
      </c>
      <c r="E312">
        <v>0.24259</v>
      </c>
      <c r="F312">
        <v>0.24065</v>
      </c>
      <c r="G312">
        <v>0.23551</v>
      </c>
    </row>
    <row r="313" spans="1:7" x14ac:dyDescent="0.25">
      <c r="A313">
        <v>1420.4625000000001</v>
      </c>
      <c r="B313">
        <v>0.26190000000000002</v>
      </c>
      <c r="C313">
        <v>0.25868999999999998</v>
      </c>
      <c r="D313">
        <v>0.25378000000000001</v>
      </c>
      <c r="E313">
        <v>0.25113999999999997</v>
      </c>
      <c r="F313">
        <v>0.24993000000000001</v>
      </c>
      <c r="G313">
        <v>0.24388000000000001</v>
      </c>
    </row>
    <row r="314" spans="1:7" x14ac:dyDescent="0.25">
      <c r="A314">
        <v>1418.5984000000001</v>
      </c>
      <c r="B314">
        <v>0.26993</v>
      </c>
      <c r="C314">
        <v>0.26651999999999998</v>
      </c>
      <c r="D314">
        <v>0.26216</v>
      </c>
      <c r="E314">
        <v>0.25897999999999999</v>
      </c>
      <c r="F314">
        <v>0.25835999999999998</v>
      </c>
      <c r="G314">
        <v>0.25162000000000001</v>
      </c>
    </row>
    <row r="315" spans="1:7" x14ac:dyDescent="0.25">
      <c r="A315">
        <v>1416.7342000000001</v>
      </c>
      <c r="B315">
        <v>0.27235999999999999</v>
      </c>
      <c r="C315">
        <v>0.26841999999999999</v>
      </c>
      <c r="D315">
        <v>0.26421</v>
      </c>
      <c r="E315">
        <v>0.26088</v>
      </c>
      <c r="F315">
        <v>0.26068999999999998</v>
      </c>
      <c r="G315">
        <v>0.25394</v>
      </c>
    </row>
    <row r="316" spans="1:7" x14ac:dyDescent="0.25">
      <c r="A316">
        <v>1414.8701000000001</v>
      </c>
      <c r="B316">
        <v>0.26715</v>
      </c>
      <c r="C316">
        <v>0.26343</v>
      </c>
      <c r="D316">
        <v>0.25880999999999998</v>
      </c>
      <c r="E316">
        <v>0.25596999999999998</v>
      </c>
      <c r="F316">
        <v>0.25533</v>
      </c>
      <c r="G316">
        <v>0.24954000000000001</v>
      </c>
    </row>
    <row r="317" spans="1:7" x14ac:dyDescent="0.25">
      <c r="A317">
        <v>1413.0060000000001</v>
      </c>
      <c r="B317">
        <v>0.25628000000000001</v>
      </c>
      <c r="C317">
        <v>0.25253999999999999</v>
      </c>
      <c r="D317">
        <v>0.24740000000000001</v>
      </c>
      <c r="E317">
        <v>0.24573</v>
      </c>
      <c r="F317">
        <v>0.24429999999999999</v>
      </c>
      <c r="G317">
        <v>0.23910000000000001</v>
      </c>
    </row>
    <row r="318" spans="1:7" x14ac:dyDescent="0.25">
      <c r="A318">
        <v>1411.1419000000001</v>
      </c>
      <c r="B318">
        <v>0.24156</v>
      </c>
      <c r="C318">
        <v>0.23755999999999999</v>
      </c>
      <c r="D318">
        <v>0.23258000000000001</v>
      </c>
      <c r="E318">
        <v>0.23155999999999999</v>
      </c>
      <c r="F318">
        <v>0.22994999999999999</v>
      </c>
      <c r="G318">
        <v>0.22481000000000001</v>
      </c>
    </row>
    <row r="319" spans="1:7" x14ac:dyDescent="0.25">
      <c r="A319">
        <v>1409.2777000000001</v>
      </c>
      <c r="B319">
        <v>0.22519</v>
      </c>
      <c r="C319">
        <v>0.22111</v>
      </c>
      <c r="D319">
        <v>0.21712000000000001</v>
      </c>
      <c r="E319">
        <v>0.21540999999999999</v>
      </c>
      <c r="F319">
        <v>0.21403</v>
      </c>
      <c r="G319">
        <v>0.20938999999999999</v>
      </c>
    </row>
    <row r="320" spans="1:7" x14ac:dyDescent="0.25">
      <c r="A320">
        <v>1407.4136000000001</v>
      </c>
      <c r="B320">
        <v>0.20935000000000001</v>
      </c>
      <c r="C320">
        <v>0.20530000000000001</v>
      </c>
      <c r="D320">
        <v>0.20172999999999999</v>
      </c>
      <c r="E320">
        <v>0.19950000000000001</v>
      </c>
      <c r="F320">
        <v>0.19850000000000001</v>
      </c>
      <c r="G320">
        <v>0.19420999999999999</v>
      </c>
    </row>
    <row r="321" spans="1:7" x14ac:dyDescent="0.25">
      <c r="A321">
        <v>1405.5495000000001</v>
      </c>
      <c r="B321">
        <v>0.19552</v>
      </c>
      <c r="C321">
        <v>0.19112999999999999</v>
      </c>
      <c r="D321">
        <v>0.18723999999999999</v>
      </c>
      <c r="E321">
        <v>0.18565999999999999</v>
      </c>
      <c r="F321">
        <v>0.18468999999999999</v>
      </c>
      <c r="G321">
        <v>0.18007000000000001</v>
      </c>
    </row>
    <row r="322" spans="1:7" x14ac:dyDescent="0.25">
      <c r="A322">
        <v>1403.6854000000001</v>
      </c>
      <c r="B322">
        <v>0.18490000000000001</v>
      </c>
      <c r="C322">
        <v>0.18015999999999999</v>
      </c>
      <c r="D322">
        <v>0.17587</v>
      </c>
      <c r="E322">
        <v>0.17483000000000001</v>
      </c>
      <c r="F322">
        <v>0.17380000000000001</v>
      </c>
      <c r="G322">
        <v>0.16882</v>
      </c>
    </row>
    <row r="323" spans="1:7" x14ac:dyDescent="0.25">
      <c r="A323">
        <v>1401.8213000000001</v>
      </c>
      <c r="B323">
        <v>0.17646000000000001</v>
      </c>
      <c r="C323">
        <v>0.17186999999999999</v>
      </c>
      <c r="D323">
        <v>0.16769000000000001</v>
      </c>
      <c r="E323">
        <v>0.16672000000000001</v>
      </c>
      <c r="F323">
        <v>0.16564000000000001</v>
      </c>
      <c r="G323">
        <v>0.16055</v>
      </c>
    </row>
    <row r="324" spans="1:7" x14ac:dyDescent="0.25">
      <c r="A324">
        <v>1399.9571000000001</v>
      </c>
      <c r="B324">
        <v>0.16980000000000001</v>
      </c>
      <c r="C324">
        <v>0.16616</v>
      </c>
      <c r="D324">
        <v>0.16239000000000001</v>
      </c>
      <c r="E324">
        <v>0.16148000000000001</v>
      </c>
      <c r="F324">
        <v>0.16048000000000001</v>
      </c>
      <c r="G324">
        <v>0.15573999999999999</v>
      </c>
    </row>
    <row r="325" spans="1:7" x14ac:dyDescent="0.25">
      <c r="A325">
        <v>1398.0930000000001</v>
      </c>
      <c r="B325">
        <v>0.16694000000000001</v>
      </c>
      <c r="C325">
        <v>0.16422999999999999</v>
      </c>
      <c r="D325">
        <v>0.16048000000000001</v>
      </c>
      <c r="E325">
        <v>0.15966</v>
      </c>
      <c r="F325">
        <v>0.15920999999999999</v>
      </c>
      <c r="G325">
        <v>0.15465000000000001</v>
      </c>
    </row>
    <row r="326" spans="1:7" x14ac:dyDescent="0.25">
      <c r="A326">
        <v>1396.2289000000001</v>
      </c>
      <c r="B326">
        <v>0.16783000000000001</v>
      </c>
      <c r="C326">
        <v>0.16491</v>
      </c>
      <c r="D326">
        <v>0.16142000000000001</v>
      </c>
      <c r="E326">
        <v>0.16036</v>
      </c>
      <c r="F326">
        <v>0.16045000000000001</v>
      </c>
      <c r="G326">
        <v>0.15564</v>
      </c>
    </row>
    <row r="327" spans="1:7" x14ac:dyDescent="0.25">
      <c r="A327">
        <v>1394.3648000000001</v>
      </c>
      <c r="B327">
        <v>0.17319999999999999</v>
      </c>
      <c r="C327">
        <v>0.16966000000000001</v>
      </c>
      <c r="D327">
        <v>0.16661999999999999</v>
      </c>
      <c r="E327">
        <v>0.16492999999999999</v>
      </c>
      <c r="F327">
        <v>0.16463</v>
      </c>
      <c r="G327">
        <v>0.15973999999999999</v>
      </c>
    </row>
    <row r="328" spans="1:7" x14ac:dyDescent="0.25">
      <c r="A328">
        <v>1392.5006000000001</v>
      </c>
      <c r="B328">
        <v>0.18096000000000001</v>
      </c>
      <c r="C328">
        <v>0.17729</v>
      </c>
      <c r="D328">
        <v>0.17380000000000001</v>
      </c>
      <c r="E328">
        <v>0.17177000000000001</v>
      </c>
      <c r="F328">
        <v>0.17066999999999999</v>
      </c>
      <c r="G328">
        <v>0.16561999999999999</v>
      </c>
    </row>
    <row r="329" spans="1:7" x14ac:dyDescent="0.25">
      <c r="A329">
        <v>1390.6365000000001</v>
      </c>
      <c r="B329">
        <v>0.18848000000000001</v>
      </c>
      <c r="C329">
        <v>0.18448000000000001</v>
      </c>
      <c r="D329">
        <v>0.18073</v>
      </c>
      <c r="E329">
        <v>0.17891000000000001</v>
      </c>
      <c r="F329">
        <v>0.17752999999999999</v>
      </c>
      <c r="G329">
        <v>0.17197999999999999</v>
      </c>
    </row>
    <row r="330" spans="1:7" x14ac:dyDescent="0.25">
      <c r="A330">
        <v>1388.7724000000001</v>
      </c>
      <c r="B330">
        <v>0.19650999999999999</v>
      </c>
      <c r="C330">
        <v>0.19181999999999999</v>
      </c>
      <c r="D330">
        <v>0.18875</v>
      </c>
      <c r="E330">
        <v>0.18704999999999999</v>
      </c>
      <c r="F330">
        <v>0.18543000000000001</v>
      </c>
      <c r="G330">
        <v>0.17996999999999999</v>
      </c>
    </row>
    <row r="331" spans="1:7" x14ac:dyDescent="0.25">
      <c r="A331">
        <v>1386.9083000000001</v>
      </c>
      <c r="B331">
        <v>0.20745</v>
      </c>
      <c r="C331">
        <v>0.20319000000000001</v>
      </c>
      <c r="D331">
        <v>0.20050000000000001</v>
      </c>
      <c r="E331">
        <v>0.19846</v>
      </c>
      <c r="F331">
        <v>0.19685</v>
      </c>
      <c r="G331">
        <v>0.19259999999999999</v>
      </c>
    </row>
    <row r="332" spans="1:7" x14ac:dyDescent="0.25">
      <c r="A332">
        <v>1385.0441000000001</v>
      </c>
      <c r="B332">
        <v>0.22214999999999999</v>
      </c>
      <c r="C332">
        <v>0.21926999999999999</v>
      </c>
      <c r="D332">
        <v>0.21573000000000001</v>
      </c>
      <c r="E332">
        <v>0.21390999999999999</v>
      </c>
      <c r="F332">
        <v>0.21290000000000001</v>
      </c>
      <c r="G332">
        <v>0.20943999999999999</v>
      </c>
    </row>
    <row r="333" spans="1:7" x14ac:dyDescent="0.25">
      <c r="A333">
        <v>1383.18</v>
      </c>
      <c r="B333">
        <v>0.24227000000000001</v>
      </c>
      <c r="C333">
        <v>0.24030000000000001</v>
      </c>
      <c r="D333">
        <v>0.23619999999999999</v>
      </c>
      <c r="E333">
        <v>0.23496</v>
      </c>
      <c r="F333">
        <v>0.23463000000000001</v>
      </c>
      <c r="G333">
        <v>0.23102</v>
      </c>
    </row>
    <row r="334" spans="1:7" x14ac:dyDescent="0.25">
      <c r="A334">
        <v>1381.3159000000001</v>
      </c>
      <c r="B334">
        <v>0.26732</v>
      </c>
      <c r="C334">
        <v>0.26528000000000002</v>
      </c>
      <c r="D334">
        <v>0.26188</v>
      </c>
      <c r="E334">
        <v>0.26079000000000002</v>
      </c>
      <c r="F334">
        <v>0.26057999999999998</v>
      </c>
      <c r="G334">
        <v>0.25685000000000002</v>
      </c>
    </row>
    <row r="335" spans="1:7" x14ac:dyDescent="0.25">
      <c r="A335">
        <v>1379.4518</v>
      </c>
      <c r="B335">
        <v>0.29335</v>
      </c>
      <c r="C335">
        <v>0.29104000000000002</v>
      </c>
      <c r="D335">
        <v>0.28805999999999998</v>
      </c>
      <c r="E335">
        <v>0.28669</v>
      </c>
      <c r="F335">
        <v>0.28641</v>
      </c>
      <c r="G335">
        <v>0.28299999999999997</v>
      </c>
    </row>
    <row r="336" spans="1:7" x14ac:dyDescent="0.25">
      <c r="A336">
        <v>1377.5876000000001</v>
      </c>
      <c r="B336">
        <v>0.31636999999999998</v>
      </c>
      <c r="C336">
        <v>0.31459999999999999</v>
      </c>
      <c r="D336">
        <v>0.31114000000000003</v>
      </c>
      <c r="E336">
        <v>0.30962000000000001</v>
      </c>
      <c r="F336">
        <v>0.30969999999999998</v>
      </c>
      <c r="G336">
        <v>0.30647000000000002</v>
      </c>
    </row>
    <row r="337" spans="1:7" x14ac:dyDescent="0.25">
      <c r="A337">
        <v>1375.7235000000001</v>
      </c>
      <c r="B337">
        <v>0.33833999999999997</v>
      </c>
      <c r="C337">
        <v>0.33757999999999999</v>
      </c>
      <c r="D337">
        <v>0.33409</v>
      </c>
      <c r="E337">
        <v>0.33298</v>
      </c>
      <c r="F337">
        <v>0.33332000000000001</v>
      </c>
      <c r="G337">
        <v>0.33023000000000002</v>
      </c>
    </row>
    <row r="338" spans="1:7" x14ac:dyDescent="0.25">
      <c r="A338">
        <v>1373.8594000000001</v>
      </c>
      <c r="B338">
        <v>0.36826999999999999</v>
      </c>
      <c r="C338">
        <v>0.36815999999999999</v>
      </c>
      <c r="D338">
        <v>0.36553000000000002</v>
      </c>
      <c r="E338">
        <v>0.36565999999999999</v>
      </c>
      <c r="F338">
        <v>0.36581999999999998</v>
      </c>
      <c r="G338">
        <v>0.36282999999999999</v>
      </c>
    </row>
    <row r="339" spans="1:7" x14ac:dyDescent="0.25">
      <c r="A339">
        <v>1371.9953</v>
      </c>
      <c r="B339">
        <v>0.41032000000000002</v>
      </c>
      <c r="C339">
        <v>0.41069</v>
      </c>
      <c r="D339">
        <v>0.40851999999999999</v>
      </c>
      <c r="E339">
        <v>0.41049999999999998</v>
      </c>
      <c r="F339">
        <v>0.41005000000000003</v>
      </c>
      <c r="G339">
        <v>0.40733999999999998</v>
      </c>
    </row>
    <row r="340" spans="1:7" x14ac:dyDescent="0.25">
      <c r="A340">
        <v>1370.1311000000001</v>
      </c>
      <c r="B340">
        <v>0.46189999999999998</v>
      </c>
      <c r="C340">
        <v>0.46326000000000001</v>
      </c>
      <c r="D340">
        <v>0.46176</v>
      </c>
      <c r="E340">
        <v>0.46445999999999998</v>
      </c>
      <c r="F340">
        <v>0.46381</v>
      </c>
      <c r="G340">
        <v>0.46190999999999999</v>
      </c>
    </row>
    <row r="341" spans="1:7" x14ac:dyDescent="0.25">
      <c r="A341">
        <v>1368.2670000000001</v>
      </c>
      <c r="B341">
        <v>0.51671999999999996</v>
      </c>
      <c r="C341">
        <v>0.51897000000000004</v>
      </c>
      <c r="D341">
        <v>0.51893999999999996</v>
      </c>
      <c r="E341">
        <v>0.52044000000000001</v>
      </c>
      <c r="F341">
        <v>0.51993</v>
      </c>
      <c r="G341">
        <v>0.51856999999999998</v>
      </c>
    </row>
    <row r="342" spans="1:7" x14ac:dyDescent="0.25">
      <c r="A342">
        <v>1366.4029</v>
      </c>
      <c r="B342">
        <v>0.56330999999999998</v>
      </c>
      <c r="C342">
        <v>0.56484999999999996</v>
      </c>
      <c r="D342">
        <v>0.56557999999999997</v>
      </c>
      <c r="E342">
        <v>0.56455999999999995</v>
      </c>
      <c r="F342">
        <v>0.56344000000000005</v>
      </c>
      <c r="G342">
        <v>0.56130999999999998</v>
      </c>
    </row>
    <row r="343" spans="1:7" x14ac:dyDescent="0.25">
      <c r="A343">
        <v>1364.5388</v>
      </c>
      <c r="B343">
        <v>0.59184999999999999</v>
      </c>
      <c r="C343">
        <v>0.59189000000000003</v>
      </c>
      <c r="D343">
        <v>0.59136999999999995</v>
      </c>
      <c r="E343">
        <v>0.58892</v>
      </c>
      <c r="F343">
        <v>0.58689000000000002</v>
      </c>
      <c r="G343">
        <v>0.58247000000000004</v>
      </c>
    </row>
    <row r="344" spans="1:7" x14ac:dyDescent="0.25">
      <c r="A344">
        <v>1362.6746000000001</v>
      </c>
      <c r="B344">
        <v>0.59930000000000005</v>
      </c>
      <c r="C344">
        <v>0.59862000000000004</v>
      </c>
      <c r="D344">
        <v>0.59616000000000002</v>
      </c>
      <c r="E344">
        <v>0.59370000000000001</v>
      </c>
      <c r="F344">
        <v>0.59143000000000001</v>
      </c>
      <c r="G344">
        <v>0.58481000000000005</v>
      </c>
    </row>
    <row r="345" spans="1:7" x14ac:dyDescent="0.25">
      <c r="A345">
        <v>1360.8105</v>
      </c>
      <c r="B345">
        <v>0.58769000000000005</v>
      </c>
      <c r="C345">
        <v>0.58667000000000002</v>
      </c>
      <c r="D345">
        <v>0.58291000000000004</v>
      </c>
      <c r="E345">
        <v>0.58035000000000003</v>
      </c>
      <c r="F345">
        <v>0.57857000000000003</v>
      </c>
      <c r="G345">
        <v>0.57133</v>
      </c>
    </row>
    <row r="346" spans="1:7" x14ac:dyDescent="0.25">
      <c r="A346">
        <v>1358.9464</v>
      </c>
      <c r="B346">
        <v>0.56205000000000005</v>
      </c>
      <c r="C346">
        <v>0.55994999999999995</v>
      </c>
      <c r="D346">
        <v>0.55667</v>
      </c>
      <c r="E346">
        <v>0.55435999999999996</v>
      </c>
      <c r="F346">
        <v>0.55279</v>
      </c>
      <c r="G346">
        <v>0.54508000000000001</v>
      </c>
    </row>
    <row r="347" spans="1:7" x14ac:dyDescent="0.25">
      <c r="A347">
        <v>1357.0823</v>
      </c>
      <c r="B347">
        <v>0.52773999999999999</v>
      </c>
      <c r="C347">
        <v>0.52422999999999997</v>
      </c>
      <c r="D347">
        <v>0.52224999999999999</v>
      </c>
      <c r="E347">
        <v>0.52066999999999997</v>
      </c>
      <c r="F347">
        <v>0.51866999999999996</v>
      </c>
      <c r="G347">
        <v>0.51083000000000001</v>
      </c>
    </row>
    <row r="348" spans="1:7" x14ac:dyDescent="0.25">
      <c r="A348">
        <v>1355.2182</v>
      </c>
      <c r="B348">
        <v>0.48943999999999999</v>
      </c>
      <c r="C348">
        <v>0.48588999999999999</v>
      </c>
      <c r="D348">
        <v>0.48315000000000002</v>
      </c>
      <c r="E348">
        <v>0.48221999999999998</v>
      </c>
      <c r="F348">
        <v>0.48016999999999999</v>
      </c>
      <c r="G348">
        <v>0.47356999999999999</v>
      </c>
    </row>
    <row r="349" spans="1:7" x14ac:dyDescent="0.25">
      <c r="A349">
        <v>1353.354</v>
      </c>
      <c r="B349">
        <v>0.45094000000000001</v>
      </c>
      <c r="C349">
        <v>0.44824999999999998</v>
      </c>
      <c r="D349">
        <v>0.44470999999999999</v>
      </c>
      <c r="E349">
        <v>0.44363999999999998</v>
      </c>
      <c r="F349">
        <v>0.44219000000000003</v>
      </c>
      <c r="G349">
        <v>0.43664999999999998</v>
      </c>
    </row>
    <row r="350" spans="1:7" x14ac:dyDescent="0.25">
      <c r="A350">
        <v>1351.4899</v>
      </c>
      <c r="B350">
        <v>0.41526999999999997</v>
      </c>
      <c r="C350">
        <v>0.41327999999999998</v>
      </c>
      <c r="D350">
        <v>0.41016999999999998</v>
      </c>
      <c r="E350">
        <v>0.40919</v>
      </c>
      <c r="F350">
        <v>0.40792</v>
      </c>
      <c r="G350">
        <v>0.40289999999999998</v>
      </c>
    </row>
    <row r="351" spans="1:7" x14ac:dyDescent="0.25">
      <c r="A351">
        <v>1349.6258</v>
      </c>
      <c r="B351">
        <v>0.38380999999999998</v>
      </c>
      <c r="C351">
        <v>0.38238</v>
      </c>
      <c r="D351">
        <v>0.37969999999999998</v>
      </c>
      <c r="E351">
        <v>0.37938</v>
      </c>
      <c r="F351">
        <v>0.37820999999999999</v>
      </c>
      <c r="G351">
        <v>0.37381999999999999</v>
      </c>
    </row>
    <row r="352" spans="1:7" x14ac:dyDescent="0.25">
      <c r="A352">
        <v>1347.7617</v>
      </c>
      <c r="B352">
        <v>0.35607</v>
      </c>
      <c r="C352">
        <v>0.35493999999999998</v>
      </c>
      <c r="D352">
        <v>0.35263</v>
      </c>
      <c r="E352">
        <v>0.35219</v>
      </c>
      <c r="F352">
        <v>0.35165000000000002</v>
      </c>
      <c r="G352">
        <v>0.34781000000000001</v>
      </c>
    </row>
    <row r="353" spans="1:7" x14ac:dyDescent="0.25">
      <c r="A353">
        <v>1345.8975</v>
      </c>
      <c r="B353">
        <v>0.33139000000000002</v>
      </c>
      <c r="C353">
        <v>0.32973999999999998</v>
      </c>
      <c r="D353">
        <v>0.32829000000000003</v>
      </c>
      <c r="E353">
        <v>0.32740000000000002</v>
      </c>
      <c r="F353">
        <v>0.32697999999999999</v>
      </c>
      <c r="G353">
        <v>0.32362999999999997</v>
      </c>
    </row>
    <row r="354" spans="1:7" x14ac:dyDescent="0.25">
      <c r="A354">
        <v>1344.0334</v>
      </c>
      <c r="B354">
        <v>0.309</v>
      </c>
      <c r="C354">
        <v>0.30653000000000002</v>
      </c>
      <c r="D354">
        <v>0.30525999999999998</v>
      </c>
      <c r="E354">
        <v>0.30457000000000001</v>
      </c>
      <c r="F354">
        <v>0.30393999999999999</v>
      </c>
      <c r="G354">
        <v>0.30073</v>
      </c>
    </row>
    <row r="355" spans="1:7" x14ac:dyDescent="0.25">
      <c r="A355">
        <v>1342.1693</v>
      </c>
      <c r="B355">
        <v>0.28689999999999999</v>
      </c>
      <c r="C355">
        <v>0.28409000000000001</v>
      </c>
      <c r="D355">
        <v>0.28232000000000002</v>
      </c>
      <c r="E355">
        <v>0.28199999999999997</v>
      </c>
      <c r="F355">
        <v>0.28110000000000002</v>
      </c>
      <c r="G355">
        <v>0.27792</v>
      </c>
    </row>
    <row r="356" spans="1:7" x14ac:dyDescent="0.25">
      <c r="A356">
        <v>1340.3052</v>
      </c>
      <c r="B356">
        <v>0.26358999999999999</v>
      </c>
      <c r="C356">
        <v>0.26133000000000001</v>
      </c>
      <c r="D356">
        <v>0.25916</v>
      </c>
      <c r="E356">
        <v>0.25890000000000002</v>
      </c>
      <c r="F356">
        <v>0.25746999999999998</v>
      </c>
      <c r="G356">
        <v>0.25502999999999998</v>
      </c>
    </row>
    <row r="357" spans="1:7" x14ac:dyDescent="0.25">
      <c r="A357">
        <v>1338.441</v>
      </c>
      <c r="B357">
        <v>0.24059</v>
      </c>
      <c r="C357">
        <v>0.23888000000000001</v>
      </c>
      <c r="D357">
        <v>0.23643</v>
      </c>
      <c r="E357">
        <v>0.23605000000000001</v>
      </c>
      <c r="F357">
        <v>0.23469999999999999</v>
      </c>
      <c r="G357">
        <v>0.23261000000000001</v>
      </c>
    </row>
    <row r="358" spans="1:7" x14ac:dyDescent="0.25">
      <c r="A358">
        <v>1336.5769</v>
      </c>
      <c r="B358">
        <v>0.22014</v>
      </c>
      <c r="C358">
        <v>0.21848000000000001</v>
      </c>
      <c r="D358">
        <v>0.21621000000000001</v>
      </c>
      <c r="E358">
        <v>0.21564</v>
      </c>
      <c r="F358">
        <v>0.21457000000000001</v>
      </c>
      <c r="G358">
        <v>0.21213000000000001</v>
      </c>
    </row>
    <row r="359" spans="1:7" x14ac:dyDescent="0.25">
      <c r="A359">
        <v>1334.7128</v>
      </c>
      <c r="B359">
        <v>0.20204</v>
      </c>
      <c r="C359">
        <v>0.20066000000000001</v>
      </c>
      <c r="D359">
        <v>0.1988</v>
      </c>
      <c r="E359">
        <v>0.19799</v>
      </c>
      <c r="F359">
        <v>0.19705</v>
      </c>
      <c r="G359">
        <v>0.19436</v>
      </c>
    </row>
    <row r="360" spans="1:7" x14ac:dyDescent="0.25">
      <c r="A360">
        <v>1332.8487</v>
      </c>
      <c r="B360">
        <v>0.1852</v>
      </c>
      <c r="C360">
        <v>0.18404999999999999</v>
      </c>
      <c r="D360">
        <v>0.18262</v>
      </c>
      <c r="E360">
        <v>0.18176</v>
      </c>
      <c r="F360">
        <v>0.18139</v>
      </c>
      <c r="G360">
        <v>0.17871999999999999</v>
      </c>
    </row>
    <row r="361" spans="1:7" x14ac:dyDescent="0.25">
      <c r="A361">
        <v>1330.9845</v>
      </c>
      <c r="B361">
        <v>0.16985</v>
      </c>
      <c r="C361">
        <v>0.16883999999999999</v>
      </c>
      <c r="D361">
        <v>0.16782</v>
      </c>
      <c r="E361">
        <v>0.16728000000000001</v>
      </c>
      <c r="F361">
        <v>0.16744000000000001</v>
      </c>
      <c r="G361">
        <v>0.16503000000000001</v>
      </c>
    </row>
    <row r="362" spans="1:7" x14ac:dyDescent="0.25">
      <c r="A362">
        <v>1329.1204</v>
      </c>
      <c r="B362">
        <v>0.15587999999999999</v>
      </c>
      <c r="C362">
        <v>0.1552</v>
      </c>
      <c r="D362">
        <v>0.15462999999999999</v>
      </c>
      <c r="E362">
        <v>0.1547</v>
      </c>
      <c r="F362">
        <v>0.15479999999999999</v>
      </c>
      <c r="G362">
        <v>0.15268999999999999</v>
      </c>
    </row>
    <row r="363" spans="1:7" x14ac:dyDescent="0.25">
      <c r="A363">
        <v>1327.2563</v>
      </c>
      <c r="B363">
        <v>0.14376</v>
      </c>
      <c r="C363">
        <v>0.14349999999999999</v>
      </c>
      <c r="D363">
        <v>0.14324999999999999</v>
      </c>
      <c r="E363">
        <v>0.14382</v>
      </c>
      <c r="F363">
        <v>0.14391999999999999</v>
      </c>
      <c r="G363">
        <v>0.14213000000000001</v>
      </c>
    </row>
    <row r="364" spans="1:7" x14ac:dyDescent="0.25">
      <c r="A364">
        <v>1325.3922</v>
      </c>
      <c r="B364">
        <v>0.13403999999999999</v>
      </c>
      <c r="C364">
        <v>0.13400999999999999</v>
      </c>
      <c r="D364">
        <v>0.13385</v>
      </c>
      <c r="E364">
        <v>0.13489999999999999</v>
      </c>
      <c r="F364">
        <v>0.13513</v>
      </c>
      <c r="G364">
        <v>0.13389000000000001</v>
      </c>
    </row>
    <row r="365" spans="1:7" x14ac:dyDescent="0.25">
      <c r="A365">
        <v>1323.528</v>
      </c>
      <c r="B365">
        <v>0.12669</v>
      </c>
      <c r="C365">
        <v>0.12679000000000001</v>
      </c>
      <c r="D365">
        <v>0.12675</v>
      </c>
      <c r="E365">
        <v>0.12820999999999999</v>
      </c>
      <c r="F365">
        <v>0.12841</v>
      </c>
      <c r="G365">
        <v>0.12784000000000001</v>
      </c>
    </row>
    <row r="366" spans="1:7" x14ac:dyDescent="0.25">
      <c r="A366">
        <v>1321.6639</v>
      </c>
      <c r="B366">
        <v>0.12149</v>
      </c>
      <c r="C366">
        <v>0.12177</v>
      </c>
      <c r="D366">
        <v>0.12185</v>
      </c>
      <c r="E366">
        <v>0.12302</v>
      </c>
      <c r="F366">
        <v>0.12307</v>
      </c>
      <c r="G366">
        <v>0.12264</v>
      </c>
    </row>
    <row r="367" spans="1:7" x14ac:dyDescent="0.25">
      <c r="A367">
        <v>1319.7998</v>
      </c>
      <c r="B367">
        <v>0.11856999999999999</v>
      </c>
      <c r="C367">
        <v>0.1186</v>
      </c>
      <c r="D367">
        <v>0.11815000000000001</v>
      </c>
      <c r="E367">
        <v>0.11838</v>
      </c>
      <c r="F367">
        <v>0.11836000000000001</v>
      </c>
      <c r="G367">
        <v>0.11694</v>
      </c>
    </row>
    <row r="368" spans="1:7" x14ac:dyDescent="0.25">
      <c r="A368">
        <v>1317.9357</v>
      </c>
      <c r="B368">
        <v>0.11933000000000001</v>
      </c>
      <c r="C368">
        <v>0.11772000000000001</v>
      </c>
      <c r="D368">
        <v>0.11607000000000001</v>
      </c>
      <c r="E368">
        <v>0.11516</v>
      </c>
      <c r="F368">
        <v>0.11477</v>
      </c>
      <c r="G368">
        <v>0.11161</v>
      </c>
    </row>
    <row r="369" spans="1:7" x14ac:dyDescent="0.25">
      <c r="A369">
        <v>1316.0715</v>
      </c>
      <c r="B369">
        <v>0.12463</v>
      </c>
      <c r="C369">
        <v>0.12018</v>
      </c>
      <c r="D369">
        <v>0.11648</v>
      </c>
      <c r="E369">
        <v>0.11429</v>
      </c>
      <c r="F369">
        <v>0.11255999999999999</v>
      </c>
      <c r="G369">
        <v>0.10709</v>
      </c>
    </row>
    <row r="370" spans="1:7" x14ac:dyDescent="0.25">
      <c r="A370">
        <v>1314.2074</v>
      </c>
      <c r="B370">
        <v>0.13419</v>
      </c>
      <c r="C370">
        <v>0.12642999999999999</v>
      </c>
      <c r="D370">
        <v>0.11956</v>
      </c>
      <c r="E370">
        <v>0.11521000000000001</v>
      </c>
      <c r="F370">
        <v>0.11164</v>
      </c>
      <c r="G370">
        <v>0.10292999999999999</v>
      </c>
    </row>
    <row r="371" spans="1:7" x14ac:dyDescent="0.25">
      <c r="A371">
        <v>1312.3433</v>
      </c>
      <c r="B371">
        <v>0.14366000000000001</v>
      </c>
      <c r="C371">
        <v>0.13256999999999999</v>
      </c>
      <c r="D371">
        <v>0.12248000000000001</v>
      </c>
      <c r="E371">
        <v>0.11549</v>
      </c>
      <c r="F371">
        <v>0.11038000000000001</v>
      </c>
      <c r="G371">
        <v>9.8519999999999996E-2</v>
      </c>
    </row>
    <row r="372" spans="1:7" x14ac:dyDescent="0.25">
      <c r="A372">
        <v>1310.4792</v>
      </c>
      <c r="B372">
        <v>0.14341000000000001</v>
      </c>
      <c r="C372">
        <v>0.13095000000000001</v>
      </c>
      <c r="D372">
        <v>0.11973</v>
      </c>
      <c r="E372">
        <v>0.11158999999999999</v>
      </c>
      <c r="F372">
        <v>0.10589999999999999</v>
      </c>
      <c r="G372">
        <v>9.2880000000000004E-2</v>
      </c>
    </row>
    <row r="373" spans="1:7" x14ac:dyDescent="0.25">
      <c r="A373">
        <v>1308.6151</v>
      </c>
      <c r="B373">
        <v>0.12992999999999999</v>
      </c>
      <c r="C373">
        <v>0.11896</v>
      </c>
      <c r="D373">
        <v>0.10972</v>
      </c>
      <c r="E373">
        <v>0.10249999999999999</v>
      </c>
      <c r="F373">
        <v>9.7629999999999995E-2</v>
      </c>
      <c r="G373">
        <v>8.6360000000000006E-2</v>
      </c>
    </row>
    <row r="374" spans="1:7" x14ac:dyDescent="0.25">
      <c r="A374">
        <v>1306.7509</v>
      </c>
      <c r="B374">
        <v>0.11103</v>
      </c>
      <c r="C374">
        <v>0.10281</v>
      </c>
      <c r="D374">
        <v>9.6430000000000002E-2</v>
      </c>
      <c r="E374">
        <v>9.1509999999999994E-2</v>
      </c>
      <c r="F374">
        <v>8.8249999999999995E-2</v>
      </c>
      <c r="G374">
        <v>8.0379999999999993E-2</v>
      </c>
    </row>
    <row r="375" spans="1:7" x14ac:dyDescent="0.25">
      <c r="A375">
        <v>1304.8868</v>
      </c>
      <c r="B375">
        <v>9.3799999999999994E-2</v>
      </c>
      <c r="C375">
        <v>8.8520000000000001E-2</v>
      </c>
      <c r="D375">
        <v>8.4159999999999999E-2</v>
      </c>
      <c r="E375">
        <v>8.1900000000000001E-2</v>
      </c>
      <c r="F375">
        <v>7.9839999999999994E-2</v>
      </c>
      <c r="G375">
        <v>7.5069999999999998E-2</v>
      </c>
    </row>
    <row r="376" spans="1:7" x14ac:dyDescent="0.25">
      <c r="A376">
        <v>1303.0227</v>
      </c>
      <c r="B376">
        <v>8.0130000000000007E-2</v>
      </c>
      <c r="C376">
        <v>7.7460000000000001E-2</v>
      </c>
      <c r="D376">
        <v>7.4649999999999994E-2</v>
      </c>
      <c r="E376">
        <v>7.4380000000000002E-2</v>
      </c>
      <c r="F376">
        <v>7.3090000000000002E-2</v>
      </c>
      <c r="G376">
        <v>7.0370000000000002E-2</v>
      </c>
    </row>
    <row r="377" spans="1:7" x14ac:dyDescent="0.25">
      <c r="A377">
        <v>1301.1586</v>
      </c>
      <c r="B377">
        <v>7.0209999999999995E-2</v>
      </c>
      <c r="C377">
        <v>6.9159999999999999E-2</v>
      </c>
      <c r="D377">
        <v>6.7820000000000005E-2</v>
      </c>
      <c r="E377">
        <v>6.8610000000000004E-2</v>
      </c>
      <c r="F377">
        <v>6.7820000000000005E-2</v>
      </c>
      <c r="G377">
        <v>6.615E-2</v>
      </c>
    </row>
    <row r="378" spans="1:7" x14ac:dyDescent="0.25">
      <c r="A378">
        <v>1299.2944</v>
      </c>
      <c r="B378">
        <v>6.3460000000000003E-2</v>
      </c>
      <c r="C378">
        <v>6.2909999999999994E-2</v>
      </c>
      <c r="D378">
        <v>6.2789999999999999E-2</v>
      </c>
      <c r="E378">
        <v>6.3920000000000005E-2</v>
      </c>
      <c r="F378">
        <v>6.3320000000000001E-2</v>
      </c>
      <c r="G378">
        <v>6.2260000000000003E-2</v>
      </c>
    </row>
    <row r="379" spans="1:7" x14ac:dyDescent="0.25">
      <c r="A379">
        <v>1297.4303</v>
      </c>
      <c r="B379">
        <v>5.8310000000000001E-2</v>
      </c>
      <c r="C379">
        <v>5.7820000000000003E-2</v>
      </c>
      <c r="D379">
        <v>5.8250000000000003E-2</v>
      </c>
      <c r="E379">
        <v>5.9279999999999999E-2</v>
      </c>
      <c r="F379">
        <v>5.885E-2</v>
      </c>
      <c r="G379">
        <v>5.8169999999999999E-2</v>
      </c>
    </row>
    <row r="380" spans="1:7" x14ac:dyDescent="0.25">
      <c r="A380">
        <v>1295.5662</v>
      </c>
      <c r="B380">
        <v>5.3960000000000001E-2</v>
      </c>
      <c r="C380">
        <v>5.348E-2</v>
      </c>
      <c r="D380">
        <v>5.3560000000000003E-2</v>
      </c>
      <c r="E380">
        <v>5.4390000000000001E-2</v>
      </c>
      <c r="F380">
        <v>5.4030000000000002E-2</v>
      </c>
      <c r="G380">
        <v>5.3109999999999997E-2</v>
      </c>
    </row>
    <row r="381" spans="1:7" x14ac:dyDescent="0.25">
      <c r="A381">
        <v>1293.7021</v>
      </c>
      <c r="B381">
        <v>5.0389999999999997E-2</v>
      </c>
      <c r="C381">
        <v>4.965E-2</v>
      </c>
      <c r="D381">
        <v>4.8919999999999998E-2</v>
      </c>
      <c r="E381">
        <v>4.9540000000000001E-2</v>
      </c>
      <c r="F381">
        <v>4.8890000000000003E-2</v>
      </c>
      <c r="G381">
        <v>4.7440000000000003E-2</v>
      </c>
    </row>
    <row r="382" spans="1:7" x14ac:dyDescent="0.25">
      <c r="A382">
        <v>1291.8379</v>
      </c>
      <c r="B382">
        <v>4.7699999999999999E-2</v>
      </c>
      <c r="C382">
        <v>4.6190000000000002E-2</v>
      </c>
      <c r="D382">
        <v>4.5010000000000001E-2</v>
      </c>
      <c r="E382">
        <v>4.505E-2</v>
      </c>
      <c r="F382">
        <v>4.4110000000000003E-2</v>
      </c>
      <c r="G382">
        <v>4.231E-2</v>
      </c>
    </row>
    <row r="383" spans="1:7" x14ac:dyDescent="0.25">
      <c r="A383">
        <v>1289.9738</v>
      </c>
      <c r="B383">
        <v>4.5929999999999999E-2</v>
      </c>
      <c r="C383">
        <v>4.3389999999999998E-2</v>
      </c>
      <c r="D383">
        <v>4.1950000000000001E-2</v>
      </c>
      <c r="E383">
        <v>4.1279999999999997E-2</v>
      </c>
      <c r="F383">
        <v>4.0039999999999999E-2</v>
      </c>
      <c r="G383">
        <v>3.78E-2</v>
      </c>
    </row>
    <row r="384" spans="1:7" x14ac:dyDescent="0.25">
      <c r="A384">
        <v>1288.1097</v>
      </c>
      <c r="B384">
        <v>4.4830000000000002E-2</v>
      </c>
      <c r="C384">
        <v>4.1439999999999998E-2</v>
      </c>
      <c r="D384">
        <v>3.9309999999999998E-2</v>
      </c>
      <c r="E384">
        <v>3.8370000000000001E-2</v>
      </c>
      <c r="F384">
        <v>3.6740000000000002E-2</v>
      </c>
      <c r="G384">
        <v>3.3829999999999999E-2</v>
      </c>
    </row>
    <row r="385" spans="1:7" x14ac:dyDescent="0.25">
      <c r="A385">
        <v>1286.2456</v>
      </c>
      <c r="B385">
        <v>4.376E-2</v>
      </c>
      <c r="C385">
        <v>4.0090000000000001E-2</v>
      </c>
      <c r="D385">
        <v>3.7179999999999998E-2</v>
      </c>
      <c r="E385">
        <v>3.6119999999999999E-2</v>
      </c>
      <c r="F385">
        <v>3.4320000000000003E-2</v>
      </c>
      <c r="G385">
        <v>3.099E-2</v>
      </c>
    </row>
    <row r="386" spans="1:7" x14ac:dyDescent="0.25">
      <c r="A386">
        <v>1284.3814</v>
      </c>
      <c r="B386">
        <v>4.2639999999999997E-2</v>
      </c>
      <c r="C386">
        <v>3.916E-2</v>
      </c>
      <c r="D386">
        <v>3.5900000000000001E-2</v>
      </c>
      <c r="E386">
        <v>3.4470000000000001E-2</v>
      </c>
      <c r="F386">
        <v>3.2759999999999997E-2</v>
      </c>
      <c r="G386">
        <v>2.9499999999999998E-2</v>
      </c>
    </row>
    <row r="387" spans="1:7" x14ac:dyDescent="0.25">
      <c r="A387">
        <v>1282.5173</v>
      </c>
      <c r="B387">
        <v>4.1950000000000001E-2</v>
      </c>
      <c r="C387">
        <v>3.8440000000000002E-2</v>
      </c>
      <c r="D387">
        <v>3.542E-2</v>
      </c>
      <c r="E387">
        <v>3.3450000000000001E-2</v>
      </c>
      <c r="F387">
        <v>3.2099999999999997E-2</v>
      </c>
      <c r="G387">
        <v>2.886E-2</v>
      </c>
    </row>
    <row r="388" spans="1:7" x14ac:dyDescent="0.25">
      <c r="A388">
        <v>1280.6532</v>
      </c>
      <c r="B388">
        <v>4.1540000000000001E-2</v>
      </c>
      <c r="C388">
        <v>3.7870000000000001E-2</v>
      </c>
      <c r="D388">
        <v>3.5310000000000001E-2</v>
      </c>
      <c r="E388">
        <v>3.3430000000000001E-2</v>
      </c>
      <c r="F388">
        <v>3.1899999999999998E-2</v>
      </c>
      <c r="G388">
        <v>2.8750000000000001E-2</v>
      </c>
    </row>
    <row r="389" spans="1:7" x14ac:dyDescent="0.25">
      <c r="A389">
        <v>1278.7891</v>
      </c>
      <c r="B389">
        <v>4.1529999999999997E-2</v>
      </c>
      <c r="C389">
        <v>3.8150000000000003E-2</v>
      </c>
      <c r="D389">
        <v>3.5619999999999999E-2</v>
      </c>
      <c r="E389">
        <v>3.4380000000000001E-2</v>
      </c>
      <c r="F389">
        <v>3.2559999999999999E-2</v>
      </c>
      <c r="G389">
        <v>2.9739999999999999E-2</v>
      </c>
    </row>
    <row r="390" spans="1:7" x14ac:dyDescent="0.25">
      <c r="A390">
        <v>1276.9249</v>
      </c>
      <c r="B390">
        <v>4.2270000000000002E-2</v>
      </c>
      <c r="C390">
        <v>3.9289999999999999E-2</v>
      </c>
      <c r="D390">
        <v>3.6659999999999998E-2</v>
      </c>
      <c r="E390">
        <v>3.585E-2</v>
      </c>
      <c r="F390">
        <v>3.4290000000000001E-2</v>
      </c>
      <c r="G390">
        <v>3.1820000000000001E-2</v>
      </c>
    </row>
    <row r="391" spans="1:7" x14ac:dyDescent="0.25">
      <c r="A391">
        <v>1275.0608</v>
      </c>
      <c r="B391">
        <v>4.3839999999999997E-2</v>
      </c>
      <c r="C391">
        <v>4.1070000000000002E-2</v>
      </c>
      <c r="D391">
        <v>3.8769999999999999E-2</v>
      </c>
      <c r="E391">
        <v>3.8080000000000003E-2</v>
      </c>
      <c r="F391">
        <v>3.6679999999999997E-2</v>
      </c>
      <c r="G391">
        <v>3.4569999999999997E-2</v>
      </c>
    </row>
    <row r="392" spans="1:7" x14ac:dyDescent="0.25">
      <c r="A392">
        <v>1273.1967</v>
      </c>
      <c r="B392">
        <v>4.5830000000000003E-2</v>
      </c>
      <c r="C392">
        <v>4.3400000000000001E-2</v>
      </c>
      <c r="D392">
        <v>4.1259999999999998E-2</v>
      </c>
      <c r="E392">
        <v>4.0480000000000002E-2</v>
      </c>
      <c r="F392">
        <v>3.9370000000000002E-2</v>
      </c>
      <c r="G392">
        <v>3.739E-2</v>
      </c>
    </row>
    <row r="393" spans="1:7" x14ac:dyDescent="0.25">
      <c r="A393">
        <v>1271.3326</v>
      </c>
      <c r="B393">
        <v>4.7739999999999998E-2</v>
      </c>
      <c r="C393">
        <v>4.5690000000000001E-2</v>
      </c>
      <c r="D393">
        <v>4.3499999999999997E-2</v>
      </c>
      <c r="E393">
        <v>4.2569999999999997E-2</v>
      </c>
      <c r="F393">
        <v>4.1910000000000003E-2</v>
      </c>
      <c r="G393">
        <v>3.9899999999999998E-2</v>
      </c>
    </row>
    <row r="394" spans="1:7" x14ac:dyDescent="0.25">
      <c r="A394">
        <v>1269.4684</v>
      </c>
      <c r="B394">
        <v>4.8599999999999997E-2</v>
      </c>
      <c r="C394">
        <v>4.6829999999999997E-2</v>
      </c>
      <c r="D394">
        <v>4.4920000000000002E-2</v>
      </c>
      <c r="E394">
        <v>4.4010000000000001E-2</v>
      </c>
      <c r="F394">
        <v>4.3430000000000003E-2</v>
      </c>
      <c r="G394">
        <v>4.1549999999999997E-2</v>
      </c>
    </row>
    <row r="395" spans="1:7" x14ac:dyDescent="0.25">
      <c r="A395">
        <v>1267.6043</v>
      </c>
      <c r="B395">
        <v>4.8340000000000001E-2</v>
      </c>
      <c r="C395">
        <v>4.6690000000000002E-2</v>
      </c>
      <c r="D395">
        <v>4.5039999999999997E-2</v>
      </c>
      <c r="E395">
        <v>4.437E-2</v>
      </c>
      <c r="F395">
        <v>4.376E-2</v>
      </c>
      <c r="G395">
        <v>4.2130000000000001E-2</v>
      </c>
    </row>
    <row r="396" spans="1:7" x14ac:dyDescent="0.25">
      <c r="A396">
        <v>1265.7402</v>
      </c>
      <c r="B396">
        <v>4.7759999999999997E-2</v>
      </c>
      <c r="C396">
        <v>4.6080000000000003E-2</v>
      </c>
      <c r="D396">
        <v>4.4699999999999997E-2</v>
      </c>
      <c r="E396">
        <v>4.4330000000000001E-2</v>
      </c>
      <c r="F396">
        <v>4.3860000000000003E-2</v>
      </c>
      <c r="G396">
        <v>4.2560000000000001E-2</v>
      </c>
    </row>
    <row r="397" spans="1:7" x14ac:dyDescent="0.25">
      <c r="A397">
        <v>1263.8761</v>
      </c>
      <c r="B397">
        <v>4.7620000000000003E-2</v>
      </c>
      <c r="C397">
        <v>4.6120000000000001E-2</v>
      </c>
      <c r="D397">
        <v>4.5339999999999998E-2</v>
      </c>
      <c r="E397">
        <v>4.5179999999999998E-2</v>
      </c>
      <c r="F397">
        <v>4.4839999999999998E-2</v>
      </c>
      <c r="G397">
        <v>4.3990000000000001E-2</v>
      </c>
    </row>
    <row r="398" spans="1:7" x14ac:dyDescent="0.25">
      <c r="A398">
        <v>1262.0119999999999</v>
      </c>
      <c r="B398">
        <v>4.8899999999999999E-2</v>
      </c>
      <c r="C398">
        <v>4.7919999999999997E-2</v>
      </c>
      <c r="D398">
        <v>4.7629999999999999E-2</v>
      </c>
      <c r="E398">
        <v>4.7809999999999998E-2</v>
      </c>
      <c r="F398">
        <v>4.7600000000000003E-2</v>
      </c>
      <c r="G398">
        <v>4.7239999999999997E-2</v>
      </c>
    </row>
    <row r="399" spans="1:7" x14ac:dyDescent="0.25">
      <c r="A399">
        <v>1260.1478</v>
      </c>
      <c r="B399">
        <v>5.1909999999999998E-2</v>
      </c>
      <c r="C399">
        <v>5.1630000000000002E-2</v>
      </c>
      <c r="D399">
        <v>5.203E-2</v>
      </c>
      <c r="E399">
        <v>5.2760000000000001E-2</v>
      </c>
      <c r="F399">
        <v>5.2650000000000002E-2</v>
      </c>
      <c r="G399">
        <v>5.2940000000000001E-2</v>
      </c>
    </row>
    <row r="400" spans="1:7" x14ac:dyDescent="0.25">
      <c r="A400">
        <v>1258.2837</v>
      </c>
      <c r="B400">
        <v>5.5969999999999999E-2</v>
      </c>
      <c r="C400">
        <v>5.6779999999999997E-2</v>
      </c>
      <c r="D400">
        <v>5.8200000000000002E-2</v>
      </c>
      <c r="E400">
        <v>5.9540000000000003E-2</v>
      </c>
      <c r="F400">
        <v>5.9760000000000001E-2</v>
      </c>
      <c r="G400">
        <v>6.0839999999999998E-2</v>
      </c>
    </row>
    <row r="401" spans="1:7" x14ac:dyDescent="0.25">
      <c r="A401">
        <v>1256.4195999999999</v>
      </c>
      <c r="B401">
        <v>6.0060000000000002E-2</v>
      </c>
      <c r="C401">
        <v>6.2379999999999998E-2</v>
      </c>
      <c r="D401">
        <v>6.4810000000000006E-2</v>
      </c>
      <c r="E401">
        <v>6.7070000000000005E-2</v>
      </c>
      <c r="F401">
        <v>6.7890000000000006E-2</v>
      </c>
      <c r="G401">
        <v>7.0059999999999997E-2</v>
      </c>
    </row>
    <row r="402" spans="1:7" x14ac:dyDescent="0.25">
      <c r="A402">
        <v>1254.5554999999999</v>
      </c>
      <c r="B402">
        <v>6.343E-2</v>
      </c>
      <c r="C402">
        <v>6.7699999999999996E-2</v>
      </c>
      <c r="D402">
        <v>7.1370000000000003E-2</v>
      </c>
      <c r="E402">
        <v>7.4990000000000001E-2</v>
      </c>
      <c r="F402">
        <v>7.6509999999999995E-2</v>
      </c>
      <c r="G402">
        <v>8.0399999999999999E-2</v>
      </c>
    </row>
    <row r="403" spans="1:7" x14ac:dyDescent="0.25">
      <c r="A403">
        <v>1252.6913</v>
      </c>
      <c r="B403">
        <v>6.608E-2</v>
      </c>
      <c r="C403">
        <v>7.3069999999999996E-2</v>
      </c>
      <c r="D403">
        <v>7.8560000000000005E-2</v>
      </c>
      <c r="E403">
        <v>8.4010000000000001E-2</v>
      </c>
      <c r="F403">
        <v>8.6309999999999998E-2</v>
      </c>
      <c r="G403">
        <v>9.2429999999999998E-2</v>
      </c>
    </row>
    <row r="404" spans="1:7" x14ac:dyDescent="0.25">
      <c r="A404">
        <v>1250.8271999999999</v>
      </c>
      <c r="B404">
        <v>6.9059999999999996E-2</v>
      </c>
      <c r="C404">
        <v>7.9420000000000004E-2</v>
      </c>
      <c r="D404">
        <v>8.7669999999999998E-2</v>
      </c>
      <c r="E404">
        <v>9.5310000000000006E-2</v>
      </c>
      <c r="F404">
        <v>9.8699999999999996E-2</v>
      </c>
      <c r="G404">
        <v>0.10732</v>
      </c>
    </row>
    <row r="405" spans="1:7" x14ac:dyDescent="0.25">
      <c r="A405">
        <v>1248.9630999999999</v>
      </c>
      <c r="B405">
        <v>7.2749999999999995E-2</v>
      </c>
      <c r="C405">
        <v>8.7190000000000004E-2</v>
      </c>
      <c r="D405">
        <v>9.8860000000000003E-2</v>
      </c>
      <c r="E405">
        <v>0.10931</v>
      </c>
      <c r="F405">
        <v>0.11447</v>
      </c>
      <c r="G405">
        <v>0.12603</v>
      </c>
    </row>
    <row r="406" spans="1:7" x14ac:dyDescent="0.25">
      <c r="A406">
        <v>1247.0989999999999</v>
      </c>
      <c r="B406">
        <v>7.6399999999999996E-2</v>
      </c>
      <c r="C406">
        <v>9.5689999999999997E-2</v>
      </c>
      <c r="D406">
        <v>0.11137</v>
      </c>
      <c r="E406">
        <v>0.12501999999999999</v>
      </c>
      <c r="F406">
        <v>0.13233</v>
      </c>
      <c r="G406">
        <v>0.14745</v>
      </c>
    </row>
    <row r="407" spans="1:7" x14ac:dyDescent="0.25">
      <c r="A407">
        <v>1245.2348</v>
      </c>
      <c r="B407">
        <v>7.8909999999999994E-2</v>
      </c>
      <c r="C407">
        <v>0.10294</v>
      </c>
      <c r="D407">
        <v>0.12268999999999999</v>
      </c>
      <c r="E407">
        <v>0.13899</v>
      </c>
      <c r="F407">
        <v>0.14774999999999999</v>
      </c>
      <c r="G407">
        <v>0.16627</v>
      </c>
    </row>
    <row r="408" spans="1:7" x14ac:dyDescent="0.25">
      <c r="A408">
        <v>1243.3706999999999</v>
      </c>
      <c r="B408">
        <v>7.9390000000000002E-2</v>
      </c>
      <c r="C408">
        <v>0.10618</v>
      </c>
      <c r="D408">
        <v>0.12823000000000001</v>
      </c>
      <c r="E408">
        <v>0.14584</v>
      </c>
      <c r="F408">
        <v>0.15501999999999999</v>
      </c>
      <c r="G408">
        <v>0.17494000000000001</v>
      </c>
    </row>
    <row r="409" spans="1:7" x14ac:dyDescent="0.25">
      <c r="A409">
        <v>1241.5065999999999</v>
      </c>
      <c r="B409">
        <v>7.7210000000000001E-2</v>
      </c>
      <c r="C409">
        <v>0.10328</v>
      </c>
      <c r="D409">
        <v>0.12479999999999999</v>
      </c>
      <c r="E409">
        <v>0.14152999999999999</v>
      </c>
      <c r="F409">
        <v>0.15059</v>
      </c>
      <c r="G409">
        <v>0.16916999999999999</v>
      </c>
    </row>
    <row r="410" spans="1:7" x14ac:dyDescent="0.25">
      <c r="A410">
        <v>1239.6424999999999</v>
      </c>
      <c r="B410">
        <v>7.3130000000000001E-2</v>
      </c>
      <c r="C410">
        <v>9.5250000000000001E-2</v>
      </c>
      <c r="D410">
        <v>0.11388</v>
      </c>
      <c r="E410">
        <v>0.12812999999999999</v>
      </c>
      <c r="F410">
        <v>0.13619999999999999</v>
      </c>
      <c r="G410">
        <v>0.15190000000000001</v>
      </c>
    </row>
    <row r="411" spans="1:7" x14ac:dyDescent="0.25">
      <c r="A411">
        <v>1237.7782999999999</v>
      </c>
      <c r="B411">
        <v>6.8470000000000003E-2</v>
      </c>
      <c r="C411">
        <v>8.5459999999999994E-2</v>
      </c>
      <c r="D411">
        <v>0.10018000000000001</v>
      </c>
      <c r="E411">
        <v>0.11141</v>
      </c>
      <c r="F411">
        <v>0.11774999999999999</v>
      </c>
      <c r="G411">
        <v>0.13014999999999999</v>
      </c>
    </row>
    <row r="412" spans="1:7" x14ac:dyDescent="0.25">
      <c r="A412">
        <v>1235.9141999999999</v>
      </c>
      <c r="B412">
        <v>6.4509999999999998E-2</v>
      </c>
      <c r="C412">
        <v>7.6939999999999995E-2</v>
      </c>
      <c r="D412">
        <v>8.8059999999999999E-2</v>
      </c>
      <c r="E412">
        <v>9.6490000000000006E-2</v>
      </c>
      <c r="F412">
        <v>0.10097</v>
      </c>
      <c r="G412">
        <v>0.11020000000000001</v>
      </c>
    </row>
    <row r="413" spans="1:7" x14ac:dyDescent="0.25">
      <c r="A413">
        <v>1234.0500999999999</v>
      </c>
      <c r="B413">
        <v>6.2039999999999998E-2</v>
      </c>
      <c r="C413">
        <v>7.084E-2</v>
      </c>
      <c r="D413">
        <v>7.9380000000000006E-2</v>
      </c>
      <c r="E413">
        <v>8.5599999999999996E-2</v>
      </c>
      <c r="F413">
        <v>8.8529999999999998E-2</v>
      </c>
      <c r="G413">
        <v>9.486E-2</v>
      </c>
    </row>
    <row r="414" spans="1:7" x14ac:dyDescent="0.25">
      <c r="A414">
        <v>1232.1859999999999</v>
      </c>
      <c r="B414">
        <v>6.1100000000000002E-2</v>
      </c>
      <c r="C414">
        <v>6.7369999999999999E-2</v>
      </c>
      <c r="D414">
        <v>7.4010000000000006E-2</v>
      </c>
      <c r="E414">
        <v>7.8579999999999997E-2</v>
      </c>
      <c r="F414">
        <v>8.0329999999999999E-2</v>
      </c>
      <c r="G414">
        <v>8.4180000000000005E-2</v>
      </c>
    </row>
    <row r="415" spans="1:7" x14ac:dyDescent="0.25">
      <c r="A415">
        <v>1230.3217999999999</v>
      </c>
      <c r="B415">
        <v>6.2030000000000002E-2</v>
      </c>
      <c r="C415">
        <v>6.6809999999999994E-2</v>
      </c>
      <c r="D415">
        <v>7.1989999999999998E-2</v>
      </c>
      <c r="E415">
        <v>7.5459999999999999E-2</v>
      </c>
      <c r="F415">
        <v>7.6289999999999997E-2</v>
      </c>
      <c r="G415">
        <v>7.8189999999999996E-2</v>
      </c>
    </row>
    <row r="416" spans="1:7" x14ac:dyDescent="0.25">
      <c r="A416">
        <v>1228.4576999999999</v>
      </c>
      <c r="B416">
        <v>6.4960000000000004E-2</v>
      </c>
      <c r="C416">
        <v>6.9000000000000006E-2</v>
      </c>
      <c r="D416">
        <v>7.3330000000000006E-2</v>
      </c>
      <c r="E416">
        <v>7.5840000000000005E-2</v>
      </c>
      <c r="F416">
        <v>7.6100000000000001E-2</v>
      </c>
      <c r="G416">
        <v>7.639E-2</v>
      </c>
    </row>
    <row r="417" spans="1:7" x14ac:dyDescent="0.25">
      <c r="A417">
        <v>1226.5935999999999</v>
      </c>
      <c r="B417">
        <v>6.8949999999999997E-2</v>
      </c>
      <c r="C417">
        <v>7.263E-2</v>
      </c>
      <c r="D417">
        <v>7.6679999999999998E-2</v>
      </c>
      <c r="E417">
        <v>7.8600000000000003E-2</v>
      </c>
      <c r="F417">
        <v>7.8390000000000001E-2</v>
      </c>
      <c r="G417">
        <v>7.7299999999999994E-2</v>
      </c>
    </row>
    <row r="418" spans="1:7" x14ac:dyDescent="0.25">
      <c r="A418">
        <v>1224.7294999999999</v>
      </c>
      <c r="B418">
        <v>7.3999999999999996E-2</v>
      </c>
      <c r="C418">
        <v>7.7700000000000005E-2</v>
      </c>
      <c r="D418">
        <v>8.1790000000000002E-2</v>
      </c>
      <c r="E418">
        <v>8.3599999999999994E-2</v>
      </c>
      <c r="F418">
        <v>8.3030000000000007E-2</v>
      </c>
      <c r="G418">
        <v>8.0710000000000004E-2</v>
      </c>
    </row>
    <row r="419" spans="1:7" x14ac:dyDescent="0.25">
      <c r="A419">
        <v>1222.8652999999999</v>
      </c>
      <c r="B419">
        <v>8.2600000000000007E-2</v>
      </c>
      <c r="C419">
        <v>8.7029999999999996E-2</v>
      </c>
      <c r="D419">
        <v>9.1490000000000002E-2</v>
      </c>
      <c r="E419">
        <v>9.3329999999999996E-2</v>
      </c>
      <c r="F419">
        <v>9.2789999999999997E-2</v>
      </c>
      <c r="G419">
        <v>8.9359999999999995E-2</v>
      </c>
    </row>
    <row r="420" spans="1:7" x14ac:dyDescent="0.25">
      <c r="A420">
        <v>1221.0011999999999</v>
      </c>
      <c r="B420">
        <v>9.4189999999999996E-2</v>
      </c>
      <c r="C420">
        <v>9.9890000000000007E-2</v>
      </c>
      <c r="D420">
        <v>0.10513</v>
      </c>
      <c r="E420">
        <v>0.10743</v>
      </c>
      <c r="F420">
        <v>0.10713</v>
      </c>
      <c r="G420">
        <v>0.10316</v>
      </c>
    </row>
    <row r="421" spans="1:7" x14ac:dyDescent="0.25">
      <c r="A421">
        <v>1219.1370999999999</v>
      </c>
      <c r="B421">
        <v>0.10705000000000001</v>
      </c>
      <c r="C421">
        <v>0.11439000000000001</v>
      </c>
      <c r="D421">
        <v>0.12087000000000001</v>
      </c>
      <c r="E421">
        <v>0.12413</v>
      </c>
      <c r="F421">
        <v>0.12425</v>
      </c>
      <c r="G421">
        <v>0.1205</v>
      </c>
    </row>
    <row r="422" spans="1:7" x14ac:dyDescent="0.25">
      <c r="A422">
        <v>1217.2729999999999</v>
      </c>
      <c r="B422">
        <v>0.12207999999999999</v>
      </c>
      <c r="C422">
        <v>0.13142000000000001</v>
      </c>
      <c r="D422">
        <v>0.13936000000000001</v>
      </c>
      <c r="E422">
        <v>0.14344999999999999</v>
      </c>
      <c r="F422">
        <v>0.14430000000000001</v>
      </c>
      <c r="G422">
        <v>0.14111000000000001</v>
      </c>
    </row>
    <row r="423" spans="1:7" x14ac:dyDescent="0.25">
      <c r="A423">
        <v>1215.4088999999999</v>
      </c>
      <c r="B423">
        <v>0.13863</v>
      </c>
      <c r="C423">
        <v>0.14946999999999999</v>
      </c>
      <c r="D423">
        <v>0.15820000000000001</v>
      </c>
      <c r="E423">
        <v>0.16256999999999999</v>
      </c>
      <c r="F423">
        <v>0.16372999999999999</v>
      </c>
      <c r="G423">
        <v>0.16056000000000001</v>
      </c>
    </row>
    <row r="424" spans="1:7" x14ac:dyDescent="0.25">
      <c r="A424">
        <v>1213.5446999999999</v>
      </c>
      <c r="B424">
        <v>0.15634000000000001</v>
      </c>
      <c r="C424">
        <v>0.16693</v>
      </c>
      <c r="D424">
        <v>0.1749</v>
      </c>
      <c r="E424">
        <v>0.17896000000000001</v>
      </c>
      <c r="F424">
        <v>0.17932000000000001</v>
      </c>
      <c r="G424">
        <v>0.17479</v>
      </c>
    </row>
    <row r="425" spans="1:7" x14ac:dyDescent="0.25">
      <c r="A425">
        <v>1211.6805999999999</v>
      </c>
      <c r="B425">
        <v>0.17685999999999999</v>
      </c>
      <c r="C425">
        <v>0.18522</v>
      </c>
      <c r="D425">
        <v>0.19081999999999999</v>
      </c>
      <c r="E425">
        <v>0.19344</v>
      </c>
      <c r="F425">
        <v>0.19231000000000001</v>
      </c>
      <c r="G425">
        <v>0.18493000000000001</v>
      </c>
    </row>
    <row r="426" spans="1:7" x14ac:dyDescent="0.25">
      <c r="A426">
        <v>1209.8164999999999</v>
      </c>
      <c r="B426">
        <v>0.20269000000000001</v>
      </c>
      <c r="C426">
        <v>0.20702999999999999</v>
      </c>
      <c r="D426">
        <v>0.20907999999999999</v>
      </c>
      <c r="E426">
        <v>0.20863999999999999</v>
      </c>
      <c r="F426">
        <v>0.20607</v>
      </c>
      <c r="G426">
        <v>0.19425999999999999</v>
      </c>
    </row>
    <row r="427" spans="1:7" x14ac:dyDescent="0.25">
      <c r="A427">
        <v>1207.9523999999999</v>
      </c>
      <c r="B427">
        <v>0.23719999999999999</v>
      </c>
      <c r="C427">
        <v>0.23538999999999999</v>
      </c>
      <c r="D427">
        <v>0.23264000000000001</v>
      </c>
      <c r="E427">
        <v>0.2278</v>
      </c>
      <c r="F427">
        <v>0.22283</v>
      </c>
      <c r="G427">
        <v>0.20533999999999999</v>
      </c>
    </row>
    <row r="428" spans="1:7" x14ac:dyDescent="0.25">
      <c r="A428">
        <v>1206.0881999999999</v>
      </c>
      <c r="B428">
        <v>0.28273999999999999</v>
      </c>
      <c r="C428">
        <v>0.2727</v>
      </c>
      <c r="D428">
        <v>0.26286999999999999</v>
      </c>
      <c r="E428">
        <v>0.25252999999999998</v>
      </c>
      <c r="F428">
        <v>0.24338000000000001</v>
      </c>
      <c r="G428">
        <v>0.21872</v>
      </c>
    </row>
    <row r="429" spans="1:7" x14ac:dyDescent="0.25">
      <c r="A429">
        <v>1204.2240999999999</v>
      </c>
      <c r="B429">
        <v>0.33210000000000001</v>
      </c>
      <c r="C429">
        <v>0.31336000000000003</v>
      </c>
      <c r="D429">
        <v>0.29515000000000002</v>
      </c>
      <c r="E429">
        <v>0.27849000000000002</v>
      </c>
      <c r="F429">
        <v>0.2651</v>
      </c>
      <c r="G429">
        <v>0.23275000000000001</v>
      </c>
    </row>
    <row r="430" spans="1:7" x14ac:dyDescent="0.25">
      <c r="A430">
        <v>1202.3599999999999</v>
      </c>
      <c r="B430">
        <v>0.36398000000000003</v>
      </c>
      <c r="C430">
        <v>0.33964</v>
      </c>
      <c r="D430">
        <v>0.31635000000000002</v>
      </c>
      <c r="E430">
        <v>0.29526999999999998</v>
      </c>
      <c r="F430">
        <v>0.28012999999999999</v>
      </c>
      <c r="G430">
        <v>0.24398</v>
      </c>
    </row>
    <row r="431" spans="1:7" x14ac:dyDescent="0.25">
      <c r="A431">
        <v>1200.4958999999999</v>
      </c>
      <c r="B431">
        <v>0.36303000000000002</v>
      </c>
      <c r="C431">
        <v>0.33887</v>
      </c>
      <c r="D431">
        <v>0.31652999999999998</v>
      </c>
      <c r="E431">
        <v>0.29618</v>
      </c>
      <c r="F431">
        <v>0.28238999999999997</v>
      </c>
      <c r="G431">
        <v>0.24922</v>
      </c>
    </row>
    <row r="432" spans="1:7" x14ac:dyDescent="0.25">
      <c r="A432">
        <v>1198.6316999999999</v>
      </c>
      <c r="B432">
        <v>0.33821000000000001</v>
      </c>
      <c r="C432">
        <v>0.31857999999999997</v>
      </c>
      <c r="D432">
        <v>0.30102000000000001</v>
      </c>
      <c r="E432">
        <v>0.28516999999999998</v>
      </c>
      <c r="F432">
        <v>0.27403</v>
      </c>
      <c r="G432">
        <v>0.24811</v>
      </c>
    </row>
    <row r="433" spans="1:7" x14ac:dyDescent="0.25">
      <c r="A433">
        <v>1196.7675999999999</v>
      </c>
      <c r="B433">
        <v>0.30924000000000001</v>
      </c>
      <c r="C433">
        <v>0.29493999999999998</v>
      </c>
      <c r="D433">
        <v>0.28260999999999997</v>
      </c>
      <c r="E433">
        <v>0.27160000000000001</v>
      </c>
      <c r="F433">
        <v>0.26294000000000001</v>
      </c>
      <c r="G433">
        <v>0.24453</v>
      </c>
    </row>
    <row r="434" spans="1:7" x14ac:dyDescent="0.25">
      <c r="A434">
        <v>1194.9034999999999</v>
      </c>
      <c r="B434">
        <v>0.28815000000000002</v>
      </c>
      <c r="C434">
        <v>0.27805000000000002</v>
      </c>
      <c r="D434">
        <v>0.26957999999999999</v>
      </c>
      <c r="E434">
        <v>0.26206000000000002</v>
      </c>
      <c r="F434">
        <v>0.25573000000000001</v>
      </c>
      <c r="G434">
        <v>0.24273</v>
      </c>
    </row>
    <row r="435" spans="1:7" x14ac:dyDescent="0.25">
      <c r="A435">
        <v>1193.0393999999999</v>
      </c>
      <c r="B435">
        <v>0.27700999999999998</v>
      </c>
      <c r="C435">
        <v>0.27018999999999999</v>
      </c>
      <c r="D435">
        <v>0.26418000000000003</v>
      </c>
      <c r="E435">
        <v>0.25890000000000002</v>
      </c>
      <c r="F435">
        <v>0.25441999999999998</v>
      </c>
      <c r="G435">
        <v>0.24457999999999999</v>
      </c>
    </row>
    <row r="436" spans="1:7" x14ac:dyDescent="0.25">
      <c r="A436">
        <v>1191.1751999999999</v>
      </c>
      <c r="B436">
        <v>0.27538000000000001</v>
      </c>
      <c r="C436">
        <v>0.27066000000000001</v>
      </c>
      <c r="D436">
        <v>0.26641999999999999</v>
      </c>
      <c r="E436">
        <v>0.26267000000000001</v>
      </c>
      <c r="F436">
        <v>0.2591</v>
      </c>
      <c r="G436">
        <v>0.25139</v>
      </c>
    </row>
    <row r="437" spans="1:7" x14ac:dyDescent="0.25">
      <c r="A437">
        <v>1189.3110999999999</v>
      </c>
      <c r="B437">
        <v>0.28288999999999997</v>
      </c>
      <c r="C437">
        <v>0.27890999999999999</v>
      </c>
      <c r="D437">
        <v>0.27576000000000001</v>
      </c>
      <c r="E437">
        <v>0.27300999999999997</v>
      </c>
      <c r="F437">
        <v>0.26980999999999999</v>
      </c>
      <c r="G437">
        <v>0.26378000000000001</v>
      </c>
    </row>
    <row r="438" spans="1:7" x14ac:dyDescent="0.25">
      <c r="A438">
        <v>1187.4469999999999</v>
      </c>
      <c r="B438">
        <v>0.29796</v>
      </c>
      <c r="C438">
        <v>0.29457</v>
      </c>
      <c r="D438">
        <v>0.29148000000000002</v>
      </c>
      <c r="E438">
        <v>0.28949999999999998</v>
      </c>
      <c r="F438">
        <v>0.28644999999999998</v>
      </c>
      <c r="G438">
        <v>0.28142</v>
      </c>
    </row>
    <row r="439" spans="1:7" x14ac:dyDescent="0.25">
      <c r="A439">
        <v>1185.5829000000001</v>
      </c>
      <c r="B439">
        <v>0.31850000000000001</v>
      </c>
      <c r="C439">
        <v>0.31596999999999997</v>
      </c>
      <c r="D439">
        <v>0.31258000000000002</v>
      </c>
      <c r="E439">
        <v>0.31101000000000001</v>
      </c>
      <c r="F439">
        <v>0.30819000000000002</v>
      </c>
      <c r="G439">
        <v>0.30326999999999998</v>
      </c>
    </row>
    <row r="440" spans="1:7" x14ac:dyDescent="0.25">
      <c r="A440">
        <v>1183.7186999999999</v>
      </c>
      <c r="B440">
        <v>0.34331</v>
      </c>
      <c r="C440">
        <v>0.34127999999999997</v>
      </c>
      <c r="D440">
        <v>0.33798</v>
      </c>
      <c r="E440">
        <v>0.33603</v>
      </c>
      <c r="F440">
        <v>0.33382000000000001</v>
      </c>
      <c r="G440">
        <v>0.32857999999999998</v>
      </c>
    </row>
    <row r="441" spans="1:7" x14ac:dyDescent="0.25">
      <c r="A441">
        <v>1181.8545999999999</v>
      </c>
      <c r="B441">
        <v>0.37317</v>
      </c>
      <c r="C441">
        <v>0.37106</v>
      </c>
      <c r="D441">
        <v>0.36758000000000002</v>
      </c>
      <c r="E441">
        <v>0.36479</v>
      </c>
      <c r="F441">
        <v>0.36298000000000002</v>
      </c>
      <c r="G441">
        <v>0.35753000000000001</v>
      </c>
    </row>
    <row r="442" spans="1:7" x14ac:dyDescent="0.25">
      <c r="A442">
        <v>1179.9905000000001</v>
      </c>
      <c r="B442">
        <v>0.40888999999999998</v>
      </c>
      <c r="C442">
        <v>0.40621000000000002</v>
      </c>
      <c r="D442">
        <v>0.40157999999999999</v>
      </c>
      <c r="E442">
        <v>0.39855000000000002</v>
      </c>
      <c r="F442">
        <v>0.39621000000000001</v>
      </c>
      <c r="G442">
        <v>0.39056000000000002</v>
      </c>
    </row>
    <row r="443" spans="1:7" x14ac:dyDescent="0.25">
      <c r="A443">
        <v>1178.1264000000001</v>
      </c>
      <c r="B443">
        <v>0.45014999999999999</v>
      </c>
      <c r="C443">
        <v>0.44645000000000001</v>
      </c>
      <c r="D443">
        <v>0.44061</v>
      </c>
      <c r="E443">
        <v>0.43752000000000002</v>
      </c>
      <c r="F443">
        <v>0.43414999999999998</v>
      </c>
      <c r="G443">
        <v>0.42820999999999998</v>
      </c>
    </row>
    <row r="444" spans="1:7" x14ac:dyDescent="0.25">
      <c r="A444">
        <v>1176.2621999999999</v>
      </c>
      <c r="B444">
        <v>0.49582999999999999</v>
      </c>
      <c r="C444">
        <v>0.49092999999999998</v>
      </c>
      <c r="D444">
        <v>0.48420000000000002</v>
      </c>
      <c r="E444">
        <v>0.48037000000000002</v>
      </c>
      <c r="F444">
        <v>0.47628999999999999</v>
      </c>
      <c r="G444">
        <v>0.46949000000000002</v>
      </c>
    </row>
    <row r="445" spans="1:7" x14ac:dyDescent="0.25">
      <c r="A445">
        <v>1174.3981000000001</v>
      </c>
      <c r="B445">
        <v>0.54288000000000003</v>
      </c>
      <c r="C445">
        <v>0.53676000000000001</v>
      </c>
      <c r="D445">
        <v>0.52856000000000003</v>
      </c>
      <c r="E445">
        <v>0.52368000000000003</v>
      </c>
      <c r="F445">
        <v>0.51912000000000003</v>
      </c>
      <c r="G445">
        <v>0.51026000000000005</v>
      </c>
    </row>
    <row r="446" spans="1:7" x14ac:dyDescent="0.25">
      <c r="A446">
        <v>1172.5340000000001</v>
      </c>
      <c r="B446">
        <v>0.58621999999999996</v>
      </c>
      <c r="C446">
        <v>0.57786999999999999</v>
      </c>
      <c r="D446">
        <v>0.56754000000000004</v>
      </c>
      <c r="E446">
        <v>0.56093000000000004</v>
      </c>
      <c r="F446">
        <v>0.55525999999999998</v>
      </c>
      <c r="G446">
        <v>0.54386999999999996</v>
      </c>
    </row>
    <row r="447" spans="1:7" x14ac:dyDescent="0.25">
      <c r="A447">
        <v>1170.6699000000001</v>
      </c>
      <c r="B447">
        <v>0.61943999999999999</v>
      </c>
      <c r="C447">
        <v>0.60755000000000003</v>
      </c>
      <c r="D447">
        <v>0.59467000000000003</v>
      </c>
      <c r="E447">
        <v>0.58547000000000005</v>
      </c>
      <c r="F447">
        <v>0.57760999999999996</v>
      </c>
      <c r="G447">
        <v>0.56337999999999999</v>
      </c>
    </row>
    <row r="448" spans="1:7" x14ac:dyDescent="0.25">
      <c r="A448">
        <v>1168.8058000000001</v>
      </c>
      <c r="B448">
        <v>0.63219999999999998</v>
      </c>
      <c r="C448">
        <v>0.61746999999999996</v>
      </c>
      <c r="D448">
        <v>0.60146999999999995</v>
      </c>
      <c r="E448">
        <v>0.59016999999999997</v>
      </c>
      <c r="F448">
        <v>0.58023000000000002</v>
      </c>
      <c r="G448">
        <v>0.56269999999999998</v>
      </c>
    </row>
    <row r="449" spans="1:7" x14ac:dyDescent="0.25">
      <c r="A449">
        <v>1166.9416000000001</v>
      </c>
      <c r="B449">
        <v>0.61619000000000002</v>
      </c>
      <c r="C449">
        <v>0.60026000000000002</v>
      </c>
      <c r="D449">
        <v>0.58243</v>
      </c>
      <c r="E449">
        <v>0.57033</v>
      </c>
      <c r="F449">
        <v>0.56006</v>
      </c>
      <c r="G449">
        <v>0.54069</v>
      </c>
    </row>
    <row r="450" spans="1:7" x14ac:dyDescent="0.25">
      <c r="A450">
        <v>1165.0775000000001</v>
      </c>
      <c r="B450">
        <v>0.57462999999999997</v>
      </c>
      <c r="C450">
        <v>0.55837999999999999</v>
      </c>
      <c r="D450">
        <v>0.54176000000000002</v>
      </c>
      <c r="E450">
        <v>0.52947</v>
      </c>
      <c r="F450">
        <v>0.52014000000000005</v>
      </c>
      <c r="G450">
        <v>0.50175000000000003</v>
      </c>
    </row>
    <row r="451" spans="1:7" x14ac:dyDescent="0.25">
      <c r="A451">
        <v>1163.2134000000001</v>
      </c>
      <c r="B451">
        <v>0.51922000000000001</v>
      </c>
      <c r="C451">
        <v>0.50314999999999999</v>
      </c>
      <c r="D451">
        <v>0.48864999999999997</v>
      </c>
      <c r="E451">
        <v>0.47659000000000001</v>
      </c>
      <c r="F451">
        <v>0.46805000000000002</v>
      </c>
      <c r="G451">
        <v>0.45200000000000001</v>
      </c>
    </row>
    <row r="452" spans="1:7" x14ac:dyDescent="0.25">
      <c r="A452">
        <v>1161.3493000000001</v>
      </c>
      <c r="B452">
        <v>0.45995999999999998</v>
      </c>
      <c r="C452">
        <v>0.44479000000000002</v>
      </c>
      <c r="D452">
        <v>0.43129000000000001</v>
      </c>
      <c r="E452">
        <v>0.42032000000000003</v>
      </c>
      <c r="F452">
        <v>0.41221000000000002</v>
      </c>
      <c r="G452">
        <v>0.39839000000000002</v>
      </c>
    </row>
    <row r="453" spans="1:7" x14ac:dyDescent="0.25">
      <c r="A453">
        <v>1159.4851000000001</v>
      </c>
      <c r="B453">
        <v>0.40116000000000002</v>
      </c>
      <c r="C453">
        <v>0.38707000000000003</v>
      </c>
      <c r="D453">
        <v>0.37478</v>
      </c>
      <c r="E453">
        <v>0.36514999999999997</v>
      </c>
      <c r="F453">
        <v>0.35757</v>
      </c>
      <c r="G453">
        <v>0.34586</v>
      </c>
    </row>
    <row r="454" spans="1:7" x14ac:dyDescent="0.25">
      <c r="A454">
        <v>1157.6210000000001</v>
      </c>
      <c r="B454">
        <v>0.34516999999999998</v>
      </c>
      <c r="C454">
        <v>0.33235999999999999</v>
      </c>
      <c r="D454">
        <v>0.32157999999999998</v>
      </c>
      <c r="E454">
        <v>0.31336000000000003</v>
      </c>
      <c r="F454">
        <v>0.30670999999999998</v>
      </c>
      <c r="G454">
        <v>0.29708000000000001</v>
      </c>
    </row>
    <row r="455" spans="1:7" x14ac:dyDescent="0.25">
      <c r="A455">
        <v>1155.7569000000001</v>
      </c>
      <c r="B455">
        <v>0.29492000000000002</v>
      </c>
      <c r="C455">
        <v>0.28366999999999998</v>
      </c>
      <c r="D455">
        <v>0.27395999999999998</v>
      </c>
      <c r="E455">
        <v>0.26706000000000002</v>
      </c>
      <c r="F455">
        <v>0.26167000000000001</v>
      </c>
      <c r="G455">
        <v>0.25364999999999999</v>
      </c>
    </row>
    <row r="456" spans="1:7" x14ac:dyDescent="0.25">
      <c r="A456">
        <v>1153.8928000000001</v>
      </c>
      <c r="B456">
        <v>0.25195000000000001</v>
      </c>
      <c r="C456">
        <v>0.24215999999999999</v>
      </c>
      <c r="D456">
        <v>0.23358000000000001</v>
      </c>
      <c r="E456">
        <v>0.22742999999999999</v>
      </c>
      <c r="F456">
        <v>0.22312000000000001</v>
      </c>
      <c r="G456">
        <v>0.21622</v>
      </c>
    </row>
    <row r="457" spans="1:7" x14ac:dyDescent="0.25">
      <c r="A457">
        <v>1152.0286000000001</v>
      </c>
      <c r="B457">
        <v>0.21601999999999999</v>
      </c>
      <c r="C457">
        <v>0.20788000000000001</v>
      </c>
      <c r="D457">
        <v>0.20066999999999999</v>
      </c>
      <c r="E457">
        <v>0.19539999999999999</v>
      </c>
      <c r="F457">
        <v>0.19162000000000001</v>
      </c>
      <c r="G457">
        <v>0.18565999999999999</v>
      </c>
    </row>
    <row r="458" spans="1:7" x14ac:dyDescent="0.25">
      <c r="A458">
        <v>1150.1645000000001</v>
      </c>
      <c r="B458">
        <v>0.18659999999999999</v>
      </c>
      <c r="C458">
        <v>0.18028</v>
      </c>
      <c r="D458">
        <v>0.17474000000000001</v>
      </c>
      <c r="E458">
        <v>0.17052999999999999</v>
      </c>
      <c r="F458">
        <v>0.16711999999999999</v>
      </c>
      <c r="G458">
        <v>0.16116</v>
      </c>
    </row>
    <row r="459" spans="1:7" x14ac:dyDescent="0.25">
      <c r="A459">
        <v>1148.3004000000001</v>
      </c>
      <c r="B459">
        <v>0.16173999999999999</v>
      </c>
      <c r="C459">
        <v>0.15728</v>
      </c>
      <c r="D459">
        <v>0.15359</v>
      </c>
      <c r="E459">
        <v>0.15026999999999999</v>
      </c>
      <c r="F459">
        <v>0.14679</v>
      </c>
      <c r="G459">
        <v>0.14077999999999999</v>
      </c>
    </row>
    <row r="460" spans="1:7" x14ac:dyDescent="0.25">
      <c r="A460">
        <v>1146.4363000000001</v>
      </c>
      <c r="B460">
        <v>0.13977000000000001</v>
      </c>
      <c r="C460">
        <v>0.13658000000000001</v>
      </c>
      <c r="D460">
        <v>0.13447999999999999</v>
      </c>
      <c r="E460">
        <v>0.13183</v>
      </c>
      <c r="F460">
        <v>0.12805</v>
      </c>
      <c r="G460">
        <v>0.123</v>
      </c>
    </row>
    <row r="461" spans="1:7" x14ac:dyDescent="0.25">
      <c r="A461">
        <v>1144.5721000000001</v>
      </c>
      <c r="B461">
        <v>0.12064999999999999</v>
      </c>
      <c r="C461">
        <v>0.1176</v>
      </c>
      <c r="D461">
        <v>0.11607000000000001</v>
      </c>
      <c r="E461">
        <v>0.1137</v>
      </c>
      <c r="F461">
        <v>0.1103</v>
      </c>
      <c r="G461">
        <v>0.10659</v>
      </c>
    </row>
    <row r="462" spans="1:7" x14ac:dyDescent="0.25">
      <c r="A462">
        <v>1142.7080000000001</v>
      </c>
      <c r="B462">
        <v>0.10434</v>
      </c>
      <c r="C462">
        <v>0.10069</v>
      </c>
      <c r="D462">
        <v>9.8790000000000003E-2</v>
      </c>
      <c r="E462">
        <v>9.6579999999999999E-2</v>
      </c>
      <c r="F462">
        <v>9.4030000000000002E-2</v>
      </c>
      <c r="G462">
        <v>9.1869999999999993E-2</v>
      </c>
    </row>
    <row r="463" spans="1:7" x14ac:dyDescent="0.25">
      <c r="A463">
        <v>1140.8439000000001</v>
      </c>
      <c r="B463">
        <v>9.0539999999999995E-2</v>
      </c>
      <c r="C463">
        <v>8.6349999999999996E-2</v>
      </c>
      <c r="D463">
        <v>8.4150000000000003E-2</v>
      </c>
      <c r="E463">
        <v>8.2220000000000001E-2</v>
      </c>
      <c r="F463">
        <v>8.0119999999999997E-2</v>
      </c>
      <c r="G463">
        <v>7.9649999999999999E-2</v>
      </c>
    </row>
    <row r="464" spans="1:7" x14ac:dyDescent="0.25">
      <c r="A464">
        <v>1138.9798000000001</v>
      </c>
      <c r="B464">
        <v>7.8770000000000007E-2</v>
      </c>
      <c r="C464">
        <v>7.4730000000000005E-2</v>
      </c>
      <c r="D464">
        <v>7.2389999999999996E-2</v>
      </c>
      <c r="E464">
        <v>7.0779999999999996E-2</v>
      </c>
      <c r="F464">
        <v>6.8820000000000006E-2</v>
      </c>
      <c r="G464">
        <v>6.9830000000000003E-2</v>
      </c>
    </row>
    <row r="465" spans="1:7" x14ac:dyDescent="0.25">
      <c r="A465">
        <v>1137.1156000000001</v>
      </c>
      <c r="B465">
        <v>6.8720000000000003E-2</v>
      </c>
      <c r="C465">
        <v>6.5170000000000006E-2</v>
      </c>
      <c r="D465">
        <v>6.2689999999999996E-2</v>
      </c>
      <c r="E465">
        <v>6.1400000000000003E-2</v>
      </c>
      <c r="F465">
        <v>5.9749999999999998E-2</v>
      </c>
      <c r="G465">
        <v>6.2109999999999999E-2</v>
      </c>
    </row>
    <row r="466" spans="1:7" x14ac:dyDescent="0.25">
      <c r="A466">
        <v>1135.2515000000001</v>
      </c>
      <c r="B466">
        <v>6.0409999999999998E-2</v>
      </c>
      <c r="C466">
        <v>5.7230000000000003E-2</v>
      </c>
      <c r="D466">
        <v>5.5039999999999999E-2</v>
      </c>
      <c r="E466">
        <v>5.3990000000000003E-2</v>
      </c>
      <c r="F466">
        <v>5.2679999999999998E-2</v>
      </c>
      <c r="G466">
        <v>5.638E-2</v>
      </c>
    </row>
    <row r="467" spans="1:7" x14ac:dyDescent="0.25">
      <c r="A467">
        <v>1133.3874000000001</v>
      </c>
      <c r="B467">
        <v>5.3560000000000003E-2</v>
      </c>
      <c r="C467">
        <v>5.0799999999999998E-2</v>
      </c>
      <c r="D467">
        <v>4.9160000000000002E-2</v>
      </c>
      <c r="E467">
        <v>4.8410000000000002E-2</v>
      </c>
      <c r="F467">
        <v>4.727E-2</v>
      </c>
      <c r="G467">
        <v>5.1990000000000001E-2</v>
      </c>
    </row>
    <row r="468" spans="1:7" x14ac:dyDescent="0.25">
      <c r="A468">
        <v>1131.5233000000001</v>
      </c>
      <c r="B468">
        <v>4.82E-2</v>
      </c>
      <c r="C468">
        <v>4.5960000000000001E-2</v>
      </c>
      <c r="D468">
        <v>4.4760000000000001E-2</v>
      </c>
      <c r="E468">
        <v>4.4479999999999999E-2</v>
      </c>
      <c r="F468">
        <v>4.3619999999999999E-2</v>
      </c>
      <c r="G468">
        <v>4.8910000000000002E-2</v>
      </c>
    </row>
    <row r="469" spans="1:7" x14ac:dyDescent="0.25">
      <c r="A469">
        <v>1129.6591000000001</v>
      </c>
      <c r="B469">
        <v>4.4179999999999997E-2</v>
      </c>
      <c r="C469">
        <v>4.2459999999999998E-2</v>
      </c>
      <c r="D469">
        <v>4.1730000000000003E-2</v>
      </c>
      <c r="E469">
        <v>4.2070000000000003E-2</v>
      </c>
      <c r="F469">
        <v>4.1480000000000003E-2</v>
      </c>
      <c r="G469">
        <v>4.7300000000000002E-2</v>
      </c>
    </row>
    <row r="470" spans="1:7" x14ac:dyDescent="0.25">
      <c r="A470">
        <v>1127.7950000000001</v>
      </c>
      <c r="B470">
        <v>4.1050000000000003E-2</v>
      </c>
      <c r="C470">
        <v>4.0090000000000001E-2</v>
      </c>
      <c r="D470">
        <v>3.9829999999999997E-2</v>
      </c>
      <c r="E470">
        <v>4.0770000000000001E-2</v>
      </c>
      <c r="F470">
        <v>4.0250000000000001E-2</v>
      </c>
      <c r="G470">
        <v>4.6690000000000002E-2</v>
      </c>
    </row>
    <row r="471" spans="1:7" x14ac:dyDescent="0.25">
      <c r="A471">
        <v>1125.9309000000001</v>
      </c>
      <c r="B471">
        <v>3.8440000000000002E-2</v>
      </c>
      <c r="C471">
        <v>3.8530000000000002E-2</v>
      </c>
      <c r="D471">
        <v>3.875E-2</v>
      </c>
      <c r="E471">
        <v>4.0090000000000001E-2</v>
      </c>
      <c r="F471">
        <v>3.9820000000000001E-2</v>
      </c>
      <c r="G471">
        <v>4.6640000000000001E-2</v>
      </c>
    </row>
    <row r="472" spans="1:7" x14ac:dyDescent="0.25">
      <c r="A472">
        <v>1124.0668000000001</v>
      </c>
      <c r="B472">
        <v>3.6479999999999999E-2</v>
      </c>
      <c r="C472">
        <v>3.7429999999999998E-2</v>
      </c>
      <c r="D472">
        <v>3.8350000000000002E-2</v>
      </c>
      <c r="E472">
        <v>4.0230000000000002E-2</v>
      </c>
      <c r="F472">
        <v>4.0320000000000002E-2</v>
      </c>
      <c r="G472">
        <v>4.7219999999999998E-2</v>
      </c>
    </row>
    <row r="473" spans="1:7" x14ac:dyDescent="0.25">
      <c r="A473">
        <v>1122.2027</v>
      </c>
      <c r="B473">
        <v>3.5470000000000002E-2</v>
      </c>
      <c r="C473">
        <v>3.6929999999999998E-2</v>
      </c>
      <c r="D473">
        <v>3.8710000000000001E-2</v>
      </c>
      <c r="E473">
        <v>4.113E-2</v>
      </c>
      <c r="F473">
        <v>4.1669999999999999E-2</v>
      </c>
      <c r="G473">
        <v>4.8710000000000003E-2</v>
      </c>
    </row>
    <row r="474" spans="1:7" x14ac:dyDescent="0.25">
      <c r="A474">
        <v>1120.3385000000001</v>
      </c>
      <c r="B474">
        <v>3.4950000000000002E-2</v>
      </c>
      <c r="C474">
        <v>3.6949999999999997E-2</v>
      </c>
      <c r="D474">
        <v>3.9230000000000001E-2</v>
      </c>
      <c r="E474">
        <v>4.2009999999999999E-2</v>
      </c>
      <c r="F474">
        <v>4.2849999999999999E-2</v>
      </c>
      <c r="G474">
        <v>5.042E-2</v>
      </c>
    </row>
    <row r="475" spans="1:7" x14ac:dyDescent="0.25">
      <c r="A475">
        <v>1118.4744000000001</v>
      </c>
      <c r="B475">
        <v>3.4209999999999997E-2</v>
      </c>
      <c r="C475">
        <v>3.6740000000000002E-2</v>
      </c>
      <c r="D475">
        <v>3.9170000000000003E-2</v>
      </c>
      <c r="E475">
        <v>4.2160000000000003E-2</v>
      </c>
      <c r="F475">
        <v>4.3099999999999999E-2</v>
      </c>
      <c r="G475">
        <v>5.1319999999999998E-2</v>
      </c>
    </row>
    <row r="476" spans="1:7" x14ac:dyDescent="0.25">
      <c r="A476">
        <v>1116.6103000000001</v>
      </c>
      <c r="B476">
        <v>3.3210000000000003E-2</v>
      </c>
      <c r="C476">
        <v>3.5900000000000001E-2</v>
      </c>
      <c r="D476">
        <v>3.8490000000000003E-2</v>
      </c>
      <c r="E476">
        <v>4.156E-2</v>
      </c>
      <c r="F476">
        <v>4.2410000000000003E-2</v>
      </c>
      <c r="G476">
        <v>5.1069999999999997E-2</v>
      </c>
    </row>
    <row r="477" spans="1:7" x14ac:dyDescent="0.25">
      <c r="A477">
        <v>1114.7462</v>
      </c>
      <c r="B477">
        <v>3.2620000000000003E-2</v>
      </c>
      <c r="C477">
        <v>3.508E-2</v>
      </c>
      <c r="D477">
        <v>3.7679999999999998E-2</v>
      </c>
      <c r="E477">
        <v>4.0829999999999998E-2</v>
      </c>
      <c r="F477">
        <v>4.1399999999999999E-2</v>
      </c>
      <c r="G477">
        <v>5.049E-2</v>
      </c>
    </row>
    <row r="478" spans="1:7" x14ac:dyDescent="0.25">
      <c r="A478">
        <v>1112.8820000000001</v>
      </c>
      <c r="B478">
        <v>3.2530000000000003E-2</v>
      </c>
      <c r="C478">
        <v>3.4779999999999998E-2</v>
      </c>
      <c r="D478">
        <v>3.7240000000000002E-2</v>
      </c>
      <c r="E478">
        <v>4.0340000000000001E-2</v>
      </c>
      <c r="F478">
        <v>4.1009999999999998E-2</v>
      </c>
      <c r="G478">
        <v>5.0529999999999999E-2</v>
      </c>
    </row>
    <row r="479" spans="1:7" x14ac:dyDescent="0.25">
      <c r="A479">
        <v>1111.0179000000001</v>
      </c>
      <c r="B479">
        <v>3.288E-2</v>
      </c>
      <c r="C479">
        <v>3.5290000000000002E-2</v>
      </c>
      <c r="D479">
        <v>3.7769999999999998E-2</v>
      </c>
      <c r="E479">
        <v>4.0890000000000003E-2</v>
      </c>
      <c r="F479">
        <v>4.1889999999999997E-2</v>
      </c>
      <c r="G479">
        <v>5.1769999999999997E-2</v>
      </c>
    </row>
    <row r="480" spans="1:7" x14ac:dyDescent="0.25">
      <c r="A480">
        <v>1109.1538</v>
      </c>
      <c r="B480">
        <v>3.4130000000000001E-2</v>
      </c>
      <c r="C480">
        <v>3.7010000000000001E-2</v>
      </c>
      <c r="D480">
        <v>3.9640000000000002E-2</v>
      </c>
      <c r="E480">
        <v>4.3090000000000003E-2</v>
      </c>
      <c r="F480">
        <v>4.4290000000000003E-2</v>
      </c>
      <c r="G480">
        <v>5.4559999999999997E-2</v>
      </c>
    </row>
    <row r="481" spans="1:7" x14ac:dyDescent="0.25">
      <c r="A481">
        <v>1107.2897</v>
      </c>
      <c r="B481">
        <v>3.635E-2</v>
      </c>
      <c r="C481">
        <v>3.9669999999999997E-2</v>
      </c>
      <c r="D481">
        <v>4.2569999999999997E-2</v>
      </c>
      <c r="E481">
        <v>4.6589999999999999E-2</v>
      </c>
      <c r="F481">
        <v>4.8059999999999999E-2</v>
      </c>
      <c r="G481">
        <v>5.8900000000000001E-2</v>
      </c>
    </row>
    <row r="482" spans="1:7" x14ac:dyDescent="0.25">
      <c r="A482">
        <v>1105.4255000000001</v>
      </c>
      <c r="B482">
        <v>3.9E-2</v>
      </c>
      <c r="C482">
        <v>4.3099999999999999E-2</v>
      </c>
      <c r="D482">
        <v>4.6780000000000002E-2</v>
      </c>
      <c r="E482">
        <v>5.1490000000000001E-2</v>
      </c>
      <c r="F482">
        <v>5.3510000000000002E-2</v>
      </c>
      <c r="G482">
        <v>6.5250000000000002E-2</v>
      </c>
    </row>
    <row r="483" spans="1:7" x14ac:dyDescent="0.25">
      <c r="A483">
        <v>1103.5614</v>
      </c>
      <c r="B483">
        <v>4.1590000000000002E-2</v>
      </c>
      <c r="C483">
        <v>4.7230000000000001E-2</v>
      </c>
      <c r="D483">
        <v>5.228E-2</v>
      </c>
      <c r="E483">
        <v>5.7910000000000003E-2</v>
      </c>
      <c r="F483">
        <v>6.0400000000000002E-2</v>
      </c>
      <c r="G483">
        <v>7.3700000000000002E-2</v>
      </c>
    </row>
    <row r="484" spans="1:7" x14ac:dyDescent="0.25">
      <c r="A484">
        <v>1101.6973</v>
      </c>
      <c r="B484">
        <v>4.3810000000000002E-2</v>
      </c>
      <c r="C484">
        <v>5.1049999999999998E-2</v>
      </c>
      <c r="D484">
        <v>5.7619999999999998E-2</v>
      </c>
      <c r="E484">
        <v>6.4089999999999994E-2</v>
      </c>
      <c r="F484">
        <v>6.7100000000000007E-2</v>
      </c>
      <c r="G484">
        <v>8.1989999999999993E-2</v>
      </c>
    </row>
    <row r="485" spans="1:7" x14ac:dyDescent="0.25">
      <c r="A485">
        <v>1099.8332</v>
      </c>
      <c r="B485">
        <v>4.5490000000000003E-2</v>
      </c>
      <c r="C485">
        <v>5.357E-2</v>
      </c>
      <c r="D485">
        <v>6.114E-2</v>
      </c>
      <c r="E485">
        <v>6.8000000000000005E-2</v>
      </c>
      <c r="F485">
        <v>7.1480000000000002E-2</v>
      </c>
      <c r="G485">
        <v>8.7179999999999994E-2</v>
      </c>
    </row>
    <row r="486" spans="1:7" x14ac:dyDescent="0.25">
      <c r="A486">
        <v>1097.9690000000001</v>
      </c>
      <c r="B486">
        <v>4.7100000000000003E-2</v>
      </c>
      <c r="C486">
        <v>5.5120000000000002E-2</v>
      </c>
      <c r="D486">
        <v>6.2609999999999999E-2</v>
      </c>
      <c r="E486">
        <v>6.9430000000000006E-2</v>
      </c>
      <c r="F486">
        <v>7.2800000000000004E-2</v>
      </c>
      <c r="G486">
        <v>8.8510000000000005E-2</v>
      </c>
    </row>
    <row r="487" spans="1:7" x14ac:dyDescent="0.25">
      <c r="A487">
        <v>1096.1049</v>
      </c>
      <c r="B487">
        <v>4.9770000000000002E-2</v>
      </c>
      <c r="C487">
        <v>5.6840000000000002E-2</v>
      </c>
      <c r="D487">
        <v>6.3390000000000002E-2</v>
      </c>
      <c r="E487">
        <v>6.9559999999999997E-2</v>
      </c>
      <c r="F487">
        <v>7.2669999999999998E-2</v>
      </c>
      <c r="G487">
        <v>8.7459999999999996E-2</v>
      </c>
    </row>
    <row r="488" spans="1:7" x14ac:dyDescent="0.25">
      <c r="A488">
        <v>1094.2408</v>
      </c>
      <c r="B488">
        <v>5.4109999999999998E-2</v>
      </c>
      <c r="C488">
        <v>5.9650000000000002E-2</v>
      </c>
      <c r="D488">
        <v>6.4949999999999994E-2</v>
      </c>
      <c r="E488">
        <v>7.0110000000000006E-2</v>
      </c>
      <c r="F488">
        <v>7.2919999999999999E-2</v>
      </c>
      <c r="G488">
        <v>8.6459999999999995E-2</v>
      </c>
    </row>
    <row r="489" spans="1:7" x14ac:dyDescent="0.25">
      <c r="A489">
        <v>1092.3767</v>
      </c>
      <c r="B489">
        <v>6.0159999999999998E-2</v>
      </c>
      <c r="C489">
        <v>6.4070000000000002E-2</v>
      </c>
      <c r="D489">
        <v>6.8210000000000007E-2</v>
      </c>
      <c r="E489">
        <v>7.2209999999999996E-2</v>
      </c>
      <c r="F489">
        <v>7.4300000000000005E-2</v>
      </c>
      <c r="G489">
        <v>8.6929999999999993E-2</v>
      </c>
    </row>
    <row r="490" spans="1:7" x14ac:dyDescent="0.25">
      <c r="A490">
        <v>1090.5125</v>
      </c>
      <c r="B490">
        <v>6.7750000000000005E-2</v>
      </c>
      <c r="C490">
        <v>7.0379999999999998E-2</v>
      </c>
      <c r="D490">
        <v>7.3469999999999994E-2</v>
      </c>
      <c r="E490">
        <v>7.6429999999999998E-2</v>
      </c>
      <c r="F490">
        <v>7.7619999999999995E-2</v>
      </c>
      <c r="G490">
        <v>8.9270000000000002E-2</v>
      </c>
    </row>
    <row r="491" spans="1:7" x14ac:dyDescent="0.25">
      <c r="A491">
        <v>1088.6484</v>
      </c>
      <c r="B491">
        <v>7.5630000000000003E-2</v>
      </c>
      <c r="C491">
        <v>7.739E-2</v>
      </c>
      <c r="D491">
        <v>7.9380000000000006E-2</v>
      </c>
      <c r="E491">
        <v>8.1820000000000004E-2</v>
      </c>
      <c r="F491">
        <v>8.2400000000000001E-2</v>
      </c>
      <c r="G491">
        <v>9.307E-2</v>
      </c>
    </row>
    <row r="492" spans="1:7" x14ac:dyDescent="0.25">
      <c r="A492">
        <v>1086.7843</v>
      </c>
      <c r="B492">
        <v>8.1259999999999999E-2</v>
      </c>
      <c r="C492">
        <v>8.2150000000000001E-2</v>
      </c>
      <c r="D492">
        <v>8.3290000000000003E-2</v>
      </c>
      <c r="E492">
        <v>8.5500000000000007E-2</v>
      </c>
      <c r="F492">
        <v>8.5720000000000005E-2</v>
      </c>
      <c r="G492">
        <v>9.5640000000000003E-2</v>
      </c>
    </row>
    <row r="493" spans="1:7" x14ac:dyDescent="0.25">
      <c r="A493">
        <v>1084.9202</v>
      </c>
      <c r="B493">
        <v>8.2919999999999994E-2</v>
      </c>
      <c r="C493">
        <v>8.3199999999999996E-2</v>
      </c>
      <c r="D493">
        <v>8.3839999999999998E-2</v>
      </c>
      <c r="E493">
        <v>8.5949999999999999E-2</v>
      </c>
      <c r="F493">
        <v>8.5940000000000003E-2</v>
      </c>
      <c r="G493">
        <v>9.5229999999999995E-2</v>
      </c>
    </row>
    <row r="494" spans="1:7" x14ac:dyDescent="0.25">
      <c r="A494">
        <v>1083.056</v>
      </c>
      <c r="B494">
        <v>8.0729999999999996E-2</v>
      </c>
      <c r="C494">
        <v>8.0960000000000004E-2</v>
      </c>
      <c r="D494">
        <v>8.1589999999999996E-2</v>
      </c>
      <c r="E494">
        <v>8.3500000000000005E-2</v>
      </c>
      <c r="F494">
        <v>8.3390000000000006E-2</v>
      </c>
      <c r="G494">
        <v>9.2270000000000005E-2</v>
      </c>
    </row>
    <row r="495" spans="1:7" x14ac:dyDescent="0.25">
      <c r="A495">
        <v>1081.1919</v>
      </c>
      <c r="B495">
        <v>7.6249999999999998E-2</v>
      </c>
      <c r="C495">
        <v>7.6749999999999999E-2</v>
      </c>
      <c r="D495">
        <v>7.7520000000000006E-2</v>
      </c>
      <c r="E495">
        <v>7.9240000000000005E-2</v>
      </c>
      <c r="F495">
        <v>7.9149999999999998E-2</v>
      </c>
      <c r="G495">
        <v>8.8050000000000003E-2</v>
      </c>
    </row>
    <row r="496" spans="1:7" x14ac:dyDescent="0.25">
      <c r="A496">
        <v>1079.3278</v>
      </c>
      <c r="B496">
        <v>7.1410000000000001E-2</v>
      </c>
      <c r="C496">
        <v>7.2289999999999993E-2</v>
      </c>
      <c r="D496">
        <v>7.306E-2</v>
      </c>
      <c r="E496">
        <v>7.4840000000000004E-2</v>
      </c>
      <c r="F496">
        <v>7.4889999999999998E-2</v>
      </c>
      <c r="G496">
        <v>8.4110000000000004E-2</v>
      </c>
    </row>
    <row r="497" spans="1:7" x14ac:dyDescent="0.25">
      <c r="A497">
        <v>1077.4637</v>
      </c>
      <c r="B497">
        <v>6.7180000000000004E-2</v>
      </c>
      <c r="C497">
        <v>6.8290000000000003E-2</v>
      </c>
      <c r="D497">
        <v>6.9059999999999996E-2</v>
      </c>
      <c r="E497">
        <v>7.0999999999999994E-2</v>
      </c>
      <c r="F497">
        <v>7.1260000000000004E-2</v>
      </c>
      <c r="G497">
        <v>8.0399999999999999E-2</v>
      </c>
    </row>
    <row r="498" spans="1:7" x14ac:dyDescent="0.25">
      <c r="A498">
        <v>1075.5996</v>
      </c>
      <c r="B498">
        <v>6.368E-2</v>
      </c>
      <c r="C498">
        <v>6.4879999999999993E-2</v>
      </c>
      <c r="D498">
        <v>6.583E-2</v>
      </c>
      <c r="E498">
        <v>6.7809999999999995E-2</v>
      </c>
      <c r="F498">
        <v>6.787E-2</v>
      </c>
      <c r="G498">
        <v>7.6009999999999994E-2</v>
      </c>
    </row>
    <row r="499" spans="1:7" x14ac:dyDescent="0.25">
      <c r="A499">
        <v>1073.7354</v>
      </c>
      <c r="B499">
        <v>6.0089999999999998E-2</v>
      </c>
      <c r="C499">
        <v>6.1190000000000001E-2</v>
      </c>
      <c r="D499">
        <v>6.2530000000000002E-2</v>
      </c>
      <c r="E499">
        <v>6.4119999999999996E-2</v>
      </c>
      <c r="F499">
        <v>6.3759999999999997E-2</v>
      </c>
      <c r="G499">
        <v>7.0580000000000004E-2</v>
      </c>
    </row>
    <row r="500" spans="1:7" x14ac:dyDescent="0.25">
      <c r="A500">
        <v>1071.8713</v>
      </c>
      <c r="B500">
        <v>5.5050000000000002E-2</v>
      </c>
      <c r="C500">
        <v>5.5980000000000002E-2</v>
      </c>
      <c r="D500">
        <v>5.7439999999999998E-2</v>
      </c>
      <c r="E500">
        <v>5.8569999999999997E-2</v>
      </c>
      <c r="F500">
        <v>5.8139999999999997E-2</v>
      </c>
      <c r="G500">
        <v>6.3799999999999996E-2</v>
      </c>
    </row>
    <row r="501" spans="1:7" x14ac:dyDescent="0.25">
      <c r="A501">
        <v>1070.0072</v>
      </c>
      <c r="B501">
        <v>4.82E-2</v>
      </c>
      <c r="C501">
        <v>4.895E-2</v>
      </c>
      <c r="D501">
        <v>5.0270000000000002E-2</v>
      </c>
      <c r="E501">
        <v>5.1249999999999997E-2</v>
      </c>
      <c r="F501">
        <v>5.0569999999999997E-2</v>
      </c>
      <c r="G501">
        <v>5.5849999999999997E-2</v>
      </c>
    </row>
    <row r="502" spans="1:7" x14ac:dyDescent="0.25">
      <c r="A502">
        <v>1068.1431</v>
      </c>
      <c r="B502">
        <v>4.0340000000000001E-2</v>
      </c>
      <c r="C502">
        <v>4.0890000000000003E-2</v>
      </c>
      <c r="D502">
        <v>4.2099999999999999E-2</v>
      </c>
      <c r="E502">
        <v>4.308E-2</v>
      </c>
      <c r="F502">
        <v>4.1980000000000003E-2</v>
      </c>
      <c r="G502">
        <v>4.7660000000000001E-2</v>
      </c>
    </row>
    <row r="503" spans="1:7" x14ac:dyDescent="0.25">
      <c r="A503">
        <v>1066.2789</v>
      </c>
      <c r="B503">
        <v>3.2469999999999999E-2</v>
      </c>
      <c r="C503">
        <v>3.295E-2</v>
      </c>
      <c r="D503">
        <v>3.4040000000000001E-2</v>
      </c>
      <c r="E503">
        <v>3.5099999999999999E-2</v>
      </c>
      <c r="F503">
        <v>3.381E-2</v>
      </c>
      <c r="G503">
        <v>3.9730000000000001E-2</v>
      </c>
    </row>
    <row r="504" spans="1:7" x14ac:dyDescent="0.25">
      <c r="A504">
        <v>1064.4148</v>
      </c>
      <c r="B504">
        <v>2.528E-2</v>
      </c>
      <c r="C504">
        <v>2.5770000000000001E-2</v>
      </c>
      <c r="D504">
        <v>2.6589999999999999E-2</v>
      </c>
      <c r="E504">
        <v>2.7699999999999999E-2</v>
      </c>
      <c r="F504">
        <v>2.6450000000000001E-2</v>
      </c>
      <c r="G504">
        <v>3.2370000000000003E-2</v>
      </c>
    </row>
    <row r="505" spans="1:7" x14ac:dyDescent="0.25">
      <c r="A505">
        <v>1062.5507</v>
      </c>
      <c r="B505">
        <v>1.8970000000000001E-2</v>
      </c>
      <c r="C505">
        <v>1.933E-2</v>
      </c>
      <c r="D505">
        <v>1.9900000000000001E-2</v>
      </c>
      <c r="E505">
        <v>2.0879999999999999E-2</v>
      </c>
      <c r="F505">
        <v>1.9810000000000001E-2</v>
      </c>
      <c r="G505">
        <v>2.563E-2</v>
      </c>
    </row>
    <row r="506" spans="1:7" x14ac:dyDescent="0.25">
      <c r="A506">
        <v>1060.6866</v>
      </c>
      <c r="B506">
        <v>1.383E-2</v>
      </c>
      <c r="C506">
        <v>1.401E-2</v>
      </c>
      <c r="D506">
        <v>1.4460000000000001E-2</v>
      </c>
      <c r="E506">
        <v>1.525E-2</v>
      </c>
      <c r="F506">
        <v>1.444E-2</v>
      </c>
      <c r="G506">
        <v>2.0219999999999998E-2</v>
      </c>
    </row>
    <row r="507" spans="1:7" x14ac:dyDescent="0.25">
      <c r="A507">
        <v>1058.8224</v>
      </c>
      <c r="B507">
        <v>1.042E-2</v>
      </c>
      <c r="C507">
        <v>1.0460000000000001E-2</v>
      </c>
      <c r="D507">
        <v>1.085E-2</v>
      </c>
      <c r="E507">
        <v>1.1509999999999999E-2</v>
      </c>
      <c r="F507">
        <v>1.0840000000000001E-2</v>
      </c>
      <c r="G507">
        <v>1.6760000000000001E-2</v>
      </c>
    </row>
    <row r="508" spans="1:7" x14ac:dyDescent="0.25">
      <c r="A508">
        <v>1056.9583</v>
      </c>
      <c r="B508">
        <v>8.1200000000000005E-3</v>
      </c>
      <c r="C508">
        <v>7.9399999999999991E-3</v>
      </c>
      <c r="D508">
        <v>8.2400000000000008E-3</v>
      </c>
      <c r="E508">
        <v>8.9599999999999992E-3</v>
      </c>
      <c r="F508">
        <v>8.2199999999999999E-3</v>
      </c>
      <c r="G508">
        <v>1.4200000000000001E-2</v>
      </c>
    </row>
    <row r="509" spans="1:7" x14ac:dyDescent="0.25">
      <c r="A509">
        <v>1055.0942</v>
      </c>
      <c r="B509">
        <v>5.79E-3</v>
      </c>
      <c r="C509">
        <v>5.4000000000000003E-3</v>
      </c>
      <c r="D509">
        <v>5.5999999999999999E-3</v>
      </c>
      <c r="E509">
        <v>6.5100000000000002E-3</v>
      </c>
      <c r="F509">
        <v>5.6899999999999997E-3</v>
      </c>
      <c r="G509">
        <v>1.175E-2</v>
      </c>
    </row>
    <row r="510" spans="1:7" x14ac:dyDescent="0.25">
      <c r="A510">
        <v>1053.2301</v>
      </c>
      <c r="B510">
        <v>3.1199999999999999E-3</v>
      </c>
      <c r="C510">
        <v>2.8700000000000002E-3</v>
      </c>
      <c r="D510">
        <v>2.99E-3</v>
      </c>
      <c r="E510">
        <v>4.1000000000000003E-3</v>
      </c>
      <c r="F510">
        <v>3.2000000000000002E-3</v>
      </c>
      <c r="G510">
        <v>9.4400000000000005E-3</v>
      </c>
    </row>
    <row r="511" spans="1:7" x14ac:dyDescent="0.25">
      <c r="A511">
        <v>1051.3659</v>
      </c>
      <c r="B511" s="22">
        <v>7.0328999999999997E-4</v>
      </c>
      <c r="C511" s="22">
        <v>7.9148E-4</v>
      </c>
      <c r="D511">
        <v>1.1000000000000001E-3</v>
      </c>
      <c r="E511">
        <v>2.3600000000000001E-3</v>
      </c>
      <c r="F511">
        <v>1.3500000000000001E-3</v>
      </c>
      <c r="G511">
        <v>7.7200000000000003E-3</v>
      </c>
    </row>
    <row r="512" spans="1:7" x14ac:dyDescent="0.25">
      <c r="A512">
        <v>1049.5018</v>
      </c>
      <c r="B512" s="22">
        <v>-8.0732000000000004E-4</v>
      </c>
      <c r="C512" s="22">
        <v>-4.7846E-4</v>
      </c>
      <c r="D512" s="22">
        <v>1.9211E-4</v>
      </c>
      <c r="E512">
        <v>1.5100000000000001E-3</v>
      </c>
      <c r="F512" s="22">
        <v>6.1216000000000005E-4</v>
      </c>
      <c r="G512">
        <v>7.1300000000000001E-3</v>
      </c>
    </row>
    <row r="513" spans="1:7" x14ac:dyDescent="0.25">
      <c r="A513">
        <v>1047.6377</v>
      </c>
      <c r="B513">
        <v>-1.3799999999999999E-3</v>
      </c>
      <c r="C513" s="22">
        <v>-6.6262000000000005E-4</v>
      </c>
      <c r="D513" s="22">
        <v>2.3581000000000001E-4</v>
      </c>
      <c r="E513">
        <v>1.6999999999999999E-3</v>
      </c>
      <c r="F513">
        <v>1.1000000000000001E-3</v>
      </c>
      <c r="G513">
        <v>7.77E-3</v>
      </c>
    </row>
    <row r="514" spans="1:7" x14ac:dyDescent="0.25">
      <c r="A514">
        <v>1045.7736</v>
      </c>
      <c r="B514">
        <v>-1.4E-3</v>
      </c>
      <c r="C514" s="22">
        <v>-6.7689999999999997E-5</v>
      </c>
      <c r="D514">
        <v>1.24E-3</v>
      </c>
      <c r="E514">
        <v>2.97E-3</v>
      </c>
      <c r="F514">
        <v>2.64E-3</v>
      </c>
      <c r="G514">
        <v>9.4500000000000001E-3</v>
      </c>
    </row>
    <row r="515" spans="1:7" x14ac:dyDescent="0.25">
      <c r="A515">
        <v>1043.9094</v>
      </c>
      <c r="B515">
        <v>-1.3500000000000001E-3</v>
      </c>
      <c r="C515" s="22">
        <v>5.7231000000000003E-4</v>
      </c>
      <c r="D515">
        <v>2.5000000000000001E-3</v>
      </c>
      <c r="E515">
        <v>4.5399999999999998E-3</v>
      </c>
      <c r="F515">
        <v>4.3600000000000002E-3</v>
      </c>
      <c r="G515">
        <v>1.1350000000000001E-2</v>
      </c>
    </row>
    <row r="516" spans="1:7" x14ac:dyDescent="0.25">
      <c r="A516">
        <v>1042.0453</v>
      </c>
      <c r="B516">
        <v>-1.82E-3</v>
      </c>
      <c r="C516" s="22">
        <v>5.3868000000000004E-4</v>
      </c>
      <c r="D516">
        <v>2.9099999999999998E-3</v>
      </c>
      <c r="E516">
        <v>5.2500000000000003E-3</v>
      </c>
      <c r="F516">
        <v>5.0200000000000002E-3</v>
      </c>
      <c r="G516">
        <v>1.21E-2</v>
      </c>
    </row>
    <row r="517" spans="1:7" x14ac:dyDescent="0.25">
      <c r="A517">
        <v>1040.1812</v>
      </c>
      <c r="B517">
        <v>-2.82E-3</v>
      </c>
      <c r="C517" s="22">
        <v>-1.8950999999999999E-4</v>
      </c>
      <c r="D517">
        <v>2.1700000000000001E-3</v>
      </c>
      <c r="E517">
        <v>4.7099999999999998E-3</v>
      </c>
      <c r="F517">
        <v>4.2700000000000004E-3</v>
      </c>
      <c r="G517">
        <v>1.1299999999999999E-2</v>
      </c>
    </row>
    <row r="518" spans="1:7" x14ac:dyDescent="0.25">
      <c r="A518">
        <v>1038.3171</v>
      </c>
      <c r="B518">
        <v>-3.6900000000000001E-3</v>
      </c>
      <c r="C518" s="22">
        <v>-9.9617999999999994E-4</v>
      </c>
      <c r="D518">
        <v>1.0200000000000001E-3</v>
      </c>
      <c r="E518">
        <v>3.3500000000000001E-3</v>
      </c>
      <c r="F518">
        <v>2.9199999999999999E-3</v>
      </c>
      <c r="G518">
        <v>9.8099999999999993E-3</v>
      </c>
    </row>
    <row r="519" spans="1:7" x14ac:dyDescent="0.25">
      <c r="A519">
        <v>1036.4529</v>
      </c>
      <c r="B519">
        <v>-4.1799999999999997E-3</v>
      </c>
      <c r="C519">
        <v>-1.81E-3</v>
      </c>
      <c r="D519" s="22">
        <v>7.3E-7</v>
      </c>
      <c r="E519">
        <v>1.9300000000000001E-3</v>
      </c>
      <c r="F519">
        <v>1.6800000000000001E-3</v>
      </c>
      <c r="G519">
        <v>8.3499999999999998E-3</v>
      </c>
    </row>
    <row r="520" spans="1:7" x14ac:dyDescent="0.25">
      <c r="A520">
        <v>1034.5888</v>
      </c>
      <c r="B520">
        <v>-4.2900000000000004E-3</v>
      </c>
      <c r="C520">
        <v>-2.5300000000000001E-3</v>
      </c>
      <c r="D520" s="22">
        <v>-5.1667E-4</v>
      </c>
      <c r="E520">
        <v>1.34E-3</v>
      </c>
      <c r="F520">
        <v>1.0300000000000001E-3</v>
      </c>
      <c r="G520">
        <v>7.4799999999999997E-3</v>
      </c>
    </row>
    <row r="521" spans="1:7" x14ac:dyDescent="0.25">
      <c r="A521">
        <v>1032.7247</v>
      </c>
      <c r="B521">
        <v>-3.9699999999999996E-3</v>
      </c>
      <c r="C521">
        <v>-2.32E-3</v>
      </c>
      <c r="D521" s="22">
        <v>-2.8217999999999999E-4</v>
      </c>
      <c r="E521">
        <v>1.82E-3</v>
      </c>
      <c r="F521">
        <v>1.39E-3</v>
      </c>
      <c r="G521">
        <v>7.6600000000000001E-3</v>
      </c>
    </row>
    <row r="522" spans="1:7" x14ac:dyDescent="0.25">
      <c r="A522">
        <v>1030.8606</v>
      </c>
      <c r="B522">
        <v>-3.2399999999999998E-3</v>
      </c>
      <c r="C522">
        <v>-1.3699999999999999E-3</v>
      </c>
      <c r="D522" s="22">
        <v>4.0489999999999998E-4</v>
      </c>
      <c r="E522">
        <v>2.5899999999999999E-3</v>
      </c>
      <c r="F522">
        <v>2.0200000000000001E-3</v>
      </c>
      <c r="G522">
        <v>7.9900000000000006E-3</v>
      </c>
    </row>
    <row r="523" spans="1:7" x14ac:dyDescent="0.25">
      <c r="A523">
        <v>1028.9965</v>
      </c>
      <c r="B523">
        <v>-1.47E-3</v>
      </c>
      <c r="C523" s="22">
        <v>-3.4900000000000001E-5</v>
      </c>
      <c r="D523">
        <v>1.31E-3</v>
      </c>
      <c r="E523">
        <v>3.0799999999999998E-3</v>
      </c>
      <c r="F523">
        <v>2.2899999999999999E-3</v>
      </c>
      <c r="G523">
        <v>7.4599999999999996E-3</v>
      </c>
    </row>
    <row r="524" spans="1:7" x14ac:dyDescent="0.25">
      <c r="A524">
        <v>1027.1323</v>
      </c>
      <c r="B524">
        <v>2.2300000000000002E-3</v>
      </c>
      <c r="C524">
        <v>2.7699999999999999E-3</v>
      </c>
      <c r="D524">
        <v>3.15E-3</v>
      </c>
      <c r="E524">
        <v>4.0899999999999999E-3</v>
      </c>
      <c r="F524">
        <v>2.9199999999999999E-3</v>
      </c>
      <c r="G524">
        <v>6.6699999999999997E-3</v>
      </c>
    </row>
    <row r="525" spans="1:7" x14ac:dyDescent="0.25">
      <c r="A525">
        <v>1025.2682</v>
      </c>
      <c r="B525">
        <v>7.43E-3</v>
      </c>
      <c r="C525">
        <v>6.9300000000000004E-3</v>
      </c>
      <c r="D525">
        <v>6.1000000000000004E-3</v>
      </c>
      <c r="E525">
        <v>6.0400000000000002E-3</v>
      </c>
      <c r="F525">
        <v>4.2100000000000002E-3</v>
      </c>
      <c r="G525">
        <v>6.3E-3</v>
      </c>
    </row>
    <row r="526" spans="1:7" x14ac:dyDescent="0.25">
      <c r="A526">
        <v>1023.4041</v>
      </c>
      <c r="B526">
        <v>1.0829999999999999E-2</v>
      </c>
      <c r="C526">
        <v>9.4900000000000002E-3</v>
      </c>
      <c r="D526">
        <v>8.0099999999999998E-3</v>
      </c>
      <c r="E526">
        <v>7.3299999999999997E-3</v>
      </c>
      <c r="F526">
        <v>5.0699999999999999E-3</v>
      </c>
      <c r="G526">
        <v>6.11E-3</v>
      </c>
    </row>
    <row r="527" spans="1:7" x14ac:dyDescent="0.25">
      <c r="A527">
        <v>1021.54</v>
      </c>
      <c r="B527">
        <v>1.0149999999999999E-2</v>
      </c>
      <c r="C527">
        <v>8.9999999999999993E-3</v>
      </c>
      <c r="D527">
        <v>7.8300000000000002E-3</v>
      </c>
      <c r="E527">
        <v>7.3299999999999997E-3</v>
      </c>
      <c r="F527">
        <v>5.0800000000000003E-3</v>
      </c>
      <c r="G527">
        <v>6.1700000000000001E-3</v>
      </c>
    </row>
    <row r="528" spans="1:7" x14ac:dyDescent="0.25">
      <c r="A528">
        <v>1019.6758</v>
      </c>
      <c r="B528">
        <v>8.0000000000000002E-3</v>
      </c>
      <c r="C528">
        <v>7.7600000000000004E-3</v>
      </c>
      <c r="D528">
        <v>7.4700000000000001E-3</v>
      </c>
      <c r="E528">
        <v>7.4799999999999997E-3</v>
      </c>
      <c r="F528">
        <v>5.5700000000000003E-3</v>
      </c>
      <c r="G528">
        <v>7.2899999999999996E-3</v>
      </c>
    </row>
    <row r="529" spans="1:7" x14ac:dyDescent="0.25">
      <c r="A529">
        <v>1017.8117</v>
      </c>
      <c r="B529">
        <v>7.6499999999999997E-3</v>
      </c>
      <c r="C529">
        <v>8.3700000000000007E-3</v>
      </c>
      <c r="D529">
        <v>8.9899999999999997E-3</v>
      </c>
      <c r="E529">
        <v>9.6100000000000005E-3</v>
      </c>
      <c r="F529">
        <v>8.1099999999999992E-3</v>
      </c>
      <c r="G529">
        <v>1.0580000000000001E-2</v>
      </c>
    </row>
    <row r="530" spans="1:7" x14ac:dyDescent="0.25">
      <c r="A530">
        <v>1015.9476</v>
      </c>
      <c r="B530">
        <v>9.6799999999999994E-3</v>
      </c>
      <c r="C530">
        <v>1.1379999999999999E-2</v>
      </c>
      <c r="D530">
        <v>1.294E-2</v>
      </c>
      <c r="E530">
        <v>1.4409999999999999E-2</v>
      </c>
      <c r="F530">
        <v>1.325E-2</v>
      </c>
      <c r="G530">
        <v>1.6369999999999999E-2</v>
      </c>
    </row>
    <row r="531" spans="1:7" x14ac:dyDescent="0.25">
      <c r="A531">
        <v>1014.0835</v>
      </c>
      <c r="B531">
        <v>1.3169999999999999E-2</v>
      </c>
      <c r="C531">
        <v>1.6250000000000001E-2</v>
      </c>
      <c r="D531">
        <v>1.8800000000000001E-2</v>
      </c>
      <c r="E531">
        <v>2.1250000000000002E-2</v>
      </c>
      <c r="F531">
        <v>2.0549999999999999E-2</v>
      </c>
      <c r="G531">
        <v>2.444E-2</v>
      </c>
    </row>
    <row r="532" spans="1:7" x14ac:dyDescent="0.25">
      <c r="A532">
        <v>1012.2193</v>
      </c>
      <c r="B532">
        <v>1.7770000000000001E-2</v>
      </c>
      <c r="C532">
        <v>2.2759999999999999E-2</v>
      </c>
      <c r="D532">
        <v>2.6579999999999999E-2</v>
      </c>
      <c r="E532">
        <v>3.007E-2</v>
      </c>
      <c r="F532">
        <v>2.9929999999999998E-2</v>
      </c>
      <c r="G532">
        <v>3.5099999999999999E-2</v>
      </c>
    </row>
    <row r="533" spans="1:7" x14ac:dyDescent="0.25">
      <c r="A533">
        <v>1010.3552</v>
      </c>
      <c r="B533">
        <v>2.3779999999999999E-2</v>
      </c>
      <c r="C533">
        <v>3.0810000000000001E-2</v>
      </c>
      <c r="D533">
        <v>3.6360000000000003E-2</v>
      </c>
      <c r="E533">
        <v>4.0939999999999997E-2</v>
      </c>
      <c r="F533">
        <v>4.1549999999999997E-2</v>
      </c>
      <c r="G533">
        <v>4.8099999999999997E-2</v>
      </c>
    </row>
    <row r="534" spans="1:7" x14ac:dyDescent="0.25">
      <c r="A534">
        <v>1008.4911</v>
      </c>
      <c r="B534">
        <v>3.0859999999999999E-2</v>
      </c>
      <c r="C534">
        <v>3.95E-2</v>
      </c>
      <c r="D534">
        <v>4.6760000000000003E-2</v>
      </c>
      <c r="E534">
        <v>5.2389999999999999E-2</v>
      </c>
      <c r="F534">
        <v>5.3749999999999999E-2</v>
      </c>
      <c r="G534">
        <v>6.1490000000000003E-2</v>
      </c>
    </row>
    <row r="535" spans="1:7" x14ac:dyDescent="0.25">
      <c r="A535">
        <v>1006.627</v>
      </c>
      <c r="B535">
        <v>3.687E-2</v>
      </c>
      <c r="C535">
        <v>4.6219999999999997E-2</v>
      </c>
      <c r="D535">
        <v>5.4350000000000002E-2</v>
      </c>
      <c r="E535">
        <v>6.0310000000000002E-2</v>
      </c>
      <c r="F535">
        <v>6.2089999999999999E-2</v>
      </c>
      <c r="G535">
        <v>7.0489999999999997E-2</v>
      </c>
    </row>
    <row r="536" spans="1:7" x14ac:dyDescent="0.25">
      <c r="A536">
        <v>1004.7628</v>
      </c>
      <c r="B536">
        <v>4.1200000000000001E-2</v>
      </c>
      <c r="C536">
        <v>4.9860000000000002E-2</v>
      </c>
      <c r="D536">
        <v>5.7119999999999997E-2</v>
      </c>
      <c r="E536">
        <v>6.2350000000000003E-2</v>
      </c>
      <c r="F536">
        <v>6.3960000000000003E-2</v>
      </c>
      <c r="G536">
        <v>7.1819999999999995E-2</v>
      </c>
    </row>
    <row r="537" spans="1:7" x14ac:dyDescent="0.25">
      <c r="A537">
        <v>1002.8987</v>
      </c>
      <c r="B537">
        <v>4.5319999999999999E-2</v>
      </c>
      <c r="C537">
        <v>5.2010000000000001E-2</v>
      </c>
      <c r="D537">
        <v>5.731E-2</v>
      </c>
      <c r="E537">
        <v>6.1249999999999999E-2</v>
      </c>
      <c r="F537">
        <v>6.1940000000000002E-2</v>
      </c>
      <c r="G537">
        <v>6.7879999999999996E-2</v>
      </c>
    </row>
    <row r="538" spans="1:7" x14ac:dyDescent="0.25">
      <c r="A538">
        <v>1001.0346</v>
      </c>
      <c r="B538">
        <v>4.8739999999999999E-2</v>
      </c>
      <c r="C538">
        <v>5.4039999999999998E-2</v>
      </c>
      <c r="D538">
        <v>5.8099999999999999E-2</v>
      </c>
      <c r="E538">
        <v>6.1089999999999998E-2</v>
      </c>
      <c r="F538">
        <v>6.08E-2</v>
      </c>
      <c r="G538">
        <v>6.4820000000000003E-2</v>
      </c>
    </row>
    <row r="539" spans="1:7" x14ac:dyDescent="0.25">
      <c r="A539">
        <v>999.17049999999995</v>
      </c>
      <c r="B539">
        <v>5.0790000000000002E-2</v>
      </c>
      <c r="C539">
        <v>5.6250000000000001E-2</v>
      </c>
      <c r="D539">
        <v>6.012E-2</v>
      </c>
      <c r="E539">
        <v>6.3119999999999996E-2</v>
      </c>
      <c r="F539">
        <v>6.2440000000000002E-2</v>
      </c>
      <c r="G539">
        <v>6.5909999999999996E-2</v>
      </c>
    </row>
    <row r="540" spans="1:7" x14ac:dyDescent="0.25">
      <c r="A540">
        <v>997.30629999999996</v>
      </c>
      <c r="B540">
        <v>5.2299999999999999E-2</v>
      </c>
      <c r="C540">
        <v>5.8040000000000001E-2</v>
      </c>
      <c r="D540">
        <v>6.182E-2</v>
      </c>
      <c r="E540">
        <v>6.5079999999999999E-2</v>
      </c>
      <c r="F540">
        <v>6.4339999999999994E-2</v>
      </c>
      <c r="G540">
        <v>6.7839999999999998E-2</v>
      </c>
    </row>
    <row r="541" spans="1:7" x14ac:dyDescent="0.25">
      <c r="A541">
        <v>995.44219999999996</v>
      </c>
      <c r="B541">
        <v>5.3749999999999999E-2</v>
      </c>
      <c r="C541">
        <v>5.9130000000000002E-2</v>
      </c>
      <c r="D541">
        <v>6.2729999999999994E-2</v>
      </c>
      <c r="E541">
        <v>6.565E-2</v>
      </c>
      <c r="F541">
        <v>6.4920000000000005E-2</v>
      </c>
      <c r="G541">
        <v>6.7909999999999998E-2</v>
      </c>
    </row>
    <row r="542" spans="1:7" x14ac:dyDescent="0.25">
      <c r="A542">
        <v>993.57809999999995</v>
      </c>
      <c r="B542">
        <v>5.4859999999999999E-2</v>
      </c>
      <c r="C542">
        <v>5.9760000000000001E-2</v>
      </c>
      <c r="D542">
        <v>6.3070000000000001E-2</v>
      </c>
      <c r="E542">
        <v>6.5449999999999994E-2</v>
      </c>
      <c r="F542">
        <v>6.4659999999999995E-2</v>
      </c>
      <c r="G542">
        <v>6.701E-2</v>
      </c>
    </row>
    <row r="543" spans="1:7" x14ac:dyDescent="0.25">
      <c r="A543">
        <v>991.71400000000006</v>
      </c>
      <c r="B543">
        <v>5.5149999999999998E-2</v>
      </c>
      <c r="C543">
        <v>5.9729999999999998E-2</v>
      </c>
      <c r="D543">
        <v>6.2649999999999997E-2</v>
      </c>
      <c r="E543">
        <v>6.5000000000000002E-2</v>
      </c>
      <c r="F543">
        <v>6.3820000000000002E-2</v>
      </c>
      <c r="G543">
        <v>6.5820000000000004E-2</v>
      </c>
    </row>
    <row r="544" spans="1:7" x14ac:dyDescent="0.25">
      <c r="A544">
        <v>989.84979999999996</v>
      </c>
      <c r="B544">
        <v>5.4699999999999999E-2</v>
      </c>
      <c r="C544">
        <v>5.9159999999999997E-2</v>
      </c>
      <c r="D544">
        <v>6.1850000000000002E-2</v>
      </c>
      <c r="E544">
        <v>6.4339999999999994E-2</v>
      </c>
      <c r="F544">
        <v>6.2799999999999995E-2</v>
      </c>
      <c r="G544">
        <v>6.4729999999999996E-2</v>
      </c>
    </row>
    <row r="545" spans="1:7" x14ac:dyDescent="0.25">
      <c r="A545">
        <v>987.98569999999995</v>
      </c>
      <c r="B545">
        <v>5.4269999999999999E-2</v>
      </c>
      <c r="C545">
        <v>5.8619999999999998E-2</v>
      </c>
      <c r="D545">
        <v>6.1379999999999997E-2</v>
      </c>
      <c r="E545">
        <v>6.3539999999999999E-2</v>
      </c>
      <c r="F545">
        <v>6.2140000000000001E-2</v>
      </c>
      <c r="G545">
        <v>6.3939999999999997E-2</v>
      </c>
    </row>
    <row r="546" spans="1:7" x14ac:dyDescent="0.25">
      <c r="A546">
        <v>986.12159999999994</v>
      </c>
      <c r="B546">
        <v>5.4149999999999997E-2</v>
      </c>
      <c r="C546">
        <v>5.8630000000000002E-2</v>
      </c>
      <c r="D546">
        <v>6.1530000000000001E-2</v>
      </c>
      <c r="E546">
        <v>6.3490000000000005E-2</v>
      </c>
      <c r="F546">
        <v>6.2269999999999999E-2</v>
      </c>
      <c r="G546">
        <v>6.3850000000000004E-2</v>
      </c>
    </row>
    <row r="547" spans="1:7" x14ac:dyDescent="0.25">
      <c r="A547">
        <v>984.25750000000005</v>
      </c>
      <c r="B547">
        <v>5.4949999999999999E-2</v>
      </c>
      <c r="C547">
        <v>5.9920000000000001E-2</v>
      </c>
      <c r="D547">
        <v>6.2839999999999993E-2</v>
      </c>
      <c r="E547">
        <v>6.5110000000000001E-2</v>
      </c>
      <c r="F547">
        <v>6.3799999999999996E-2</v>
      </c>
      <c r="G547">
        <v>6.5360000000000001E-2</v>
      </c>
    </row>
    <row r="548" spans="1:7" x14ac:dyDescent="0.25">
      <c r="A548">
        <v>982.39340000000004</v>
      </c>
      <c r="B548">
        <v>5.7049999999999997E-2</v>
      </c>
      <c r="C548">
        <v>6.234E-2</v>
      </c>
      <c r="D548">
        <v>6.5640000000000004E-2</v>
      </c>
      <c r="E548">
        <v>6.812E-2</v>
      </c>
      <c r="F548">
        <v>6.676E-2</v>
      </c>
      <c r="G548">
        <v>6.8409999999999999E-2</v>
      </c>
    </row>
    <row r="549" spans="1:7" x14ac:dyDescent="0.25">
      <c r="A549">
        <v>980.52919999999995</v>
      </c>
      <c r="B549">
        <v>5.9749999999999998E-2</v>
      </c>
      <c r="C549">
        <v>6.5310000000000007E-2</v>
      </c>
      <c r="D549">
        <v>6.9159999999999999E-2</v>
      </c>
      <c r="E549">
        <v>7.1639999999999995E-2</v>
      </c>
      <c r="F549">
        <v>7.0349999999999996E-2</v>
      </c>
      <c r="G549">
        <v>7.213E-2</v>
      </c>
    </row>
    <row r="550" spans="1:7" x14ac:dyDescent="0.25">
      <c r="A550">
        <v>978.66510000000005</v>
      </c>
      <c r="B550">
        <v>6.2509999999999996E-2</v>
      </c>
      <c r="C550">
        <v>6.8190000000000001E-2</v>
      </c>
      <c r="D550">
        <v>7.2289999999999993E-2</v>
      </c>
      <c r="E550">
        <v>7.4829999999999994E-2</v>
      </c>
      <c r="F550">
        <v>7.3459999999999998E-2</v>
      </c>
      <c r="G550">
        <v>7.5410000000000005E-2</v>
      </c>
    </row>
    <row r="551" spans="1:7" x14ac:dyDescent="0.25">
      <c r="A551">
        <v>976.80100000000004</v>
      </c>
      <c r="B551">
        <v>6.5040000000000001E-2</v>
      </c>
      <c r="C551">
        <v>7.059E-2</v>
      </c>
      <c r="D551">
        <v>7.46E-2</v>
      </c>
      <c r="E551">
        <v>7.7020000000000005E-2</v>
      </c>
      <c r="F551">
        <v>7.5819999999999999E-2</v>
      </c>
      <c r="G551">
        <v>7.7700000000000005E-2</v>
      </c>
    </row>
    <row r="552" spans="1:7" x14ac:dyDescent="0.25">
      <c r="A552">
        <v>974.93690000000004</v>
      </c>
      <c r="B552">
        <v>6.7659999999999998E-2</v>
      </c>
      <c r="C552">
        <v>7.288E-2</v>
      </c>
      <c r="D552">
        <v>7.6600000000000001E-2</v>
      </c>
      <c r="E552">
        <v>7.8920000000000004E-2</v>
      </c>
      <c r="F552">
        <v>7.7920000000000003E-2</v>
      </c>
      <c r="G552">
        <v>7.9560000000000006E-2</v>
      </c>
    </row>
    <row r="553" spans="1:7" x14ac:dyDescent="0.25">
      <c r="A553">
        <v>973.07270000000005</v>
      </c>
      <c r="B553">
        <v>7.1309999999999998E-2</v>
      </c>
      <c r="C553">
        <v>7.5870000000000007E-2</v>
      </c>
      <c r="D553">
        <v>7.9339999999999994E-2</v>
      </c>
      <c r="E553">
        <v>8.1769999999999995E-2</v>
      </c>
      <c r="F553">
        <v>8.0629999999999993E-2</v>
      </c>
      <c r="G553">
        <v>8.226E-2</v>
      </c>
    </row>
    <row r="554" spans="1:7" x14ac:dyDescent="0.25">
      <c r="A554">
        <v>971.20860000000005</v>
      </c>
      <c r="B554">
        <v>7.6310000000000003E-2</v>
      </c>
      <c r="C554">
        <v>8.0500000000000002E-2</v>
      </c>
      <c r="D554">
        <v>8.3799999999999999E-2</v>
      </c>
      <c r="E554">
        <v>8.609E-2</v>
      </c>
      <c r="F554">
        <v>8.4949999999999998E-2</v>
      </c>
      <c r="G554">
        <v>8.6679999999999993E-2</v>
      </c>
    </row>
    <row r="555" spans="1:7" x14ac:dyDescent="0.25">
      <c r="A555">
        <v>969.34450000000004</v>
      </c>
      <c r="B555">
        <v>8.233E-2</v>
      </c>
      <c r="C555">
        <v>8.6470000000000005E-2</v>
      </c>
      <c r="D555">
        <v>8.9510000000000006E-2</v>
      </c>
      <c r="E555">
        <v>9.1740000000000002E-2</v>
      </c>
      <c r="F555">
        <v>9.0579999999999994E-2</v>
      </c>
      <c r="G555">
        <v>9.2299999999999993E-2</v>
      </c>
    </row>
    <row r="556" spans="1:7" x14ac:dyDescent="0.25">
      <c r="A556">
        <v>967.48040000000003</v>
      </c>
      <c r="B556">
        <v>8.9130000000000001E-2</v>
      </c>
      <c r="C556">
        <v>9.2920000000000003E-2</v>
      </c>
      <c r="D556">
        <v>9.5600000000000004E-2</v>
      </c>
      <c r="E556">
        <v>9.7619999999999998E-2</v>
      </c>
      <c r="F556">
        <v>9.6490000000000006E-2</v>
      </c>
      <c r="G556">
        <v>9.8049999999999998E-2</v>
      </c>
    </row>
    <row r="557" spans="1:7" x14ac:dyDescent="0.25">
      <c r="A557">
        <v>965.61620000000005</v>
      </c>
      <c r="B557">
        <v>9.6409999999999996E-2</v>
      </c>
      <c r="C557">
        <v>9.962E-2</v>
      </c>
      <c r="D557">
        <v>0.10174</v>
      </c>
      <c r="E557">
        <v>0.10331</v>
      </c>
      <c r="F557">
        <v>0.10191</v>
      </c>
      <c r="G557">
        <v>0.10322000000000001</v>
      </c>
    </row>
    <row r="558" spans="1:7" x14ac:dyDescent="0.25">
      <c r="A558">
        <v>963.75210000000004</v>
      </c>
      <c r="B558">
        <v>0.10439</v>
      </c>
      <c r="C558">
        <v>0.10706</v>
      </c>
      <c r="D558">
        <v>0.10843999999999999</v>
      </c>
      <c r="E558">
        <v>0.10965999999999999</v>
      </c>
      <c r="F558">
        <v>0.10766000000000001</v>
      </c>
      <c r="G558">
        <v>0.10835</v>
      </c>
    </row>
    <row r="559" spans="1:7" x14ac:dyDescent="0.25">
      <c r="A559">
        <v>961.88800000000003</v>
      </c>
      <c r="B559">
        <v>0.11418</v>
      </c>
      <c r="C559">
        <v>0.11625000000000001</v>
      </c>
      <c r="D559">
        <v>0.11673</v>
      </c>
      <c r="E559">
        <v>0.11747</v>
      </c>
      <c r="F559">
        <v>0.11512</v>
      </c>
      <c r="G559">
        <v>0.11475</v>
      </c>
    </row>
    <row r="560" spans="1:7" x14ac:dyDescent="0.25">
      <c r="A560">
        <v>960.02390000000003</v>
      </c>
      <c r="B560">
        <v>0.12609000000000001</v>
      </c>
      <c r="C560">
        <v>0.12741</v>
      </c>
      <c r="D560">
        <v>0.12698000000000001</v>
      </c>
      <c r="E560">
        <v>0.12723999999999999</v>
      </c>
      <c r="F560">
        <v>0.12441000000000001</v>
      </c>
      <c r="G560">
        <v>0.12349</v>
      </c>
    </row>
    <row r="561" spans="1:7" x14ac:dyDescent="0.25">
      <c r="A561">
        <v>958.15970000000004</v>
      </c>
      <c r="B561">
        <v>0.13927</v>
      </c>
      <c r="C561">
        <v>0.13988999999999999</v>
      </c>
      <c r="D561">
        <v>0.13902999999999999</v>
      </c>
      <c r="E561">
        <v>0.13874</v>
      </c>
      <c r="F561">
        <v>0.13549</v>
      </c>
      <c r="G561">
        <v>0.13436999999999999</v>
      </c>
    </row>
    <row r="562" spans="1:7" x14ac:dyDescent="0.25">
      <c r="A562">
        <v>956.29560000000004</v>
      </c>
      <c r="B562">
        <v>0.15332999999999999</v>
      </c>
      <c r="C562">
        <v>0.15329000000000001</v>
      </c>
      <c r="D562">
        <v>0.15235000000000001</v>
      </c>
      <c r="E562">
        <v>0.15149000000000001</v>
      </c>
      <c r="F562">
        <v>0.14831</v>
      </c>
      <c r="G562">
        <v>0.14668999999999999</v>
      </c>
    </row>
    <row r="563" spans="1:7" x14ac:dyDescent="0.25">
      <c r="A563">
        <v>954.43150000000003</v>
      </c>
      <c r="B563">
        <v>0.16757</v>
      </c>
      <c r="C563">
        <v>0.16685</v>
      </c>
      <c r="D563">
        <v>0.16589999999999999</v>
      </c>
      <c r="E563">
        <v>0.16439999999999999</v>
      </c>
      <c r="F563">
        <v>0.16131999999999999</v>
      </c>
      <c r="G563">
        <v>0.15937999999999999</v>
      </c>
    </row>
    <row r="564" spans="1:7" x14ac:dyDescent="0.25">
      <c r="A564">
        <v>952.56740000000002</v>
      </c>
      <c r="B564">
        <v>0.18107999999999999</v>
      </c>
      <c r="C564">
        <v>0.17996999999999999</v>
      </c>
      <c r="D564">
        <v>0.17854</v>
      </c>
      <c r="E564">
        <v>0.17659</v>
      </c>
      <c r="F564">
        <v>0.17321</v>
      </c>
      <c r="G564">
        <v>0.17119999999999999</v>
      </c>
    </row>
    <row r="565" spans="1:7" x14ac:dyDescent="0.25">
      <c r="A565">
        <v>950.70320000000004</v>
      </c>
      <c r="B565">
        <v>0.19324</v>
      </c>
      <c r="C565">
        <v>0.19189999999999999</v>
      </c>
      <c r="D565">
        <v>0.18995000000000001</v>
      </c>
      <c r="E565">
        <v>0.18778</v>
      </c>
      <c r="F565">
        <v>0.18418000000000001</v>
      </c>
      <c r="G565">
        <v>0.18153</v>
      </c>
    </row>
    <row r="566" spans="1:7" x14ac:dyDescent="0.25">
      <c r="A566">
        <v>948.83910000000003</v>
      </c>
      <c r="B566">
        <v>0.20330000000000001</v>
      </c>
      <c r="C566">
        <v>0.20163</v>
      </c>
      <c r="D566">
        <v>0.1993</v>
      </c>
      <c r="E566">
        <v>0.19703999999999999</v>
      </c>
      <c r="F566">
        <v>0.19369</v>
      </c>
      <c r="G566">
        <v>0.19001000000000001</v>
      </c>
    </row>
    <row r="567" spans="1:7" x14ac:dyDescent="0.25">
      <c r="A567">
        <v>946.97500000000002</v>
      </c>
      <c r="B567">
        <v>0.21078</v>
      </c>
      <c r="C567">
        <v>0.20879</v>
      </c>
      <c r="D567">
        <v>0.20607</v>
      </c>
      <c r="E567">
        <v>0.20371</v>
      </c>
      <c r="F567">
        <v>0.20054</v>
      </c>
      <c r="G567">
        <v>0.19647999999999999</v>
      </c>
    </row>
    <row r="568" spans="1:7" x14ac:dyDescent="0.25">
      <c r="A568">
        <v>945.11090000000002</v>
      </c>
      <c r="B568">
        <v>0.21468000000000001</v>
      </c>
      <c r="C568">
        <v>0.21274000000000001</v>
      </c>
      <c r="D568">
        <v>0.20999000000000001</v>
      </c>
      <c r="E568">
        <v>0.20744000000000001</v>
      </c>
      <c r="F568">
        <v>0.20394000000000001</v>
      </c>
      <c r="G568">
        <v>0.20008999999999999</v>
      </c>
    </row>
    <row r="569" spans="1:7" x14ac:dyDescent="0.25">
      <c r="A569">
        <v>943.24670000000003</v>
      </c>
      <c r="B569">
        <v>0.21540999999999999</v>
      </c>
      <c r="C569">
        <v>0.21384</v>
      </c>
      <c r="D569">
        <v>0.21079999999999999</v>
      </c>
      <c r="E569">
        <v>0.20874999999999999</v>
      </c>
      <c r="F569">
        <v>0.20460999999999999</v>
      </c>
      <c r="G569">
        <v>0.20094999999999999</v>
      </c>
    </row>
    <row r="570" spans="1:7" x14ac:dyDescent="0.25">
      <c r="A570">
        <v>941.38260000000002</v>
      </c>
      <c r="B570">
        <v>0.21415000000000001</v>
      </c>
      <c r="C570">
        <v>0.21243999999999999</v>
      </c>
      <c r="D570">
        <v>0.20946999999999999</v>
      </c>
      <c r="E570">
        <v>0.20802999999999999</v>
      </c>
      <c r="F570">
        <v>0.20349999999999999</v>
      </c>
      <c r="G570">
        <v>0.20011000000000001</v>
      </c>
    </row>
    <row r="571" spans="1:7" x14ac:dyDescent="0.25">
      <c r="A571">
        <v>939.51850000000002</v>
      </c>
      <c r="B571">
        <v>0.21092</v>
      </c>
      <c r="C571">
        <v>0.20893999999999999</v>
      </c>
      <c r="D571">
        <v>0.20691000000000001</v>
      </c>
      <c r="E571">
        <v>0.20552000000000001</v>
      </c>
      <c r="F571">
        <v>0.20125999999999999</v>
      </c>
      <c r="G571">
        <v>0.19802</v>
      </c>
    </row>
    <row r="572" spans="1:7" x14ac:dyDescent="0.25">
      <c r="A572">
        <v>937.65440000000001</v>
      </c>
      <c r="B572">
        <v>0.20591000000000001</v>
      </c>
      <c r="C572">
        <v>0.20443</v>
      </c>
      <c r="D572">
        <v>0.20280000000000001</v>
      </c>
      <c r="E572">
        <v>0.20163</v>
      </c>
      <c r="F572">
        <v>0.19781000000000001</v>
      </c>
      <c r="G572">
        <v>0.19475999999999999</v>
      </c>
    </row>
    <row r="573" spans="1:7" x14ac:dyDescent="0.25">
      <c r="A573">
        <v>935.7903</v>
      </c>
      <c r="B573">
        <v>0.19928999999999999</v>
      </c>
      <c r="C573">
        <v>0.19872999999999999</v>
      </c>
      <c r="D573">
        <v>0.19711000000000001</v>
      </c>
      <c r="E573">
        <v>0.19625000000000001</v>
      </c>
      <c r="F573">
        <v>0.19273999999999999</v>
      </c>
      <c r="G573">
        <v>0.19051999999999999</v>
      </c>
    </row>
    <row r="574" spans="1:7" x14ac:dyDescent="0.25">
      <c r="A574">
        <v>933.92610000000002</v>
      </c>
      <c r="B574">
        <v>0.19062999999999999</v>
      </c>
      <c r="C574">
        <v>0.191</v>
      </c>
      <c r="D574">
        <v>0.19001000000000001</v>
      </c>
      <c r="E574">
        <v>0.18926000000000001</v>
      </c>
      <c r="F574">
        <v>0.18604999999999999</v>
      </c>
      <c r="G574">
        <v>0.18482000000000001</v>
      </c>
    </row>
    <row r="575" spans="1:7" x14ac:dyDescent="0.25">
      <c r="A575">
        <v>932.06200000000001</v>
      </c>
      <c r="B575">
        <v>0.17985000000000001</v>
      </c>
      <c r="C575">
        <v>0.18106</v>
      </c>
      <c r="D575">
        <v>0.18107000000000001</v>
      </c>
      <c r="E575">
        <v>0.18067</v>
      </c>
      <c r="F575">
        <v>0.17756</v>
      </c>
      <c r="G575">
        <v>0.17727999999999999</v>
      </c>
    </row>
    <row r="576" spans="1:7" x14ac:dyDescent="0.25">
      <c r="A576">
        <v>930.1979</v>
      </c>
      <c r="B576">
        <v>0.1676</v>
      </c>
      <c r="C576">
        <v>0.16941000000000001</v>
      </c>
      <c r="D576">
        <v>0.17047000000000001</v>
      </c>
      <c r="E576">
        <v>0.17057</v>
      </c>
      <c r="F576">
        <v>0.16777</v>
      </c>
      <c r="G576">
        <v>0.16822000000000001</v>
      </c>
    </row>
    <row r="577" spans="1:7" x14ac:dyDescent="0.25">
      <c r="A577">
        <v>928.3338</v>
      </c>
      <c r="B577">
        <v>0.15445</v>
      </c>
      <c r="C577">
        <v>0.15698000000000001</v>
      </c>
      <c r="D577">
        <v>0.15853999999999999</v>
      </c>
      <c r="E577">
        <v>0.15934999999999999</v>
      </c>
      <c r="F577">
        <v>0.15686</v>
      </c>
      <c r="G577">
        <v>0.15781000000000001</v>
      </c>
    </row>
    <row r="578" spans="1:7" x14ac:dyDescent="0.25">
      <c r="A578">
        <v>926.46960000000001</v>
      </c>
      <c r="B578">
        <v>0.14099999999999999</v>
      </c>
      <c r="C578">
        <v>0.14407</v>
      </c>
      <c r="D578">
        <v>0.14571999999999999</v>
      </c>
      <c r="E578">
        <v>0.14726</v>
      </c>
      <c r="F578">
        <v>0.14499000000000001</v>
      </c>
      <c r="G578">
        <v>0.1464</v>
      </c>
    </row>
    <row r="579" spans="1:7" x14ac:dyDescent="0.25">
      <c r="A579">
        <v>924.60550000000001</v>
      </c>
      <c r="B579">
        <v>0.12725</v>
      </c>
      <c r="C579">
        <v>0.13041</v>
      </c>
      <c r="D579">
        <v>0.1323</v>
      </c>
      <c r="E579">
        <v>0.13396</v>
      </c>
      <c r="F579">
        <v>0.13189999999999999</v>
      </c>
      <c r="G579">
        <v>0.13355</v>
      </c>
    </row>
    <row r="580" spans="1:7" x14ac:dyDescent="0.25">
      <c r="A580">
        <v>922.7414</v>
      </c>
      <c r="B580">
        <v>0.11303000000000001</v>
      </c>
      <c r="C580">
        <v>0.11598</v>
      </c>
      <c r="D580">
        <v>0.11801</v>
      </c>
      <c r="E580">
        <v>0.11924</v>
      </c>
      <c r="F580">
        <v>0.11705</v>
      </c>
      <c r="G580">
        <v>0.11855</v>
      </c>
    </row>
    <row r="581" spans="1:7" x14ac:dyDescent="0.25">
      <c r="A581">
        <v>920.87729999999999</v>
      </c>
      <c r="B581">
        <v>9.8989999999999995E-2</v>
      </c>
      <c r="C581">
        <v>0.10119</v>
      </c>
      <c r="D581">
        <v>0.10291</v>
      </c>
      <c r="E581">
        <v>0.10365000000000001</v>
      </c>
      <c r="F581">
        <v>0.10120999999999999</v>
      </c>
      <c r="G581">
        <v>0.10215</v>
      </c>
    </row>
    <row r="582" spans="1:7" x14ac:dyDescent="0.25">
      <c r="A582">
        <v>919.01310000000001</v>
      </c>
      <c r="B582">
        <v>8.5999999999999993E-2</v>
      </c>
      <c r="C582">
        <v>8.7260000000000004E-2</v>
      </c>
      <c r="D582">
        <v>8.8279999999999997E-2</v>
      </c>
      <c r="E582">
        <v>8.8690000000000005E-2</v>
      </c>
      <c r="F582">
        <v>8.6150000000000004E-2</v>
      </c>
      <c r="G582">
        <v>8.6569999999999994E-2</v>
      </c>
    </row>
    <row r="583" spans="1:7" x14ac:dyDescent="0.25">
      <c r="A583">
        <v>917.149</v>
      </c>
      <c r="B583">
        <v>7.4749999999999997E-2</v>
      </c>
      <c r="C583">
        <v>7.5300000000000006E-2</v>
      </c>
      <c r="D583">
        <v>7.5719999999999996E-2</v>
      </c>
      <c r="E583">
        <v>7.5770000000000004E-2</v>
      </c>
      <c r="F583">
        <v>7.3039999999999994E-2</v>
      </c>
      <c r="G583">
        <v>7.3319999999999996E-2</v>
      </c>
    </row>
    <row r="584" spans="1:7" x14ac:dyDescent="0.25">
      <c r="A584">
        <v>915.28489999999999</v>
      </c>
      <c r="B584">
        <v>6.5009999999999998E-2</v>
      </c>
      <c r="C584">
        <v>6.5100000000000005E-2</v>
      </c>
      <c r="D584">
        <v>6.5290000000000001E-2</v>
      </c>
      <c r="E584">
        <v>6.5030000000000004E-2</v>
      </c>
      <c r="F584">
        <v>6.1809999999999997E-2</v>
      </c>
      <c r="G584">
        <v>6.2109999999999999E-2</v>
      </c>
    </row>
    <row r="585" spans="1:7" x14ac:dyDescent="0.25">
      <c r="A585">
        <v>913.42079999999999</v>
      </c>
      <c r="B585">
        <v>5.6800000000000003E-2</v>
      </c>
      <c r="C585">
        <v>5.6579999999999998E-2</v>
      </c>
      <c r="D585">
        <v>5.6410000000000002E-2</v>
      </c>
      <c r="E585">
        <v>5.586E-2</v>
      </c>
      <c r="F585">
        <v>5.237E-2</v>
      </c>
      <c r="G585">
        <v>5.2519999999999997E-2</v>
      </c>
    </row>
    <row r="586" spans="1:7" x14ac:dyDescent="0.25">
      <c r="A586">
        <v>911.5566</v>
      </c>
      <c r="B586">
        <v>5.015E-2</v>
      </c>
      <c r="C586">
        <v>4.9549999999999997E-2</v>
      </c>
      <c r="D586">
        <v>4.8860000000000001E-2</v>
      </c>
      <c r="E586">
        <v>4.7989999999999998E-2</v>
      </c>
      <c r="F586">
        <v>4.4630000000000003E-2</v>
      </c>
      <c r="G586">
        <v>4.437E-2</v>
      </c>
    </row>
    <row r="587" spans="1:7" x14ac:dyDescent="0.25">
      <c r="A587">
        <v>909.6925</v>
      </c>
      <c r="B587">
        <v>4.4110000000000003E-2</v>
      </c>
      <c r="C587">
        <v>4.317E-2</v>
      </c>
      <c r="D587">
        <v>4.2130000000000001E-2</v>
      </c>
      <c r="E587">
        <v>4.1160000000000002E-2</v>
      </c>
      <c r="F587">
        <v>3.7879999999999997E-2</v>
      </c>
      <c r="G587">
        <v>3.7179999999999998E-2</v>
      </c>
    </row>
    <row r="588" spans="1:7" x14ac:dyDescent="0.25">
      <c r="A588">
        <v>907.82839999999999</v>
      </c>
      <c r="B588">
        <v>3.884E-2</v>
      </c>
      <c r="C588">
        <v>3.771E-2</v>
      </c>
      <c r="D588">
        <v>3.6580000000000001E-2</v>
      </c>
      <c r="E588">
        <v>3.5540000000000002E-2</v>
      </c>
      <c r="F588">
        <v>3.2039999999999999E-2</v>
      </c>
      <c r="G588">
        <v>3.1119999999999998E-2</v>
      </c>
    </row>
    <row r="589" spans="1:7" x14ac:dyDescent="0.25">
      <c r="A589">
        <v>905.96429999999998</v>
      </c>
      <c r="B589">
        <v>3.4790000000000001E-2</v>
      </c>
      <c r="C589">
        <v>3.3329999999999999E-2</v>
      </c>
      <c r="D589">
        <v>3.2439999999999997E-2</v>
      </c>
      <c r="E589">
        <v>3.1040000000000002E-2</v>
      </c>
      <c r="F589">
        <v>2.7449999999999999E-2</v>
      </c>
      <c r="G589">
        <v>2.6349999999999998E-2</v>
      </c>
    </row>
    <row r="590" spans="1:7" x14ac:dyDescent="0.25">
      <c r="A590">
        <v>904.1001</v>
      </c>
      <c r="B590">
        <v>3.1629999999999998E-2</v>
      </c>
      <c r="C590">
        <v>3.0110000000000001E-2</v>
      </c>
      <c r="D590">
        <v>2.904E-2</v>
      </c>
      <c r="E590">
        <v>2.7380000000000002E-2</v>
      </c>
      <c r="F590">
        <v>2.3939999999999999E-2</v>
      </c>
      <c r="G590">
        <v>2.2720000000000001E-2</v>
      </c>
    </row>
    <row r="591" spans="1:7" x14ac:dyDescent="0.25">
      <c r="A591">
        <v>902.23599999999999</v>
      </c>
      <c r="B591">
        <v>2.929E-2</v>
      </c>
      <c r="C591">
        <v>2.784E-2</v>
      </c>
      <c r="D591">
        <v>2.6329999999999999E-2</v>
      </c>
      <c r="E591">
        <v>2.4969999999999999E-2</v>
      </c>
      <c r="F591">
        <v>2.1440000000000001E-2</v>
      </c>
      <c r="G591">
        <v>2.001E-2</v>
      </c>
    </row>
    <row r="592" spans="1:7" x14ac:dyDescent="0.25">
      <c r="A592">
        <v>900.37189999999998</v>
      </c>
      <c r="B592">
        <v>2.674E-2</v>
      </c>
      <c r="C592">
        <v>2.5440000000000001E-2</v>
      </c>
      <c r="D592">
        <v>2.3820000000000001E-2</v>
      </c>
      <c r="E592">
        <v>2.29E-2</v>
      </c>
      <c r="F592">
        <v>1.9130000000000001E-2</v>
      </c>
      <c r="G592">
        <v>1.771E-2</v>
      </c>
    </row>
    <row r="593" spans="1:7" x14ac:dyDescent="0.25">
      <c r="A593">
        <v>898.50779999999997</v>
      </c>
      <c r="B593">
        <v>2.3640000000000001E-2</v>
      </c>
      <c r="C593">
        <v>2.2540000000000001E-2</v>
      </c>
      <c r="D593">
        <v>2.1319999999999999E-2</v>
      </c>
      <c r="E593">
        <v>2.0330000000000001E-2</v>
      </c>
      <c r="F593">
        <v>1.6559999999999998E-2</v>
      </c>
      <c r="G593">
        <v>1.555E-2</v>
      </c>
    </row>
    <row r="594" spans="1:7" x14ac:dyDescent="0.25">
      <c r="A594">
        <v>896.64359999999999</v>
      </c>
      <c r="B594">
        <v>2.128E-2</v>
      </c>
      <c r="C594">
        <v>2.0250000000000001E-2</v>
      </c>
      <c r="D594">
        <v>1.9460000000000002E-2</v>
      </c>
      <c r="E594">
        <v>1.8499999999999999E-2</v>
      </c>
      <c r="F594">
        <v>1.489E-2</v>
      </c>
      <c r="G594">
        <v>1.405E-2</v>
      </c>
    </row>
    <row r="595" spans="1:7" x14ac:dyDescent="0.25">
      <c r="A595">
        <v>894.77949999999998</v>
      </c>
      <c r="B595">
        <v>2.0129999999999999E-2</v>
      </c>
      <c r="C595">
        <v>1.9269999999999999E-2</v>
      </c>
      <c r="D595">
        <v>1.848E-2</v>
      </c>
      <c r="E595">
        <v>1.7780000000000001E-2</v>
      </c>
      <c r="F595">
        <v>1.422E-2</v>
      </c>
      <c r="G595">
        <v>1.371E-2</v>
      </c>
    </row>
    <row r="596" spans="1:7" x14ac:dyDescent="0.25">
      <c r="A596">
        <v>892.91539999999998</v>
      </c>
      <c r="B596">
        <v>1.9310000000000001E-2</v>
      </c>
      <c r="C596">
        <v>1.8599999999999998E-2</v>
      </c>
      <c r="D596">
        <v>1.797E-2</v>
      </c>
      <c r="E596">
        <v>1.7250000000000001E-2</v>
      </c>
      <c r="F596">
        <v>1.379E-2</v>
      </c>
      <c r="G596">
        <v>1.387E-2</v>
      </c>
    </row>
    <row r="597" spans="1:7" x14ac:dyDescent="0.25">
      <c r="A597">
        <v>891.05129999999997</v>
      </c>
      <c r="B597">
        <v>1.8270000000000002E-2</v>
      </c>
      <c r="C597">
        <v>1.7680000000000001E-2</v>
      </c>
      <c r="D597">
        <v>1.7260000000000001E-2</v>
      </c>
      <c r="E597">
        <v>1.6629999999999999E-2</v>
      </c>
      <c r="F597">
        <v>1.332E-2</v>
      </c>
      <c r="G597">
        <v>1.3809999999999999E-2</v>
      </c>
    </row>
    <row r="598" spans="1:7" x14ac:dyDescent="0.25">
      <c r="A598">
        <v>889.18719999999996</v>
      </c>
      <c r="B598">
        <v>1.7049999999999999E-2</v>
      </c>
      <c r="C598">
        <v>1.661E-2</v>
      </c>
      <c r="D598">
        <v>1.6279999999999999E-2</v>
      </c>
      <c r="E598">
        <v>1.5959999999999998E-2</v>
      </c>
      <c r="F598">
        <v>1.2800000000000001E-2</v>
      </c>
      <c r="G598">
        <v>1.355E-2</v>
      </c>
    </row>
    <row r="599" spans="1:7" x14ac:dyDescent="0.25">
      <c r="A599">
        <v>887.32299999999998</v>
      </c>
      <c r="B599">
        <v>1.5730000000000001E-2</v>
      </c>
      <c r="C599">
        <v>1.5699999999999999E-2</v>
      </c>
      <c r="D599">
        <v>1.541E-2</v>
      </c>
      <c r="E599">
        <v>1.5469999999999999E-2</v>
      </c>
      <c r="F599">
        <v>1.2449999999999999E-2</v>
      </c>
      <c r="G599">
        <v>1.3480000000000001E-2</v>
      </c>
    </row>
    <row r="600" spans="1:7" x14ac:dyDescent="0.25">
      <c r="A600">
        <v>885.45889999999997</v>
      </c>
      <c r="B600">
        <v>1.489E-2</v>
      </c>
      <c r="C600">
        <v>1.5169999999999999E-2</v>
      </c>
      <c r="D600">
        <v>1.5100000000000001E-2</v>
      </c>
      <c r="E600">
        <v>1.5440000000000001E-2</v>
      </c>
      <c r="F600">
        <v>1.2529999999999999E-2</v>
      </c>
      <c r="G600">
        <v>1.379E-2</v>
      </c>
    </row>
    <row r="601" spans="1:7" x14ac:dyDescent="0.25">
      <c r="A601">
        <v>883.59479999999996</v>
      </c>
      <c r="B601">
        <v>1.473E-2</v>
      </c>
      <c r="C601">
        <v>1.5219999999999999E-2</v>
      </c>
      <c r="D601">
        <v>1.5890000000000001E-2</v>
      </c>
      <c r="E601">
        <v>1.6160000000000001E-2</v>
      </c>
      <c r="F601">
        <v>1.34E-2</v>
      </c>
      <c r="G601">
        <v>1.486E-2</v>
      </c>
    </row>
    <row r="602" spans="1:7" x14ac:dyDescent="0.25">
      <c r="A602">
        <v>881.73069999999996</v>
      </c>
      <c r="B602">
        <v>1.487E-2</v>
      </c>
      <c r="C602">
        <v>1.5800000000000002E-2</v>
      </c>
      <c r="D602">
        <v>1.738E-2</v>
      </c>
      <c r="E602">
        <v>1.7600000000000001E-2</v>
      </c>
      <c r="F602">
        <v>1.5140000000000001E-2</v>
      </c>
      <c r="G602">
        <v>1.6959999999999999E-2</v>
      </c>
    </row>
    <row r="603" spans="1:7" x14ac:dyDescent="0.25">
      <c r="A603">
        <v>879.86649999999997</v>
      </c>
      <c r="B603">
        <v>1.4840000000000001E-2</v>
      </c>
      <c r="C603">
        <v>1.6219999999999998E-2</v>
      </c>
      <c r="D603">
        <v>1.7999999999999999E-2</v>
      </c>
      <c r="E603">
        <v>1.8839999999999999E-2</v>
      </c>
      <c r="F603">
        <v>1.661E-2</v>
      </c>
      <c r="G603">
        <v>1.8890000000000001E-2</v>
      </c>
    </row>
    <row r="604" spans="1:7" x14ac:dyDescent="0.25">
      <c r="A604">
        <v>878.00239999999997</v>
      </c>
      <c r="B604">
        <v>1.379E-2</v>
      </c>
      <c r="C604">
        <v>1.5699999999999999E-2</v>
      </c>
      <c r="D604">
        <v>1.7340000000000001E-2</v>
      </c>
      <c r="E604">
        <v>1.882E-2</v>
      </c>
      <c r="F604">
        <v>1.669E-2</v>
      </c>
      <c r="G604">
        <v>1.95E-2</v>
      </c>
    </row>
    <row r="605" spans="1:7" x14ac:dyDescent="0.25">
      <c r="A605">
        <v>876.13829999999996</v>
      </c>
      <c r="B605">
        <v>1.2E-2</v>
      </c>
      <c r="C605">
        <v>1.431E-2</v>
      </c>
      <c r="D605">
        <v>1.6129999999999999E-2</v>
      </c>
      <c r="E605">
        <v>1.7780000000000001E-2</v>
      </c>
      <c r="F605">
        <v>1.5800000000000002E-2</v>
      </c>
      <c r="G605">
        <v>1.9050000000000001E-2</v>
      </c>
    </row>
    <row r="606" spans="1:7" x14ac:dyDescent="0.25">
      <c r="A606">
        <v>874.27419999999995</v>
      </c>
      <c r="B606">
        <v>1.0410000000000001E-2</v>
      </c>
      <c r="C606">
        <v>1.29E-2</v>
      </c>
      <c r="D606">
        <v>1.495E-2</v>
      </c>
      <c r="E606">
        <v>1.678E-2</v>
      </c>
      <c r="F606">
        <v>1.485E-2</v>
      </c>
      <c r="G606">
        <v>1.8159999999999999E-2</v>
      </c>
    </row>
    <row r="607" spans="1:7" x14ac:dyDescent="0.25">
      <c r="A607">
        <v>872.41</v>
      </c>
      <c r="B607">
        <v>9.3900000000000008E-3</v>
      </c>
      <c r="C607">
        <v>1.196E-2</v>
      </c>
      <c r="D607">
        <v>1.43E-2</v>
      </c>
      <c r="E607">
        <v>1.592E-2</v>
      </c>
      <c r="F607">
        <v>1.4030000000000001E-2</v>
      </c>
      <c r="G607">
        <v>1.7229999999999999E-2</v>
      </c>
    </row>
    <row r="608" spans="1:7" x14ac:dyDescent="0.25">
      <c r="A608">
        <v>870.54589999999996</v>
      </c>
      <c r="B608">
        <v>8.9200000000000008E-3</v>
      </c>
      <c r="C608">
        <v>1.1429999999999999E-2</v>
      </c>
      <c r="D608">
        <v>1.388E-2</v>
      </c>
      <c r="E608">
        <v>1.4919999999999999E-2</v>
      </c>
      <c r="F608">
        <v>1.306E-2</v>
      </c>
      <c r="G608">
        <v>1.635E-2</v>
      </c>
    </row>
    <row r="609" spans="1:7" x14ac:dyDescent="0.25">
      <c r="A609">
        <v>868.68179999999995</v>
      </c>
      <c r="B609">
        <v>8.0700000000000008E-3</v>
      </c>
      <c r="C609">
        <v>1.047E-2</v>
      </c>
      <c r="D609">
        <v>1.268E-2</v>
      </c>
      <c r="E609">
        <v>1.3440000000000001E-2</v>
      </c>
      <c r="F609">
        <v>1.1469999999999999E-2</v>
      </c>
      <c r="G609">
        <v>1.469E-2</v>
      </c>
    </row>
    <row r="610" spans="1:7" x14ac:dyDescent="0.25">
      <c r="A610">
        <v>866.81769999999995</v>
      </c>
      <c r="B610">
        <v>6.2500000000000003E-3</v>
      </c>
      <c r="C610">
        <v>8.3700000000000007E-3</v>
      </c>
      <c r="D610">
        <v>1.0279999999999999E-2</v>
      </c>
      <c r="E610">
        <v>1.108E-2</v>
      </c>
      <c r="F610">
        <v>8.8400000000000006E-3</v>
      </c>
      <c r="G610">
        <v>1.17E-2</v>
      </c>
    </row>
    <row r="611" spans="1:7" x14ac:dyDescent="0.25">
      <c r="A611">
        <v>864.95349999999996</v>
      </c>
      <c r="B611">
        <v>4.5199999999999997E-3</v>
      </c>
      <c r="C611">
        <v>6.2500000000000003E-3</v>
      </c>
      <c r="D611">
        <v>7.77E-3</v>
      </c>
      <c r="E611">
        <v>8.8100000000000001E-3</v>
      </c>
      <c r="F611">
        <v>6.3400000000000001E-3</v>
      </c>
      <c r="G611">
        <v>8.7299999999999999E-3</v>
      </c>
    </row>
    <row r="612" spans="1:7" x14ac:dyDescent="0.25">
      <c r="A612">
        <v>863.08939999999996</v>
      </c>
      <c r="B612">
        <v>3.8400000000000001E-3</v>
      </c>
      <c r="C612">
        <v>5.2700000000000004E-3</v>
      </c>
      <c r="D612">
        <v>6.2899999999999996E-3</v>
      </c>
      <c r="E612">
        <v>7.4599999999999996E-3</v>
      </c>
      <c r="F612">
        <v>4.7099999999999998E-3</v>
      </c>
      <c r="G612">
        <v>7.0400000000000003E-3</v>
      </c>
    </row>
    <row r="613" spans="1:7" x14ac:dyDescent="0.25">
      <c r="A613">
        <v>861.22529999999995</v>
      </c>
      <c r="B613">
        <v>3.8899999999999998E-3</v>
      </c>
      <c r="C613">
        <v>4.9399999999999999E-3</v>
      </c>
      <c r="D613">
        <v>5.9699999999999996E-3</v>
      </c>
      <c r="E613">
        <v>6.6E-3</v>
      </c>
      <c r="F613">
        <v>3.64E-3</v>
      </c>
      <c r="G613">
        <v>6.3E-3</v>
      </c>
    </row>
    <row r="614" spans="1:7" x14ac:dyDescent="0.25">
      <c r="A614">
        <v>859.36120000000005</v>
      </c>
      <c r="B614">
        <v>3.8400000000000001E-3</v>
      </c>
      <c r="C614">
        <v>4.6100000000000004E-3</v>
      </c>
      <c r="D614">
        <v>5.8599999999999998E-3</v>
      </c>
      <c r="E614">
        <v>5.7999999999999996E-3</v>
      </c>
      <c r="F614">
        <v>3.0200000000000001E-3</v>
      </c>
      <c r="G614">
        <v>5.62E-3</v>
      </c>
    </row>
    <row r="615" spans="1:7" x14ac:dyDescent="0.25">
      <c r="A615">
        <v>857.49699999999996</v>
      </c>
      <c r="B615">
        <v>3.3300000000000001E-3</v>
      </c>
      <c r="C615">
        <v>3.8300000000000001E-3</v>
      </c>
      <c r="D615">
        <v>4.7099999999999998E-3</v>
      </c>
      <c r="E615">
        <v>4.6299999999999996E-3</v>
      </c>
      <c r="F615">
        <v>1.98E-3</v>
      </c>
      <c r="G615">
        <v>4.2300000000000003E-3</v>
      </c>
    </row>
    <row r="616" spans="1:7" x14ac:dyDescent="0.25">
      <c r="A616">
        <v>855.63289999999995</v>
      </c>
      <c r="B616">
        <v>2.48E-3</v>
      </c>
      <c r="C616">
        <v>2.8400000000000001E-3</v>
      </c>
      <c r="D616">
        <v>3.0300000000000001E-3</v>
      </c>
      <c r="E616">
        <v>3.2499999999999999E-3</v>
      </c>
      <c r="F616" s="22">
        <v>4.2282000000000002E-4</v>
      </c>
      <c r="G616">
        <v>2.3600000000000001E-3</v>
      </c>
    </row>
    <row r="617" spans="1:7" x14ac:dyDescent="0.25">
      <c r="A617">
        <v>853.76880000000006</v>
      </c>
      <c r="B617">
        <v>2.1700000000000001E-3</v>
      </c>
      <c r="C617">
        <v>2.3400000000000001E-3</v>
      </c>
      <c r="D617">
        <v>2.31E-3</v>
      </c>
      <c r="E617">
        <v>2.14E-3</v>
      </c>
      <c r="F617">
        <v>-1.1100000000000001E-3</v>
      </c>
      <c r="G617" s="22">
        <v>7.3970999999999998E-4</v>
      </c>
    </row>
    <row r="618" spans="1:7" x14ac:dyDescent="0.25">
      <c r="A618">
        <v>851.90470000000005</v>
      </c>
      <c r="B618">
        <v>3.2000000000000002E-3</v>
      </c>
      <c r="C618">
        <v>2.7899999999999999E-3</v>
      </c>
      <c r="D618">
        <v>2.5100000000000001E-3</v>
      </c>
      <c r="E618">
        <v>1.66E-3</v>
      </c>
      <c r="F618">
        <v>-1.8E-3</v>
      </c>
      <c r="G618" s="22">
        <v>-3.2906E-4</v>
      </c>
    </row>
    <row r="619" spans="1:7" x14ac:dyDescent="0.25">
      <c r="A619">
        <v>850.04049999999995</v>
      </c>
      <c r="B619">
        <v>4.3800000000000002E-3</v>
      </c>
      <c r="C619">
        <v>3.48E-3</v>
      </c>
      <c r="D619">
        <v>2.6700000000000001E-3</v>
      </c>
      <c r="E619">
        <v>1.5900000000000001E-3</v>
      </c>
      <c r="F619">
        <v>-1.8600000000000001E-3</v>
      </c>
      <c r="G619">
        <v>-1.17E-3</v>
      </c>
    </row>
    <row r="620" spans="1:7" x14ac:dyDescent="0.25">
      <c r="A620">
        <v>848.17639999999994</v>
      </c>
      <c r="B620">
        <v>4.8500000000000001E-3</v>
      </c>
      <c r="C620">
        <v>3.5999999999999999E-3</v>
      </c>
      <c r="D620">
        <v>2.3700000000000001E-3</v>
      </c>
      <c r="E620">
        <v>1.1999999999999999E-3</v>
      </c>
      <c r="F620">
        <v>-2.31E-3</v>
      </c>
      <c r="G620">
        <v>-2.3700000000000001E-3</v>
      </c>
    </row>
    <row r="621" spans="1:7" x14ac:dyDescent="0.25">
      <c r="A621">
        <v>846.31230000000005</v>
      </c>
      <c r="B621">
        <v>5.3E-3</v>
      </c>
      <c r="C621">
        <v>3.49E-3</v>
      </c>
      <c r="D621">
        <v>1.89E-3</v>
      </c>
      <c r="E621" s="22">
        <v>6.2301999999999995E-4</v>
      </c>
      <c r="F621">
        <v>-3.2499999999999999E-3</v>
      </c>
      <c r="G621">
        <v>-3.65E-3</v>
      </c>
    </row>
    <row r="622" spans="1:7" x14ac:dyDescent="0.25">
      <c r="A622">
        <v>844.44820000000004</v>
      </c>
      <c r="B622">
        <v>6.1799999999999997E-3</v>
      </c>
      <c r="C622">
        <v>3.6900000000000001E-3</v>
      </c>
      <c r="D622">
        <v>1.6800000000000001E-3</v>
      </c>
      <c r="E622" s="22">
        <v>1.9551E-4</v>
      </c>
      <c r="F622">
        <v>-4.0000000000000001E-3</v>
      </c>
      <c r="G622">
        <v>-4.6600000000000001E-3</v>
      </c>
    </row>
    <row r="623" spans="1:7" x14ac:dyDescent="0.25">
      <c r="A623">
        <v>842.58410000000003</v>
      </c>
      <c r="B623">
        <v>7.7799999999999996E-3</v>
      </c>
      <c r="C623">
        <v>4.6499999999999996E-3</v>
      </c>
      <c r="D623">
        <v>2.0699999999999998E-3</v>
      </c>
      <c r="E623" s="22">
        <v>2.0254999999999999E-4</v>
      </c>
      <c r="F623">
        <v>-3.9500000000000004E-3</v>
      </c>
      <c r="G623">
        <v>-5.3800000000000002E-3</v>
      </c>
    </row>
    <row r="624" spans="1:7" x14ac:dyDescent="0.25">
      <c r="A624">
        <v>840.71990000000005</v>
      </c>
      <c r="B624">
        <v>1.025E-2</v>
      </c>
      <c r="C624">
        <v>6.4999999999999997E-3</v>
      </c>
      <c r="D624">
        <v>3.3E-3</v>
      </c>
      <c r="E624" s="22">
        <v>8.0929000000000005E-4</v>
      </c>
      <c r="F624">
        <v>-3.5100000000000001E-3</v>
      </c>
      <c r="G624">
        <v>-5.7800000000000004E-3</v>
      </c>
    </row>
    <row r="625" spans="1:7" x14ac:dyDescent="0.25">
      <c r="A625">
        <v>838.85580000000004</v>
      </c>
      <c r="B625">
        <v>1.436E-2</v>
      </c>
      <c r="C625">
        <v>9.8300000000000002E-3</v>
      </c>
      <c r="D625">
        <v>5.8199999999999997E-3</v>
      </c>
      <c r="E625">
        <v>2.7399999999999998E-3</v>
      </c>
      <c r="F625">
        <v>-2.3400000000000001E-3</v>
      </c>
      <c r="G625">
        <v>-5.3299999999999997E-3</v>
      </c>
    </row>
    <row r="626" spans="1:7" x14ac:dyDescent="0.25">
      <c r="A626">
        <v>836.99170000000004</v>
      </c>
      <c r="B626">
        <v>2.078E-2</v>
      </c>
      <c r="C626">
        <v>1.4880000000000001E-2</v>
      </c>
      <c r="D626">
        <v>9.9100000000000004E-3</v>
      </c>
      <c r="E626">
        <v>5.7200000000000003E-3</v>
      </c>
      <c r="F626" s="22">
        <v>-1.6306E-4</v>
      </c>
      <c r="G626">
        <v>-4.2900000000000004E-3</v>
      </c>
    </row>
    <row r="627" spans="1:7" x14ac:dyDescent="0.25">
      <c r="A627">
        <v>835.12760000000003</v>
      </c>
      <c r="B627">
        <v>3.0460000000000001E-2</v>
      </c>
      <c r="C627">
        <v>2.247E-2</v>
      </c>
      <c r="D627">
        <v>1.5640000000000001E-2</v>
      </c>
      <c r="E627">
        <v>9.5300000000000003E-3</v>
      </c>
      <c r="F627">
        <v>2.8800000000000002E-3</v>
      </c>
      <c r="G627">
        <v>-3.79E-3</v>
      </c>
    </row>
    <row r="628" spans="1:7" x14ac:dyDescent="0.25">
      <c r="A628">
        <v>833.26340000000005</v>
      </c>
      <c r="B628">
        <v>4.7690000000000003E-2</v>
      </c>
      <c r="C628">
        <v>3.5959999999999999E-2</v>
      </c>
      <c r="D628">
        <v>2.5659999999999999E-2</v>
      </c>
      <c r="E628">
        <v>1.678E-2</v>
      </c>
      <c r="F628">
        <v>8.3000000000000001E-3</v>
      </c>
      <c r="G628">
        <v>-2.8600000000000001E-3</v>
      </c>
    </row>
    <row r="629" spans="1:7" x14ac:dyDescent="0.25">
      <c r="A629">
        <v>831.39930000000004</v>
      </c>
      <c r="B629">
        <v>7.7770000000000006E-2</v>
      </c>
      <c r="C629">
        <v>5.9950000000000003E-2</v>
      </c>
      <c r="D629">
        <v>4.3569999999999998E-2</v>
      </c>
      <c r="E629">
        <v>3.0040000000000001E-2</v>
      </c>
      <c r="F629">
        <v>1.821E-2</v>
      </c>
      <c r="G629" s="22">
        <v>-7.7169999999999995E-5</v>
      </c>
    </row>
    <row r="630" spans="1:7" x14ac:dyDescent="0.25">
      <c r="A630">
        <v>829.53520000000003</v>
      </c>
      <c r="B630">
        <v>0.11776</v>
      </c>
      <c r="C630">
        <v>9.2060000000000003E-2</v>
      </c>
      <c r="D630">
        <v>6.7409999999999998E-2</v>
      </c>
      <c r="E630">
        <v>4.761E-2</v>
      </c>
      <c r="F630">
        <v>3.1379999999999998E-2</v>
      </c>
      <c r="G630">
        <v>3.63E-3</v>
      </c>
    </row>
    <row r="631" spans="1:7" x14ac:dyDescent="0.25">
      <c r="A631">
        <v>827.67110000000002</v>
      </c>
      <c r="B631">
        <v>0.14519000000000001</v>
      </c>
      <c r="C631">
        <v>0.11305</v>
      </c>
      <c r="D631">
        <v>8.2780000000000006E-2</v>
      </c>
      <c r="E631">
        <v>5.8200000000000002E-2</v>
      </c>
      <c r="F631">
        <v>3.8809999999999997E-2</v>
      </c>
      <c r="G631">
        <v>4.9399999999999999E-3</v>
      </c>
    </row>
    <row r="632" spans="1:7" x14ac:dyDescent="0.25">
      <c r="A632">
        <v>825.80690000000004</v>
      </c>
      <c r="B632">
        <v>0.13694000000000001</v>
      </c>
      <c r="C632">
        <v>0.1051</v>
      </c>
      <c r="D632">
        <v>7.6230000000000006E-2</v>
      </c>
      <c r="E632">
        <v>5.2240000000000002E-2</v>
      </c>
      <c r="F632">
        <v>3.3399999999999999E-2</v>
      </c>
      <c r="G632">
        <v>1.73E-3</v>
      </c>
    </row>
    <row r="633" spans="1:7" x14ac:dyDescent="0.25">
      <c r="A633">
        <v>823.94280000000003</v>
      </c>
      <c r="B633">
        <v>0.10362</v>
      </c>
      <c r="C633">
        <v>7.7939999999999995E-2</v>
      </c>
      <c r="D633">
        <v>5.5379999999999999E-2</v>
      </c>
      <c r="E633">
        <v>3.637E-2</v>
      </c>
      <c r="F633">
        <v>2.0789999999999999E-2</v>
      </c>
      <c r="G633">
        <v>-3.5400000000000002E-3</v>
      </c>
    </row>
    <row r="634" spans="1:7" x14ac:dyDescent="0.25">
      <c r="A634">
        <v>822.07870000000003</v>
      </c>
      <c r="B634">
        <v>7.009E-2</v>
      </c>
      <c r="C634">
        <v>5.1270000000000003E-2</v>
      </c>
      <c r="D634">
        <v>3.4970000000000001E-2</v>
      </c>
      <c r="E634">
        <v>2.1389999999999999E-2</v>
      </c>
      <c r="F634">
        <v>9.4199999999999996E-3</v>
      </c>
      <c r="G634">
        <v>-7.62E-3</v>
      </c>
    </row>
    <row r="635" spans="1:7" x14ac:dyDescent="0.25">
      <c r="A635">
        <v>820.21460000000002</v>
      </c>
      <c r="B635">
        <v>4.6629999999999998E-2</v>
      </c>
      <c r="C635">
        <v>3.2910000000000002E-2</v>
      </c>
      <c r="D635">
        <v>2.1190000000000001E-2</v>
      </c>
      <c r="E635">
        <v>1.1469999999999999E-2</v>
      </c>
      <c r="F635">
        <v>2.14E-3</v>
      </c>
      <c r="G635">
        <v>-9.5099999999999994E-3</v>
      </c>
    </row>
    <row r="636" spans="1:7" x14ac:dyDescent="0.25">
      <c r="A636">
        <v>818.35040000000004</v>
      </c>
      <c r="B636">
        <v>3.2259999999999997E-2</v>
      </c>
      <c r="C636">
        <v>2.2259999999999999E-2</v>
      </c>
      <c r="D636">
        <v>1.346E-2</v>
      </c>
      <c r="E636">
        <v>6.1000000000000004E-3</v>
      </c>
      <c r="F636">
        <v>-1.6299999999999999E-3</v>
      </c>
      <c r="G636">
        <v>-9.6100000000000005E-3</v>
      </c>
    </row>
    <row r="637" spans="1:7" x14ac:dyDescent="0.25">
      <c r="A637">
        <v>816.48630000000003</v>
      </c>
      <c r="B637">
        <v>2.367E-2</v>
      </c>
      <c r="C637">
        <v>1.6310000000000002E-2</v>
      </c>
      <c r="D637">
        <v>9.3100000000000006E-3</v>
      </c>
      <c r="E637">
        <v>3.4499999999999999E-3</v>
      </c>
      <c r="F637">
        <v>-3.2599999999999999E-3</v>
      </c>
      <c r="G637">
        <v>-8.9300000000000004E-3</v>
      </c>
    </row>
    <row r="638" spans="1:7" x14ac:dyDescent="0.25">
      <c r="A638">
        <v>814.62220000000002</v>
      </c>
      <c r="B638">
        <v>1.8509999999999999E-2</v>
      </c>
      <c r="C638">
        <v>1.2460000000000001E-2</v>
      </c>
      <c r="D638">
        <v>6.5900000000000004E-3</v>
      </c>
      <c r="E638">
        <v>1.81E-3</v>
      </c>
      <c r="F638">
        <v>-4.2199999999999998E-3</v>
      </c>
      <c r="G638">
        <v>-8.7600000000000004E-3</v>
      </c>
    </row>
    <row r="639" spans="1:7" x14ac:dyDescent="0.25">
      <c r="A639">
        <v>812.75810000000001</v>
      </c>
      <c r="B639">
        <v>1.5389999999999999E-2</v>
      </c>
      <c r="C639">
        <v>9.7599999999999996E-3</v>
      </c>
      <c r="D639">
        <v>4.4900000000000001E-3</v>
      </c>
      <c r="E639" s="22">
        <v>3.5903999999999998E-4</v>
      </c>
      <c r="F639">
        <v>-5.3099999999999996E-3</v>
      </c>
      <c r="G639">
        <v>-9.6100000000000005E-3</v>
      </c>
    </row>
    <row r="640" spans="1:7" x14ac:dyDescent="0.25">
      <c r="A640">
        <v>810.89390000000003</v>
      </c>
      <c r="B640">
        <v>1.4120000000000001E-2</v>
      </c>
      <c r="C640">
        <v>8.5900000000000004E-3</v>
      </c>
      <c r="D640">
        <v>3.63E-3</v>
      </c>
      <c r="E640" s="22">
        <v>-3.7578999999999998E-4</v>
      </c>
      <c r="F640">
        <v>-6.1500000000000001E-3</v>
      </c>
      <c r="G640">
        <v>-1.0149999999999999E-2</v>
      </c>
    </row>
    <row r="641" spans="1:7" x14ac:dyDescent="0.25">
      <c r="A641">
        <v>809.02980000000002</v>
      </c>
      <c r="B641">
        <v>1.404E-2</v>
      </c>
      <c r="C641">
        <v>8.3800000000000003E-3</v>
      </c>
      <c r="D641">
        <v>3.6700000000000001E-3</v>
      </c>
      <c r="E641" s="22">
        <v>-4.6626000000000003E-4</v>
      </c>
      <c r="F641">
        <v>-6.1700000000000001E-3</v>
      </c>
      <c r="G641">
        <v>-9.4599999999999997E-3</v>
      </c>
    </row>
    <row r="642" spans="1:7" x14ac:dyDescent="0.25">
      <c r="A642">
        <v>807.16570000000002</v>
      </c>
      <c r="B642">
        <v>1.2710000000000001E-2</v>
      </c>
      <c r="C642">
        <v>7.43E-3</v>
      </c>
      <c r="D642">
        <v>3.2499999999999999E-3</v>
      </c>
      <c r="E642" s="22">
        <v>-5.6731000000000001E-4</v>
      </c>
      <c r="F642">
        <v>-5.8799999999999998E-3</v>
      </c>
      <c r="G642">
        <v>-8.7899999999999992E-3</v>
      </c>
    </row>
    <row r="643" spans="1:7" x14ac:dyDescent="0.25">
      <c r="A643">
        <v>805.30160000000001</v>
      </c>
      <c r="B643">
        <v>9.7000000000000003E-3</v>
      </c>
      <c r="C643">
        <v>5.45E-3</v>
      </c>
      <c r="D643">
        <v>2.0400000000000001E-3</v>
      </c>
      <c r="E643">
        <v>-1.1100000000000001E-3</v>
      </c>
      <c r="F643">
        <v>-6.2100000000000002E-3</v>
      </c>
      <c r="G643">
        <v>-8.7100000000000007E-3</v>
      </c>
    </row>
    <row r="644" spans="1:7" x14ac:dyDescent="0.25">
      <c r="A644">
        <v>803.43740000000003</v>
      </c>
      <c r="B644">
        <v>6.1399999999999996E-3</v>
      </c>
      <c r="C644">
        <v>2.9299999999999999E-3</v>
      </c>
      <c r="D644" s="22">
        <v>3.5687000000000002E-4</v>
      </c>
      <c r="E644">
        <v>-2.2899999999999999E-3</v>
      </c>
      <c r="F644">
        <v>-7.2399999999999999E-3</v>
      </c>
      <c r="G644">
        <v>-8.6899999999999998E-3</v>
      </c>
    </row>
    <row r="645" spans="1:7" x14ac:dyDescent="0.25">
      <c r="A645">
        <v>801.57330000000002</v>
      </c>
      <c r="B645">
        <v>3.0599999999999998E-3</v>
      </c>
      <c r="C645" s="22">
        <v>7.7815999999999996E-4</v>
      </c>
      <c r="D645" s="22">
        <v>-8.4473000000000003E-4</v>
      </c>
      <c r="E645">
        <v>-2.7499999999999998E-3</v>
      </c>
      <c r="F645">
        <v>-7.5799999999999999E-3</v>
      </c>
      <c r="G645">
        <v>-8.2199999999999999E-3</v>
      </c>
    </row>
    <row r="646" spans="1:7" x14ac:dyDescent="0.25">
      <c r="A646">
        <v>799.70920000000001</v>
      </c>
      <c r="B646">
        <v>1.6800000000000001E-3</v>
      </c>
      <c r="C646" s="22">
        <v>3.2066000000000001E-4</v>
      </c>
      <c r="D646" s="22">
        <v>-4.1519000000000001E-4</v>
      </c>
      <c r="E646">
        <v>-1.4499999999999999E-3</v>
      </c>
      <c r="F646">
        <v>-6.2899999999999996E-3</v>
      </c>
      <c r="G646">
        <v>-6.28E-3</v>
      </c>
    </row>
    <row r="647" spans="1:7" x14ac:dyDescent="0.25">
      <c r="A647">
        <v>797.8451</v>
      </c>
      <c r="B647">
        <v>1.7600000000000001E-3</v>
      </c>
      <c r="C647">
        <v>1.49E-3</v>
      </c>
      <c r="D647">
        <v>1.16E-3</v>
      </c>
      <c r="E647" s="22">
        <v>8.6571E-4</v>
      </c>
      <c r="F647">
        <v>-3.6900000000000001E-3</v>
      </c>
      <c r="G647">
        <v>-3.2000000000000002E-3</v>
      </c>
    </row>
    <row r="648" spans="1:7" x14ac:dyDescent="0.25">
      <c r="A648">
        <v>795.98099999999999</v>
      </c>
      <c r="B648">
        <v>3.0200000000000001E-3</v>
      </c>
      <c r="C648">
        <v>3.7200000000000002E-3</v>
      </c>
      <c r="D648">
        <v>3.63E-3</v>
      </c>
      <c r="E648">
        <v>4.0400000000000002E-3</v>
      </c>
      <c r="F648" s="22">
        <v>-9.7839999999999998E-5</v>
      </c>
      <c r="G648" s="22">
        <v>6.9015999999999999E-4</v>
      </c>
    </row>
    <row r="649" spans="1:7" x14ac:dyDescent="0.25">
      <c r="A649">
        <v>794.11680000000001</v>
      </c>
      <c r="B649">
        <v>5.47E-3</v>
      </c>
      <c r="C649">
        <v>6.7099999999999998E-3</v>
      </c>
      <c r="D649">
        <v>7.0800000000000004E-3</v>
      </c>
      <c r="E649">
        <v>7.7200000000000003E-3</v>
      </c>
      <c r="F649">
        <v>3.6700000000000001E-3</v>
      </c>
      <c r="G649">
        <v>5.0400000000000002E-3</v>
      </c>
    </row>
    <row r="650" spans="1:7" x14ac:dyDescent="0.25">
      <c r="A650">
        <v>792.2527</v>
      </c>
      <c r="B650">
        <v>8.94E-3</v>
      </c>
      <c r="C650">
        <v>1.0200000000000001E-2</v>
      </c>
      <c r="D650">
        <v>1.1220000000000001E-2</v>
      </c>
      <c r="E650">
        <v>1.112E-2</v>
      </c>
      <c r="F650">
        <v>7.8899999999999994E-3</v>
      </c>
      <c r="G650">
        <v>9.4500000000000001E-3</v>
      </c>
    </row>
    <row r="651" spans="1:7" x14ac:dyDescent="0.25">
      <c r="A651">
        <v>790.3886</v>
      </c>
      <c r="B651">
        <v>1.2880000000000001E-2</v>
      </c>
      <c r="C651">
        <v>1.4149999999999999E-2</v>
      </c>
      <c r="D651">
        <v>1.533E-2</v>
      </c>
      <c r="E651">
        <v>1.4840000000000001E-2</v>
      </c>
      <c r="F651">
        <v>1.2540000000000001E-2</v>
      </c>
      <c r="G651">
        <v>1.413E-2</v>
      </c>
    </row>
    <row r="652" spans="1:7" x14ac:dyDescent="0.25">
      <c r="A652">
        <v>788.52449999999999</v>
      </c>
      <c r="B652">
        <v>1.7219999999999999E-2</v>
      </c>
      <c r="C652">
        <v>1.8440000000000002E-2</v>
      </c>
      <c r="D652">
        <v>1.975E-2</v>
      </c>
      <c r="E652">
        <v>1.9630000000000002E-2</v>
      </c>
      <c r="F652">
        <v>1.7440000000000001E-2</v>
      </c>
      <c r="G652">
        <v>1.8939999999999999E-2</v>
      </c>
    </row>
    <row r="653" spans="1:7" x14ac:dyDescent="0.25">
      <c r="A653">
        <v>786.66030000000001</v>
      </c>
      <c r="B653">
        <v>2.2519999999999998E-2</v>
      </c>
      <c r="C653">
        <v>2.385E-2</v>
      </c>
      <c r="D653">
        <v>2.5669999999999998E-2</v>
      </c>
      <c r="E653">
        <v>2.596E-2</v>
      </c>
      <c r="F653">
        <v>2.351E-2</v>
      </c>
      <c r="G653">
        <v>2.4840000000000001E-2</v>
      </c>
    </row>
    <row r="654" spans="1:7" x14ac:dyDescent="0.25">
      <c r="A654">
        <v>784.7962</v>
      </c>
      <c r="B654">
        <v>2.8199999999999999E-2</v>
      </c>
      <c r="C654">
        <v>3.032E-2</v>
      </c>
      <c r="D654">
        <v>3.2379999999999999E-2</v>
      </c>
      <c r="E654">
        <v>3.329E-2</v>
      </c>
      <c r="F654">
        <v>3.0980000000000001E-2</v>
      </c>
      <c r="G654">
        <v>3.2480000000000002E-2</v>
      </c>
    </row>
    <row r="655" spans="1:7" x14ac:dyDescent="0.25">
      <c r="A655">
        <v>782.93209999999999</v>
      </c>
      <c r="B655">
        <v>3.3869999999999997E-2</v>
      </c>
      <c r="C655">
        <v>3.7220000000000003E-2</v>
      </c>
      <c r="D655">
        <v>3.9980000000000002E-2</v>
      </c>
      <c r="E655">
        <v>4.1529999999999997E-2</v>
      </c>
      <c r="F655">
        <v>3.984E-2</v>
      </c>
      <c r="G655">
        <v>4.2479999999999997E-2</v>
      </c>
    </row>
    <row r="656" spans="1:7" x14ac:dyDescent="0.25">
      <c r="A656">
        <v>781.06799999999998</v>
      </c>
      <c r="B656">
        <v>3.9640000000000002E-2</v>
      </c>
      <c r="C656">
        <v>4.5019999999999998E-2</v>
      </c>
      <c r="D656">
        <v>4.9360000000000001E-2</v>
      </c>
      <c r="E656">
        <v>5.178E-2</v>
      </c>
      <c r="F656">
        <v>5.0569999999999997E-2</v>
      </c>
      <c r="G656">
        <v>5.5219999999999998E-2</v>
      </c>
    </row>
    <row r="657" spans="1:7" x14ac:dyDescent="0.25">
      <c r="A657">
        <v>779.2038</v>
      </c>
      <c r="B657">
        <v>4.5620000000000001E-2</v>
      </c>
      <c r="C657">
        <v>5.3260000000000002E-2</v>
      </c>
      <c r="D657">
        <v>5.9319999999999998E-2</v>
      </c>
      <c r="E657">
        <v>6.3310000000000005E-2</v>
      </c>
      <c r="F657">
        <v>6.268E-2</v>
      </c>
      <c r="G657">
        <v>6.9169999999999995E-2</v>
      </c>
    </row>
    <row r="658" spans="1:7" x14ac:dyDescent="0.25">
      <c r="A658">
        <v>777.33969999999999</v>
      </c>
      <c r="B658">
        <v>5.2720000000000003E-2</v>
      </c>
      <c r="C658">
        <v>6.1809999999999997E-2</v>
      </c>
      <c r="D658">
        <v>6.9610000000000005E-2</v>
      </c>
      <c r="E658">
        <v>7.4950000000000003E-2</v>
      </c>
      <c r="F658">
        <v>7.4450000000000002E-2</v>
      </c>
      <c r="G658">
        <v>8.2669999999999993E-2</v>
      </c>
    </row>
    <row r="659" spans="1:7" x14ac:dyDescent="0.25">
      <c r="A659">
        <v>775.47559999999999</v>
      </c>
      <c r="B659">
        <v>6.0560000000000003E-2</v>
      </c>
      <c r="C659">
        <v>6.9699999999999998E-2</v>
      </c>
      <c r="D659">
        <v>7.8539999999999999E-2</v>
      </c>
      <c r="E659">
        <v>8.3940000000000001E-2</v>
      </c>
      <c r="F659">
        <v>8.3159999999999998E-2</v>
      </c>
      <c r="G659">
        <v>9.2429999999999998E-2</v>
      </c>
    </row>
    <row r="660" spans="1:7" x14ac:dyDescent="0.25">
      <c r="A660">
        <v>773.61149999999998</v>
      </c>
      <c r="B660">
        <v>6.7570000000000005E-2</v>
      </c>
      <c r="C660">
        <v>7.5600000000000001E-2</v>
      </c>
      <c r="D660">
        <v>8.3669999999999994E-2</v>
      </c>
      <c r="E660">
        <v>8.8359999999999994E-2</v>
      </c>
      <c r="F660">
        <v>8.72E-2</v>
      </c>
      <c r="G660">
        <v>9.6129999999999993E-2</v>
      </c>
    </row>
    <row r="661" spans="1:7" x14ac:dyDescent="0.25">
      <c r="A661">
        <v>771.7473</v>
      </c>
      <c r="B661">
        <v>7.3999999999999996E-2</v>
      </c>
      <c r="C661">
        <v>8.0280000000000004E-2</v>
      </c>
      <c r="D661">
        <v>8.6989999999999998E-2</v>
      </c>
      <c r="E661">
        <v>9.0359999999999996E-2</v>
      </c>
      <c r="F661">
        <v>8.8499999999999995E-2</v>
      </c>
      <c r="G661">
        <v>9.6199999999999994E-2</v>
      </c>
    </row>
    <row r="662" spans="1:7" x14ac:dyDescent="0.25">
      <c r="A662">
        <v>769.88319999999999</v>
      </c>
      <c r="B662">
        <v>8.1710000000000005E-2</v>
      </c>
      <c r="C662">
        <v>8.5699999999999998E-2</v>
      </c>
      <c r="D662">
        <v>9.1319999999999998E-2</v>
      </c>
      <c r="E662">
        <v>9.3289999999999998E-2</v>
      </c>
      <c r="F662">
        <v>9.0670000000000001E-2</v>
      </c>
      <c r="G662">
        <v>9.6100000000000005E-2</v>
      </c>
    </row>
    <row r="663" spans="1:7" x14ac:dyDescent="0.25">
      <c r="A663">
        <v>768.01909999999998</v>
      </c>
      <c r="B663">
        <v>9.2630000000000004E-2</v>
      </c>
      <c r="C663">
        <v>9.493E-2</v>
      </c>
      <c r="D663">
        <v>9.9449999999999997E-2</v>
      </c>
      <c r="E663">
        <v>0.10001</v>
      </c>
      <c r="F663">
        <v>9.7049999999999997E-2</v>
      </c>
      <c r="G663">
        <v>9.9279999999999993E-2</v>
      </c>
    </row>
    <row r="664" spans="1:7" x14ac:dyDescent="0.25">
      <c r="A664">
        <v>766.15499999999997</v>
      </c>
      <c r="B664">
        <v>0.10858</v>
      </c>
      <c r="C664">
        <v>0.10994</v>
      </c>
      <c r="D664">
        <v>0.11261</v>
      </c>
      <c r="E664">
        <v>0.11211</v>
      </c>
      <c r="F664">
        <v>0.10926</v>
      </c>
      <c r="G664">
        <v>0.10909000000000001</v>
      </c>
    </row>
    <row r="665" spans="1:7" x14ac:dyDescent="0.25">
      <c r="A665">
        <v>764.29079999999999</v>
      </c>
      <c r="B665">
        <v>0.12842000000000001</v>
      </c>
      <c r="C665">
        <v>0.12909999999999999</v>
      </c>
      <c r="D665">
        <v>0.12964999999999999</v>
      </c>
      <c r="E665">
        <v>0.12906999999999999</v>
      </c>
      <c r="F665">
        <v>0.12572</v>
      </c>
      <c r="G665">
        <v>0.12436999999999999</v>
      </c>
    </row>
    <row r="666" spans="1:7" x14ac:dyDescent="0.25">
      <c r="A666">
        <v>762.42669999999998</v>
      </c>
      <c r="B666">
        <v>0.15</v>
      </c>
      <c r="C666">
        <v>0.15015999999999999</v>
      </c>
      <c r="D666">
        <v>0.14949000000000001</v>
      </c>
      <c r="E666">
        <v>0.14849999999999999</v>
      </c>
      <c r="F666">
        <v>0.14404</v>
      </c>
      <c r="G666">
        <v>0.1419</v>
      </c>
    </row>
    <row r="667" spans="1:7" x14ac:dyDescent="0.25">
      <c r="A667">
        <v>760.56259999999997</v>
      </c>
      <c r="B667">
        <v>0.17283999999999999</v>
      </c>
      <c r="C667">
        <v>0.17194999999999999</v>
      </c>
      <c r="D667">
        <v>0.16980999999999999</v>
      </c>
      <c r="E667">
        <v>0.16814999999999999</v>
      </c>
      <c r="F667">
        <v>0.16288</v>
      </c>
      <c r="G667">
        <v>0.15931000000000001</v>
      </c>
    </row>
    <row r="668" spans="1:7" x14ac:dyDescent="0.25">
      <c r="A668">
        <v>758.69849999999997</v>
      </c>
      <c r="B668">
        <v>0.19461999999999999</v>
      </c>
      <c r="C668">
        <v>0.19234999999999999</v>
      </c>
      <c r="D668">
        <v>0.18831999999999999</v>
      </c>
      <c r="E668">
        <v>0.18498999999999999</v>
      </c>
      <c r="F668">
        <v>0.17909</v>
      </c>
      <c r="G668">
        <v>0.17405000000000001</v>
      </c>
    </row>
    <row r="669" spans="1:7" x14ac:dyDescent="0.25">
      <c r="A669">
        <v>756.83429999999998</v>
      </c>
      <c r="B669">
        <v>0.21512999999999999</v>
      </c>
      <c r="C669">
        <v>0.21052999999999999</v>
      </c>
      <c r="D669">
        <v>0.20438999999999999</v>
      </c>
      <c r="E669">
        <v>0.19858999999999999</v>
      </c>
      <c r="F669">
        <v>0.19106000000000001</v>
      </c>
      <c r="G669">
        <v>0.1835</v>
      </c>
    </row>
    <row r="670" spans="1:7" x14ac:dyDescent="0.25">
      <c r="A670">
        <v>754.97019999999998</v>
      </c>
      <c r="B670">
        <v>0.23566999999999999</v>
      </c>
      <c r="C670">
        <v>0.22722999999999999</v>
      </c>
      <c r="D670">
        <v>0.21764</v>
      </c>
      <c r="E670">
        <v>0.21026</v>
      </c>
      <c r="F670">
        <v>0.20008000000000001</v>
      </c>
      <c r="G670">
        <v>0.18744</v>
      </c>
    </row>
    <row r="671" spans="1:7" x14ac:dyDescent="0.25">
      <c r="A671">
        <v>753.10609999999997</v>
      </c>
      <c r="B671">
        <v>0.25853999999999999</v>
      </c>
      <c r="C671">
        <v>0.24512</v>
      </c>
      <c r="D671">
        <v>0.23114000000000001</v>
      </c>
      <c r="E671">
        <v>0.22009999999999999</v>
      </c>
      <c r="F671">
        <v>0.20804</v>
      </c>
      <c r="G671">
        <v>0.18836</v>
      </c>
    </row>
    <row r="672" spans="1:7" x14ac:dyDescent="0.25">
      <c r="A672">
        <v>751.24199999999996</v>
      </c>
      <c r="B672">
        <v>0.28691</v>
      </c>
      <c r="C672">
        <v>0.26712000000000002</v>
      </c>
      <c r="D672">
        <v>0.24812999999999999</v>
      </c>
      <c r="E672">
        <v>0.2296</v>
      </c>
      <c r="F672">
        <v>0.21521000000000001</v>
      </c>
      <c r="G672">
        <v>0.18740000000000001</v>
      </c>
    </row>
    <row r="673" spans="1:7" x14ac:dyDescent="0.25">
      <c r="A673">
        <v>749.37779999999998</v>
      </c>
      <c r="B673">
        <v>0.31801000000000001</v>
      </c>
      <c r="C673">
        <v>0.29105999999999999</v>
      </c>
      <c r="D673">
        <v>0.26518000000000003</v>
      </c>
      <c r="E673">
        <v>0.2392</v>
      </c>
      <c r="F673">
        <v>0.22109999999999999</v>
      </c>
      <c r="G673">
        <v>0.18498999999999999</v>
      </c>
    </row>
    <row r="674" spans="1:7" x14ac:dyDescent="0.25">
      <c r="A674">
        <v>747.51369999999997</v>
      </c>
      <c r="B674">
        <v>0.34361000000000003</v>
      </c>
      <c r="C674">
        <v>0.30919000000000002</v>
      </c>
      <c r="D674">
        <v>0.27633000000000002</v>
      </c>
      <c r="E674">
        <v>0.24679000000000001</v>
      </c>
      <c r="F674">
        <v>0.22456000000000001</v>
      </c>
      <c r="G674">
        <v>0.1817</v>
      </c>
    </row>
    <row r="675" spans="1:7" x14ac:dyDescent="0.25">
      <c r="A675">
        <v>745.64959999999996</v>
      </c>
      <c r="B675">
        <v>0.34943999999999997</v>
      </c>
      <c r="C675">
        <v>0.31052000000000002</v>
      </c>
      <c r="D675">
        <v>0.27606000000000003</v>
      </c>
      <c r="E675">
        <v>0.24637999999999999</v>
      </c>
      <c r="F675">
        <v>0.22291</v>
      </c>
      <c r="G675">
        <v>0.17835999999999999</v>
      </c>
    </row>
    <row r="676" spans="1:7" x14ac:dyDescent="0.25">
      <c r="A676">
        <v>743.78549999999996</v>
      </c>
      <c r="B676">
        <v>0.32624999999999998</v>
      </c>
      <c r="C676">
        <v>0.29125000000000001</v>
      </c>
      <c r="D676">
        <v>0.2611</v>
      </c>
      <c r="E676">
        <v>0.23419999999999999</v>
      </c>
      <c r="F676">
        <v>0.21424000000000001</v>
      </c>
      <c r="G676">
        <v>0.17512</v>
      </c>
    </row>
    <row r="677" spans="1:7" x14ac:dyDescent="0.25">
      <c r="A677">
        <v>741.92139999999995</v>
      </c>
      <c r="B677">
        <v>0.28297</v>
      </c>
      <c r="C677">
        <v>0.25814999999999999</v>
      </c>
      <c r="D677">
        <v>0.23554</v>
      </c>
      <c r="E677">
        <v>0.21510000000000001</v>
      </c>
      <c r="F677">
        <v>0.19983000000000001</v>
      </c>
      <c r="G677">
        <v>0.17154</v>
      </c>
    </row>
    <row r="678" spans="1:7" x14ac:dyDescent="0.25">
      <c r="A678">
        <v>740.05719999999997</v>
      </c>
      <c r="B678">
        <v>0.23516999999999999</v>
      </c>
      <c r="C678">
        <v>0.22251000000000001</v>
      </c>
      <c r="D678">
        <v>0.20938999999999999</v>
      </c>
      <c r="E678">
        <v>0.19772999999999999</v>
      </c>
      <c r="F678">
        <v>0.18704999999999999</v>
      </c>
      <c r="G678">
        <v>0.16930999999999999</v>
      </c>
    </row>
    <row r="679" spans="1:7" x14ac:dyDescent="0.25">
      <c r="A679">
        <v>738.19309999999996</v>
      </c>
      <c r="B679">
        <v>0.19409000000000001</v>
      </c>
      <c r="C679">
        <v>0.19170000000000001</v>
      </c>
      <c r="D679">
        <v>0.18801000000000001</v>
      </c>
      <c r="E679">
        <v>0.18487999999999999</v>
      </c>
      <c r="F679">
        <v>0.1774</v>
      </c>
      <c r="G679">
        <v>0.16854</v>
      </c>
    </row>
    <row r="680" spans="1:7" x14ac:dyDescent="0.25">
      <c r="A680">
        <v>736.32899999999995</v>
      </c>
      <c r="B680">
        <v>0.16156000000000001</v>
      </c>
      <c r="C680">
        <v>0.16636999999999999</v>
      </c>
      <c r="D680">
        <v>0.16950999999999999</v>
      </c>
      <c r="E680">
        <v>0.17244000000000001</v>
      </c>
      <c r="F680">
        <v>0.16730999999999999</v>
      </c>
      <c r="G680">
        <v>0.16600999999999999</v>
      </c>
    </row>
    <row r="681" spans="1:7" x14ac:dyDescent="0.25">
      <c r="A681">
        <v>734.46489999999994</v>
      </c>
      <c r="B681">
        <v>0.13668</v>
      </c>
      <c r="C681">
        <v>0.14573</v>
      </c>
      <c r="D681">
        <v>0.15248999999999999</v>
      </c>
      <c r="E681">
        <v>0.15792</v>
      </c>
      <c r="F681">
        <v>0.15589</v>
      </c>
      <c r="G681">
        <v>0.15906999999999999</v>
      </c>
    </row>
    <row r="682" spans="1:7" x14ac:dyDescent="0.25">
      <c r="A682">
        <v>732.60069999999996</v>
      </c>
      <c r="B682">
        <v>0.11744</v>
      </c>
      <c r="C682">
        <v>0.12722</v>
      </c>
      <c r="D682">
        <v>0.13608999999999999</v>
      </c>
      <c r="E682">
        <v>0.14119000000000001</v>
      </c>
      <c r="F682">
        <v>0.14124999999999999</v>
      </c>
      <c r="G682">
        <v>0.1464</v>
      </c>
    </row>
    <row r="683" spans="1:7" x14ac:dyDescent="0.25">
      <c r="A683">
        <v>730.73659999999995</v>
      </c>
      <c r="B683">
        <v>0.10068000000000001</v>
      </c>
      <c r="C683">
        <v>0.11020000000000001</v>
      </c>
      <c r="D683">
        <v>0.11914</v>
      </c>
      <c r="E683">
        <v>0.12399</v>
      </c>
      <c r="F683">
        <v>0.12352</v>
      </c>
      <c r="G683">
        <v>0.12969</v>
      </c>
    </row>
    <row r="684" spans="1:7" x14ac:dyDescent="0.25">
      <c r="A684">
        <v>728.87249999999995</v>
      </c>
      <c r="B684">
        <v>8.7230000000000002E-2</v>
      </c>
      <c r="C684">
        <v>9.5380000000000006E-2</v>
      </c>
      <c r="D684">
        <v>0.10306999999999999</v>
      </c>
      <c r="E684">
        <v>0.10843</v>
      </c>
      <c r="F684">
        <v>0.10680000000000001</v>
      </c>
      <c r="G684">
        <v>0.11249000000000001</v>
      </c>
    </row>
    <row r="685" spans="1:7" x14ac:dyDescent="0.25">
      <c r="A685">
        <v>727.00840000000005</v>
      </c>
      <c r="B685">
        <v>7.8560000000000005E-2</v>
      </c>
      <c r="C685">
        <v>8.4640000000000007E-2</v>
      </c>
      <c r="D685">
        <v>9.1189999999999993E-2</v>
      </c>
      <c r="E685">
        <v>9.597E-2</v>
      </c>
      <c r="F685">
        <v>9.4210000000000002E-2</v>
      </c>
      <c r="G685">
        <v>9.8350000000000007E-2</v>
      </c>
    </row>
    <row r="686" spans="1:7" x14ac:dyDescent="0.25">
      <c r="A686">
        <v>725.14419999999996</v>
      </c>
      <c r="B686">
        <v>7.4279999999999999E-2</v>
      </c>
      <c r="C686">
        <v>7.8979999999999995E-2</v>
      </c>
      <c r="D686">
        <v>8.4640000000000007E-2</v>
      </c>
      <c r="E686">
        <v>8.7400000000000005E-2</v>
      </c>
      <c r="F686">
        <v>8.5959999999999995E-2</v>
      </c>
      <c r="G686">
        <v>8.9349999999999999E-2</v>
      </c>
    </row>
    <row r="687" spans="1:7" x14ac:dyDescent="0.25">
      <c r="A687">
        <v>723.28009999999995</v>
      </c>
      <c r="B687">
        <v>7.1639999999999995E-2</v>
      </c>
      <c r="C687">
        <v>7.5509999999999994E-2</v>
      </c>
      <c r="D687">
        <v>7.9750000000000001E-2</v>
      </c>
      <c r="E687">
        <v>8.1530000000000005E-2</v>
      </c>
      <c r="F687">
        <v>7.9579999999999998E-2</v>
      </c>
      <c r="G687">
        <v>8.3089999999999997E-2</v>
      </c>
    </row>
    <row r="688" spans="1:7" x14ac:dyDescent="0.25">
      <c r="A688">
        <v>721.41600000000005</v>
      </c>
      <c r="B688">
        <v>6.6890000000000005E-2</v>
      </c>
      <c r="C688">
        <v>7.0440000000000003E-2</v>
      </c>
      <c r="D688">
        <v>7.3099999999999998E-2</v>
      </c>
      <c r="E688">
        <v>7.5899999999999995E-2</v>
      </c>
      <c r="F688">
        <v>7.2400000000000006E-2</v>
      </c>
      <c r="G688">
        <v>7.6079999999999995E-2</v>
      </c>
    </row>
    <row r="689" spans="1:7" x14ac:dyDescent="0.25">
      <c r="A689">
        <v>719.55190000000005</v>
      </c>
      <c r="B689">
        <v>6.0359999999999997E-2</v>
      </c>
      <c r="C689">
        <v>6.3420000000000004E-2</v>
      </c>
      <c r="D689">
        <v>6.6489999999999994E-2</v>
      </c>
      <c r="E689">
        <v>6.9260000000000002E-2</v>
      </c>
      <c r="F689">
        <v>6.5619999999999998E-2</v>
      </c>
      <c r="G689">
        <v>6.905E-2</v>
      </c>
    </row>
    <row r="690" spans="1:7" x14ac:dyDescent="0.25">
      <c r="A690">
        <v>717.68769999999995</v>
      </c>
      <c r="B690">
        <v>5.457E-2</v>
      </c>
      <c r="C690">
        <v>5.7669999999999999E-2</v>
      </c>
      <c r="D690">
        <v>6.1289999999999997E-2</v>
      </c>
      <c r="E690">
        <v>6.3159999999999994E-2</v>
      </c>
      <c r="F690">
        <v>6.1100000000000002E-2</v>
      </c>
      <c r="G690">
        <v>6.3799999999999996E-2</v>
      </c>
    </row>
    <row r="691" spans="1:7" x14ac:dyDescent="0.25">
      <c r="A691">
        <v>715.82360000000006</v>
      </c>
      <c r="B691">
        <v>5.2269999999999997E-2</v>
      </c>
      <c r="C691">
        <v>5.5840000000000001E-2</v>
      </c>
      <c r="D691">
        <v>5.9310000000000002E-2</v>
      </c>
      <c r="E691">
        <v>6.0670000000000002E-2</v>
      </c>
      <c r="F691">
        <v>5.9720000000000002E-2</v>
      </c>
      <c r="G691">
        <v>6.2199999999999998E-2</v>
      </c>
    </row>
    <row r="692" spans="1:7" x14ac:dyDescent="0.25">
      <c r="A692">
        <v>713.95950000000005</v>
      </c>
      <c r="B692">
        <v>5.2949999999999997E-2</v>
      </c>
      <c r="C692">
        <v>5.679E-2</v>
      </c>
      <c r="D692">
        <v>6.0920000000000002E-2</v>
      </c>
      <c r="E692">
        <v>6.2039999999999998E-2</v>
      </c>
      <c r="F692">
        <v>6.0350000000000001E-2</v>
      </c>
      <c r="G692">
        <v>6.4199999999999993E-2</v>
      </c>
    </row>
    <row r="693" spans="1:7" x14ac:dyDescent="0.25">
      <c r="A693">
        <v>712.09540000000004</v>
      </c>
      <c r="B693">
        <v>5.3019999999999998E-2</v>
      </c>
      <c r="C693">
        <v>5.7610000000000001E-2</v>
      </c>
      <c r="D693">
        <v>6.2829999999999997E-2</v>
      </c>
      <c r="E693">
        <v>6.4320000000000002E-2</v>
      </c>
      <c r="F693">
        <v>6.2440000000000002E-2</v>
      </c>
      <c r="G693">
        <v>6.6570000000000004E-2</v>
      </c>
    </row>
    <row r="694" spans="1:7" x14ac:dyDescent="0.25">
      <c r="A694">
        <v>710.23119999999994</v>
      </c>
      <c r="B694">
        <v>5.3859999999999998E-2</v>
      </c>
      <c r="C694">
        <v>5.9200000000000003E-2</v>
      </c>
      <c r="D694">
        <v>6.547E-2</v>
      </c>
      <c r="E694">
        <v>6.8409999999999999E-2</v>
      </c>
      <c r="F694">
        <v>6.6750000000000004E-2</v>
      </c>
      <c r="G694">
        <v>7.1389999999999995E-2</v>
      </c>
    </row>
    <row r="695" spans="1:7" x14ac:dyDescent="0.25">
      <c r="A695">
        <v>708.36710000000005</v>
      </c>
      <c r="B695">
        <v>5.7610000000000001E-2</v>
      </c>
      <c r="C695">
        <v>6.4339999999999994E-2</v>
      </c>
      <c r="D695">
        <v>7.1819999999999995E-2</v>
      </c>
      <c r="E695">
        <v>7.707E-2</v>
      </c>
      <c r="F695">
        <v>7.5310000000000002E-2</v>
      </c>
      <c r="G695">
        <v>8.319E-2</v>
      </c>
    </row>
    <row r="696" spans="1:7" x14ac:dyDescent="0.25">
      <c r="A696">
        <v>706.50300000000004</v>
      </c>
      <c r="B696">
        <v>6.5939999999999999E-2</v>
      </c>
      <c r="C696">
        <v>7.5850000000000001E-2</v>
      </c>
      <c r="D696">
        <v>8.5389999999999994E-2</v>
      </c>
      <c r="E696">
        <v>9.2299999999999993E-2</v>
      </c>
      <c r="F696">
        <v>9.171E-2</v>
      </c>
      <c r="G696">
        <v>0.1047</v>
      </c>
    </row>
    <row r="697" spans="1:7" x14ac:dyDescent="0.25">
      <c r="A697">
        <v>704.63890000000004</v>
      </c>
      <c r="B697">
        <v>8.0070000000000002E-2</v>
      </c>
      <c r="C697">
        <v>9.3789999999999998E-2</v>
      </c>
      <c r="D697">
        <v>0.10739</v>
      </c>
      <c r="E697">
        <v>0.11643000000000001</v>
      </c>
      <c r="F697">
        <v>0.11781999999999999</v>
      </c>
      <c r="G697">
        <v>0.13641</v>
      </c>
    </row>
    <row r="698" spans="1:7" x14ac:dyDescent="0.25">
      <c r="A698">
        <v>702.77470000000005</v>
      </c>
      <c r="B698">
        <v>9.6180000000000002E-2</v>
      </c>
      <c r="C698">
        <v>0.11566</v>
      </c>
      <c r="D698">
        <v>0.13383</v>
      </c>
      <c r="E698">
        <v>0.14749000000000001</v>
      </c>
      <c r="F698">
        <v>0.152</v>
      </c>
      <c r="G698">
        <v>0.17641000000000001</v>
      </c>
    </row>
    <row r="699" spans="1:7" x14ac:dyDescent="0.25">
      <c r="A699">
        <v>700.91060000000004</v>
      </c>
      <c r="B699">
        <v>0.11112</v>
      </c>
      <c r="C699">
        <v>0.13922999999999999</v>
      </c>
      <c r="D699">
        <v>0.16264999999999999</v>
      </c>
      <c r="E699">
        <v>0.18226000000000001</v>
      </c>
      <c r="F699">
        <v>0.19044</v>
      </c>
      <c r="G699">
        <v>0.22227</v>
      </c>
    </row>
    <row r="700" spans="1:7" x14ac:dyDescent="0.25">
      <c r="A700">
        <v>699.04650000000004</v>
      </c>
      <c r="B700">
        <v>0.12545999999999999</v>
      </c>
      <c r="C700">
        <v>0.16103999999999999</v>
      </c>
      <c r="D700">
        <v>0.19025</v>
      </c>
      <c r="E700">
        <v>0.21429999999999999</v>
      </c>
      <c r="F700">
        <v>0.22492000000000001</v>
      </c>
      <c r="G700">
        <v>0.26114999999999999</v>
      </c>
    </row>
    <row r="701" spans="1:7" x14ac:dyDescent="0.25">
      <c r="A701">
        <v>697.18240000000003</v>
      </c>
      <c r="B701">
        <v>0.14079</v>
      </c>
      <c r="C701">
        <v>0.17526</v>
      </c>
      <c r="D701">
        <v>0.20554</v>
      </c>
      <c r="E701">
        <v>0.22835</v>
      </c>
      <c r="F701">
        <v>0.23899999999999999</v>
      </c>
      <c r="G701">
        <v>0.27110000000000001</v>
      </c>
    </row>
    <row r="702" spans="1:7" x14ac:dyDescent="0.25">
      <c r="A702">
        <v>695.31830000000002</v>
      </c>
      <c r="B702">
        <v>0.16001000000000001</v>
      </c>
      <c r="C702">
        <v>0.18310999999999999</v>
      </c>
      <c r="D702">
        <v>0.20638999999999999</v>
      </c>
      <c r="E702">
        <v>0.22128999999999999</v>
      </c>
      <c r="F702">
        <v>0.22745000000000001</v>
      </c>
      <c r="G702">
        <v>0.24859000000000001</v>
      </c>
    </row>
    <row r="703" spans="1:7" x14ac:dyDescent="0.25">
      <c r="A703">
        <v>693.45410000000004</v>
      </c>
      <c r="B703">
        <v>0.19087999999999999</v>
      </c>
      <c r="C703">
        <v>0.19811000000000001</v>
      </c>
      <c r="D703">
        <v>0.20660000000000001</v>
      </c>
      <c r="E703">
        <v>0.21012</v>
      </c>
      <c r="F703">
        <v>0.20827999999999999</v>
      </c>
      <c r="G703">
        <v>0.21428</v>
      </c>
    </row>
    <row r="704" spans="1:7" x14ac:dyDescent="0.25">
      <c r="A704">
        <v>691.59</v>
      </c>
      <c r="B704">
        <v>0.22839999999999999</v>
      </c>
      <c r="C704">
        <v>0.21992</v>
      </c>
      <c r="D704">
        <v>0.21221999999999999</v>
      </c>
      <c r="E704">
        <v>0.2019</v>
      </c>
      <c r="F704">
        <v>0.19370000000000001</v>
      </c>
      <c r="G704">
        <v>0.18109</v>
      </c>
    </row>
    <row r="705" spans="1:7" x14ac:dyDescent="0.25">
      <c r="A705">
        <v>689.72590000000002</v>
      </c>
      <c r="B705">
        <v>0.24199999999999999</v>
      </c>
      <c r="C705">
        <v>0.22267999999999999</v>
      </c>
      <c r="D705">
        <v>0.20613999999999999</v>
      </c>
      <c r="E705">
        <v>0.18720999999999999</v>
      </c>
      <c r="F705">
        <v>0.17430999999999999</v>
      </c>
      <c r="G705">
        <v>0.14928</v>
      </c>
    </row>
    <row r="706" spans="1:7" x14ac:dyDescent="0.25">
      <c r="A706">
        <v>687.86180000000002</v>
      </c>
      <c r="B706">
        <v>0.20915</v>
      </c>
      <c r="C706">
        <v>0.19120999999999999</v>
      </c>
      <c r="D706">
        <v>0.17372000000000001</v>
      </c>
      <c r="E706">
        <v>0.15823999999999999</v>
      </c>
      <c r="F706">
        <v>0.14405999999999999</v>
      </c>
      <c r="G706">
        <v>0.11902</v>
      </c>
    </row>
    <row r="707" spans="1:7" x14ac:dyDescent="0.25">
      <c r="A707">
        <v>685.99760000000003</v>
      </c>
      <c r="B707">
        <v>0.15464</v>
      </c>
      <c r="C707">
        <v>0.14549000000000001</v>
      </c>
      <c r="D707">
        <v>0.13161</v>
      </c>
      <c r="E707">
        <v>0.12384000000000001</v>
      </c>
      <c r="F707">
        <v>0.11255999999999999</v>
      </c>
      <c r="G707">
        <v>9.5530000000000004E-2</v>
      </c>
    </row>
    <row r="708" spans="1:7" x14ac:dyDescent="0.25">
      <c r="A708">
        <v>684.13350000000003</v>
      </c>
      <c r="B708">
        <v>0.11165</v>
      </c>
      <c r="C708">
        <v>0.10815</v>
      </c>
      <c r="D708">
        <v>0.10087</v>
      </c>
      <c r="E708">
        <v>9.7799999999999998E-2</v>
      </c>
      <c r="F708">
        <v>8.9399999999999993E-2</v>
      </c>
      <c r="G708">
        <v>8.0579999999999999E-2</v>
      </c>
    </row>
    <row r="709" spans="1:7" x14ac:dyDescent="0.25">
      <c r="A709">
        <v>682.26940000000002</v>
      </c>
      <c r="B709">
        <v>8.6389999999999995E-2</v>
      </c>
      <c r="C709">
        <v>8.5110000000000005E-2</v>
      </c>
      <c r="D709">
        <v>8.1979999999999997E-2</v>
      </c>
      <c r="E709">
        <v>8.2110000000000002E-2</v>
      </c>
      <c r="F709">
        <v>7.5759999999999994E-2</v>
      </c>
      <c r="G709">
        <v>7.1209999999999996E-2</v>
      </c>
    </row>
    <row r="710" spans="1:7" x14ac:dyDescent="0.25">
      <c r="A710">
        <v>680.40530000000001</v>
      </c>
      <c r="B710">
        <v>7.1459999999999996E-2</v>
      </c>
      <c r="C710">
        <v>7.0860000000000006E-2</v>
      </c>
      <c r="D710">
        <v>6.8919999999999995E-2</v>
      </c>
      <c r="E710">
        <v>7.1290000000000006E-2</v>
      </c>
      <c r="F710">
        <v>6.6820000000000004E-2</v>
      </c>
      <c r="G710">
        <v>6.4479999999999996E-2</v>
      </c>
    </row>
    <row r="711" spans="1:7" x14ac:dyDescent="0.25">
      <c r="A711">
        <v>678.54110000000003</v>
      </c>
      <c r="B711">
        <v>6.2939999999999996E-2</v>
      </c>
      <c r="C711">
        <v>6.1990000000000003E-2</v>
      </c>
      <c r="D711">
        <v>6.3479999999999995E-2</v>
      </c>
      <c r="E711">
        <v>6.3399999999999998E-2</v>
      </c>
      <c r="F711">
        <v>6.0429999999999998E-2</v>
      </c>
      <c r="G711">
        <v>5.9310000000000002E-2</v>
      </c>
    </row>
    <row r="712" spans="1:7" x14ac:dyDescent="0.25">
      <c r="A712">
        <v>676.67700000000002</v>
      </c>
      <c r="B712">
        <v>6.0389999999999999E-2</v>
      </c>
      <c r="C712">
        <v>5.9060000000000001E-2</v>
      </c>
      <c r="D712">
        <v>6.386E-2</v>
      </c>
      <c r="E712">
        <v>6.0100000000000001E-2</v>
      </c>
      <c r="F712">
        <v>5.7230000000000003E-2</v>
      </c>
      <c r="G712">
        <v>5.8470000000000001E-2</v>
      </c>
    </row>
    <row r="713" spans="1:7" x14ac:dyDescent="0.25">
      <c r="A713">
        <v>674.81290000000001</v>
      </c>
      <c r="B713">
        <v>6.0789999999999997E-2</v>
      </c>
      <c r="C713">
        <v>6.0780000000000001E-2</v>
      </c>
      <c r="D713">
        <v>6.4369999999999997E-2</v>
      </c>
      <c r="E713">
        <v>6.1159999999999999E-2</v>
      </c>
      <c r="F713">
        <v>5.8110000000000002E-2</v>
      </c>
      <c r="G713">
        <v>5.9589999999999997E-2</v>
      </c>
    </row>
    <row r="714" spans="1:7" x14ac:dyDescent="0.25">
      <c r="A714">
        <v>672.94880000000001</v>
      </c>
      <c r="B714">
        <v>6.2469999999999998E-2</v>
      </c>
      <c r="C714">
        <v>6.3130000000000006E-2</v>
      </c>
      <c r="D714">
        <v>6.5390000000000004E-2</v>
      </c>
      <c r="E714">
        <v>6.4019999999999994E-2</v>
      </c>
      <c r="F714">
        <v>5.978E-2</v>
      </c>
      <c r="G714">
        <v>6.0049999999999999E-2</v>
      </c>
    </row>
    <row r="715" spans="1:7" x14ac:dyDescent="0.25">
      <c r="A715">
        <v>671.08460000000002</v>
      </c>
      <c r="B715">
        <v>6.3130000000000006E-2</v>
      </c>
      <c r="C715">
        <v>6.3710000000000003E-2</v>
      </c>
      <c r="D715">
        <v>6.6059999999999994E-2</v>
      </c>
      <c r="E715">
        <v>6.4909999999999995E-2</v>
      </c>
      <c r="F715">
        <v>5.8709999999999998E-2</v>
      </c>
      <c r="G715">
        <v>5.8250000000000003E-2</v>
      </c>
    </row>
    <row r="716" spans="1:7" x14ac:dyDescent="0.25">
      <c r="A716">
        <v>669.22050000000002</v>
      </c>
      <c r="B716">
        <v>5.9880000000000003E-2</v>
      </c>
      <c r="C716">
        <v>5.9229999999999998E-2</v>
      </c>
      <c r="D716">
        <v>6.0290000000000003E-2</v>
      </c>
      <c r="E716">
        <v>5.9670000000000001E-2</v>
      </c>
      <c r="F716">
        <v>5.3289999999999997E-2</v>
      </c>
      <c r="G716">
        <v>5.2290000000000003E-2</v>
      </c>
    </row>
    <row r="717" spans="1:7" x14ac:dyDescent="0.25">
      <c r="A717">
        <v>667.35640000000001</v>
      </c>
      <c r="B717">
        <v>6.148E-2</v>
      </c>
      <c r="C717">
        <v>5.8279999999999998E-2</v>
      </c>
      <c r="D717">
        <v>5.6489999999999999E-2</v>
      </c>
      <c r="E717">
        <v>5.552E-2</v>
      </c>
      <c r="F717">
        <v>5.0250000000000003E-2</v>
      </c>
      <c r="G717">
        <v>5.0650000000000001E-2</v>
      </c>
    </row>
    <row r="718" spans="1:7" x14ac:dyDescent="0.25">
      <c r="A718">
        <v>665.4923</v>
      </c>
      <c r="B718">
        <v>6.6710000000000005E-2</v>
      </c>
      <c r="C718">
        <v>6.3920000000000005E-2</v>
      </c>
      <c r="D718">
        <v>6.0290000000000003E-2</v>
      </c>
      <c r="E718">
        <v>5.8439999999999999E-2</v>
      </c>
      <c r="F718">
        <v>5.3740000000000003E-2</v>
      </c>
      <c r="G718">
        <v>5.2019999999999997E-2</v>
      </c>
    </row>
    <row r="719" spans="1:7" x14ac:dyDescent="0.25">
      <c r="A719">
        <v>663.62810000000002</v>
      </c>
      <c r="B719">
        <v>6.7290000000000003E-2</v>
      </c>
      <c r="C719">
        <v>6.6140000000000004E-2</v>
      </c>
      <c r="D719">
        <v>6.3189999999999996E-2</v>
      </c>
      <c r="E719">
        <v>6.053E-2</v>
      </c>
      <c r="F719">
        <v>5.4579999999999997E-2</v>
      </c>
      <c r="G719">
        <v>5.0779999999999999E-2</v>
      </c>
    </row>
    <row r="720" spans="1:7" x14ac:dyDescent="0.25">
      <c r="A720">
        <v>661.76400000000001</v>
      </c>
      <c r="B720">
        <v>6.6600000000000006E-2</v>
      </c>
      <c r="C720">
        <v>6.787E-2</v>
      </c>
      <c r="D720">
        <v>6.4670000000000005E-2</v>
      </c>
      <c r="E720">
        <v>6.157E-2</v>
      </c>
      <c r="F720">
        <v>5.5530000000000003E-2</v>
      </c>
      <c r="G720">
        <v>5.049E-2</v>
      </c>
    </row>
    <row r="721" spans="1:7" x14ac:dyDescent="0.25">
      <c r="A721">
        <v>659.8999</v>
      </c>
      <c r="B721">
        <v>7.0819999999999994E-2</v>
      </c>
      <c r="C721">
        <v>6.9169999999999995E-2</v>
      </c>
      <c r="D721">
        <v>6.7229999999999998E-2</v>
      </c>
      <c r="E721">
        <v>6.2619999999999995E-2</v>
      </c>
      <c r="F721">
        <v>5.926E-2</v>
      </c>
      <c r="G721">
        <v>5.3940000000000002E-2</v>
      </c>
    </row>
    <row r="722" spans="1:7" x14ac:dyDescent="0.25">
      <c r="A722">
        <v>658.03579999999999</v>
      </c>
      <c r="B722">
        <v>8.4489999999999996E-2</v>
      </c>
      <c r="C722">
        <v>7.4679999999999996E-2</v>
      </c>
      <c r="D722">
        <v>7.6539999999999997E-2</v>
      </c>
      <c r="E722">
        <v>6.8040000000000003E-2</v>
      </c>
      <c r="F722">
        <v>6.3250000000000001E-2</v>
      </c>
      <c r="G722">
        <v>5.8200000000000002E-2</v>
      </c>
    </row>
    <row r="723" spans="1:7" x14ac:dyDescent="0.25">
      <c r="A723">
        <v>656.17160000000001</v>
      </c>
      <c r="B723">
        <v>0.10664</v>
      </c>
      <c r="C723">
        <v>9.0240000000000001E-2</v>
      </c>
      <c r="D723">
        <v>9.1329999999999995E-2</v>
      </c>
      <c r="E723">
        <v>7.961E-2</v>
      </c>
      <c r="F723">
        <v>7.0059999999999997E-2</v>
      </c>
      <c r="G723">
        <v>6.0269999999999997E-2</v>
      </c>
    </row>
    <row r="724" spans="1:7" x14ac:dyDescent="0.25">
      <c r="A724">
        <v>654.3075</v>
      </c>
      <c r="B724">
        <v>0.13741</v>
      </c>
      <c r="C724">
        <v>0.11874999999999999</v>
      </c>
      <c r="D724">
        <v>0.11154</v>
      </c>
      <c r="E724">
        <v>9.3469999999999998E-2</v>
      </c>
      <c r="F724">
        <v>8.2449999999999996E-2</v>
      </c>
      <c r="G724">
        <v>6.5229999999999996E-2</v>
      </c>
    </row>
    <row r="725" spans="1:7" x14ac:dyDescent="0.25">
      <c r="A725">
        <v>652.4434</v>
      </c>
      <c r="B725">
        <v>0.17172999999999999</v>
      </c>
      <c r="C725">
        <v>0.15298999999999999</v>
      </c>
      <c r="D725">
        <v>0.13189000000000001</v>
      </c>
      <c r="E725">
        <v>0.11224000000000001</v>
      </c>
      <c r="F725">
        <v>9.7619999999999998E-2</v>
      </c>
      <c r="G725">
        <v>7.4190000000000006E-2</v>
      </c>
    </row>
    <row r="726" spans="1:7" x14ac:dyDescent="0.25">
      <c r="A726">
        <v>650.57929999999999</v>
      </c>
      <c r="B726">
        <v>0.18970999999999999</v>
      </c>
      <c r="C726">
        <v>0.17149</v>
      </c>
      <c r="D726">
        <v>0.13974</v>
      </c>
      <c r="E726">
        <v>0.12637000000000001</v>
      </c>
      <c r="F726">
        <v>0.10527</v>
      </c>
      <c r="G726">
        <v>8.0360000000000001E-2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Origin50.Graph" shapeId="10241" r:id="rId3">
          <objectPr defaultSize="0" autoPict="0" r:id="rId4">
            <anchor moveWithCells="1">
              <from>
                <xdr:col>9</xdr:col>
                <xdr:colOff>152400</xdr:colOff>
                <xdr:row>1</xdr:row>
                <xdr:rowOff>161925</xdr:rowOff>
              </from>
              <to>
                <xdr:col>17</xdr:col>
                <xdr:colOff>76200</xdr:colOff>
                <xdr:row>21</xdr:row>
                <xdr:rowOff>152400</xdr:rowOff>
              </to>
            </anchor>
          </objectPr>
        </oleObject>
      </mc:Choice>
      <mc:Fallback>
        <oleObject progId="Origin50.Graph" shapeId="10241" r:id="rId3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339"/>
  <sheetViews>
    <sheetView tabSelected="1" topLeftCell="A5" workbookViewId="0">
      <selection activeCell="B11" sqref="B11"/>
    </sheetView>
  </sheetViews>
  <sheetFormatPr defaultColWidth="8.85546875" defaultRowHeight="15" x14ac:dyDescent="0.25"/>
  <cols>
    <col min="1" max="1" width="13" customWidth="1"/>
    <col min="2" max="2" width="18.140625" customWidth="1"/>
    <col min="4" max="4" width="19" bestFit="1" customWidth="1"/>
    <col min="5" max="5" width="11" customWidth="1"/>
    <col min="10" max="10" width="11.85546875" bestFit="1" customWidth="1"/>
    <col min="11" max="13" width="10.140625" bestFit="1" customWidth="1"/>
    <col min="14" max="17" width="10.7109375" bestFit="1" customWidth="1"/>
  </cols>
  <sheetData>
    <row r="1" spans="1:17" ht="72.599999999999994" customHeight="1" x14ac:dyDescent="0.25">
      <c r="A1" s="27" t="s">
        <v>505</v>
      </c>
      <c r="B1" s="27" t="s">
        <v>504</v>
      </c>
      <c r="C1" s="27"/>
      <c r="D1" s="27" t="s">
        <v>37</v>
      </c>
      <c r="E1" s="27" t="s">
        <v>506</v>
      </c>
      <c r="F1" s="27"/>
      <c r="J1" t="s">
        <v>508</v>
      </c>
      <c r="K1" t="s">
        <v>73</v>
      </c>
      <c r="L1" t="s">
        <v>74</v>
      </c>
      <c r="M1" t="s">
        <v>75</v>
      </c>
      <c r="N1" t="s">
        <v>76</v>
      </c>
      <c r="O1" t="s">
        <v>77</v>
      </c>
      <c r="P1" t="s">
        <v>78</v>
      </c>
      <c r="Q1" t="s">
        <v>78</v>
      </c>
    </row>
    <row r="2" spans="1:17" x14ac:dyDescent="0.25">
      <c r="A2">
        <v>0.22</v>
      </c>
      <c r="B2">
        <v>0.22228000000000001</v>
      </c>
      <c r="D2">
        <v>0.22</v>
      </c>
      <c r="E2">
        <v>0.22036</v>
      </c>
      <c r="J2">
        <v>14</v>
      </c>
      <c r="K2">
        <v>0.87643000000000004</v>
      </c>
      <c r="L2">
        <v>0.91125</v>
      </c>
      <c r="M2">
        <v>0.64142999999999994</v>
      </c>
    </row>
    <row r="3" spans="1:17" x14ac:dyDescent="0.25">
      <c r="A3">
        <v>0.32</v>
      </c>
      <c r="B3">
        <v>0.31903999999999999</v>
      </c>
      <c r="D3">
        <v>0.22070999999999999</v>
      </c>
      <c r="E3">
        <v>0.22106999999999999</v>
      </c>
      <c r="J3">
        <v>15</v>
      </c>
      <c r="K3">
        <v>0.87538000000000005</v>
      </c>
      <c r="L3">
        <v>0.90390000000000004</v>
      </c>
      <c r="M3">
        <v>0.63704000000000005</v>
      </c>
    </row>
    <row r="4" spans="1:17" x14ac:dyDescent="0.25">
      <c r="A4">
        <v>0.4</v>
      </c>
      <c r="B4">
        <v>0.39566000000000001</v>
      </c>
      <c r="D4">
        <v>0.22142000000000001</v>
      </c>
      <c r="E4">
        <v>0.22178</v>
      </c>
      <c r="J4">
        <v>16</v>
      </c>
      <c r="K4">
        <v>0.87466999999999995</v>
      </c>
      <c r="L4">
        <v>0.90741000000000005</v>
      </c>
      <c r="M4">
        <v>0.63426000000000005</v>
      </c>
    </row>
    <row r="5" spans="1:17" x14ac:dyDescent="0.25">
      <c r="A5">
        <v>0.42</v>
      </c>
      <c r="B5">
        <v>0.42270000000000002</v>
      </c>
      <c r="D5">
        <v>0.22212999999999999</v>
      </c>
      <c r="E5">
        <v>0.22248999999999999</v>
      </c>
      <c r="J5">
        <v>17</v>
      </c>
      <c r="K5">
        <v>0.87014999999999998</v>
      </c>
      <c r="L5">
        <v>0.90791999999999995</v>
      </c>
      <c r="M5">
        <v>0.63024000000000002</v>
      </c>
    </row>
    <row r="6" spans="1:17" x14ac:dyDescent="0.25">
      <c r="A6">
        <v>0.44</v>
      </c>
      <c r="B6">
        <v>0.42986999999999997</v>
      </c>
      <c r="D6">
        <v>0.22284000000000001</v>
      </c>
      <c r="E6">
        <v>0.22320000000000001</v>
      </c>
      <c r="J6">
        <v>18</v>
      </c>
      <c r="K6">
        <v>0.86897000000000002</v>
      </c>
      <c r="L6">
        <v>0.90498999999999996</v>
      </c>
      <c r="M6">
        <v>0.63036999999999999</v>
      </c>
    </row>
    <row r="7" spans="1:17" x14ac:dyDescent="0.25">
      <c r="A7">
        <v>0.47</v>
      </c>
      <c r="B7">
        <v>0.47428999999999999</v>
      </c>
      <c r="D7">
        <v>0.22355</v>
      </c>
      <c r="E7">
        <v>0.22391</v>
      </c>
      <c r="J7">
        <v>19</v>
      </c>
      <c r="K7">
        <v>0.86343000000000003</v>
      </c>
      <c r="L7">
        <v>0.90225999999999995</v>
      </c>
      <c r="M7">
        <v>0.62768000000000002</v>
      </c>
    </row>
    <row r="8" spans="1:17" x14ac:dyDescent="0.25">
      <c r="A8">
        <v>0.49</v>
      </c>
      <c r="B8">
        <v>0.48337000000000002</v>
      </c>
      <c r="D8">
        <v>0.22425999999999999</v>
      </c>
      <c r="E8">
        <v>0.22463</v>
      </c>
      <c r="J8">
        <v>20</v>
      </c>
      <c r="K8">
        <v>0.86258000000000001</v>
      </c>
      <c r="L8">
        <v>0.90334999999999999</v>
      </c>
      <c r="M8">
        <v>0.62731999999999999</v>
      </c>
    </row>
    <row r="9" spans="1:17" x14ac:dyDescent="0.25">
      <c r="A9">
        <v>0.5</v>
      </c>
      <c r="B9">
        <v>0.51519000000000004</v>
      </c>
      <c r="D9">
        <v>0.22497</v>
      </c>
      <c r="E9">
        <v>0.22534000000000001</v>
      </c>
      <c r="J9">
        <v>21</v>
      </c>
      <c r="K9">
        <v>0.86224000000000001</v>
      </c>
      <c r="L9">
        <v>0.90427000000000002</v>
      </c>
      <c r="M9">
        <v>0.62590000000000001</v>
      </c>
    </row>
    <row r="10" spans="1:17" x14ac:dyDescent="0.25">
      <c r="A10">
        <v>0.59</v>
      </c>
      <c r="B10">
        <v>0.58403000000000005</v>
      </c>
      <c r="D10">
        <v>0.22569</v>
      </c>
      <c r="E10">
        <v>0.22605</v>
      </c>
      <c r="J10">
        <v>22</v>
      </c>
      <c r="K10">
        <v>0.85731000000000002</v>
      </c>
      <c r="L10">
        <v>0.90308999999999995</v>
      </c>
      <c r="M10">
        <v>0.62043000000000004</v>
      </c>
    </row>
    <row r="11" spans="1:17" x14ac:dyDescent="0.25">
      <c r="A11">
        <v>0.66</v>
      </c>
      <c r="B11">
        <v>0.66413</v>
      </c>
      <c r="D11">
        <v>0.22639999999999999</v>
      </c>
      <c r="E11">
        <v>0.22675999999999999</v>
      </c>
      <c r="J11">
        <v>23</v>
      </c>
      <c r="K11">
        <v>0.85579000000000005</v>
      </c>
      <c r="L11">
        <v>0.9</v>
      </c>
      <c r="M11">
        <v>0.62546999999999997</v>
      </c>
    </row>
    <row r="12" spans="1:17" x14ac:dyDescent="0.25">
      <c r="A12">
        <v>0.73</v>
      </c>
      <c r="B12">
        <v>0.74021999999999999</v>
      </c>
      <c r="D12">
        <v>0.22711000000000001</v>
      </c>
      <c r="E12">
        <v>0.22747000000000001</v>
      </c>
      <c r="J12">
        <v>24</v>
      </c>
      <c r="K12">
        <v>0.84906000000000004</v>
      </c>
      <c r="L12">
        <v>0.90266000000000002</v>
      </c>
      <c r="M12">
        <v>0.61817</v>
      </c>
    </row>
    <row r="13" spans="1:17" x14ac:dyDescent="0.25">
      <c r="A13">
        <v>0.81</v>
      </c>
      <c r="B13">
        <v>0.82133999999999996</v>
      </c>
      <c r="D13">
        <v>0.22781999999999999</v>
      </c>
      <c r="E13">
        <v>0.22817999999999999</v>
      </c>
      <c r="J13">
        <v>25</v>
      </c>
      <c r="K13">
        <v>0.84504999999999997</v>
      </c>
      <c r="L13">
        <v>0.90495000000000003</v>
      </c>
      <c r="M13">
        <v>0.61284000000000005</v>
      </c>
    </row>
    <row r="14" spans="1:17" x14ac:dyDescent="0.25">
      <c r="A14">
        <v>0.82</v>
      </c>
      <c r="B14">
        <v>0.81882999999999995</v>
      </c>
      <c r="D14">
        <v>0.22853000000000001</v>
      </c>
      <c r="E14">
        <v>0.22889000000000001</v>
      </c>
      <c r="J14">
        <v>26</v>
      </c>
      <c r="K14">
        <v>0.84370999999999996</v>
      </c>
      <c r="L14">
        <v>0.90192000000000005</v>
      </c>
      <c r="M14">
        <v>0.61397999999999997</v>
      </c>
    </row>
    <row r="15" spans="1:17" x14ac:dyDescent="0.25">
      <c r="A15">
        <v>0.86</v>
      </c>
      <c r="B15">
        <v>0.86148999999999998</v>
      </c>
      <c r="D15">
        <v>0.22924</v>
      </c>
      <c r="E15">
        <v>0.2296</v>
      </c>
      <c r="J15">
        <v>27</v>
      </c>
      <c r="K15">
        <v>0.84086000000000005</v>
      </c>
      <c r="L15">
        <v>0.89815</v>
      </c>
      <c r="M15">
        <v>0.61206000000000005</v>
      </c>
    </row>
    <row r="16" spans="1:17" x14ac:dyDescent="0.25">
      <c r="A16">
        <v>0.87</v>
      </c>
      <c r="B16">
        <v>0.87124000000000001</v>
      </c>
      <c r="D16">
        <v>0.22994999999999999</v>
      </c>
      <c r="E16">
        <v>0.23030999999999999</v>
      </c>
      <c r="J16">
        <v>28</v>
      </c>
      <c r="K16">
        <v>0.83337000000000006</v>
      </c>
      <c r="L16">
        <v>0.89885999999999999</v>
      </c>
      <c r="M16">
        <v>0.61223000000000005</v>
      </c>
    </row>
    <row r="17" spans="1:13" x14ac:dyDescent="0.25">
      <c r="A17">
        <v>0.87</v>
      </c>
      <c r="B17">
        <v>0.86146999999999996</v>
      </c>
      <c r="D17">
        <v>0.23066</v>
      </c>
      <c r="E17">
        <v>0.23103000000000001</v>
      </c>
      <c r="J17">
        <v>29</v>
      </c>
      <c r="K17">
        <v>0.83340000000000003</v>
      </c>
      <c r="L17">
        <v>0.89847999999999995</v>
      </c>
      <c r="M17">
        <v>0.61048999999999998</v>
      </c>
    </row>
    <row r="18" spans="1:13" x14ac:dyDescent="0.25">
      <c r="A18">
        <v>0.93</v>
      </c>
      <c r="B18">
        <v>0.92508000000000001</v>
      </c>
      <c r="D18">
        <v>0.23136999999999999</v>
      </c>
      <c r="E18">
        <v>0.23174</v>
      </c>
      <c r="J18">
        <v>30</v>
      </c>
      <c r="K18">
        <v>0.83696999999999999</v>
      </c>
      <c r="L18">
        <v>0.89908999999999994</v>
      </c>
      <c r="M18">
        <v>0.60870999999999997</v>
      </c>
    </row>
    <row r="19" spans="1:13" x14ac:dyDescent="0.25">
      <c r="D19">
        <v>0.23208000000000001</v>
      </c>
      <c r="E19">
        <v>0.23244999999999999</v>
      </c>
      <c r="J19">
        <v>31</v>
      </c>
      <c r="K19">
        <v>0.83209999999999995</v>
      </c>
      <c r="L19">
        <v>0.89851999999999999</v>
      </c>
      <c r="M19">
        <v>0.60468999999999995</v>
      </c>
    </row>
    <row r="20" spans="1:13" x14ac:dyDescent="0.25">
      <c r="D20">
        <v>0.23279</v>
      </c>
      <c r="E20">
        <v>0.23316000000000001</v>
      </c>
      <c r="J20">
        <v>32</v>
      </c>
      <c r="K20">
        <v>0.83328999999999998</v>
      </c>
      <c r="L20">
        <v>0.89529000000000003</v>
      </c>
      <c r="M20">
        <v>0.60389000000000004</v>
      </c>
    </row>
    <row r="21" spans="1:13" x14ac:dyDescent="0.25">
      <c r="D21">
        <v>0.23350000000000001</v>
      </c>
      <c r="E21">
        <v>0.23386999999999999</v>
      </c>
      <c r="J21">
        <v>33</v>
      </c>
      <c r="K21">
        <v>0.82567000000000002</v>
      </c>
      <c r="L21">
        <v>0.89300999999999997</v>
      </c>
      <c r="M21">
        <v>0.60087999999999997</v>
      </c>
    </row>
    <row r="22" spans="1:13" x14ac:dyDescent="0.25">
      <c r="D22">
        <v>0.23421</v>
      </c>
      <c r="E22">
        <v>0.23458000000000001</v>
      </c>
      <c r="J22">
        <v>34</v>
      </c>
      <c r="K22">
        <v>0.82374999999999998</v>
      </c>
      <c r="L22">
        <v>0.89285999999999999</v>
      </c>
      <c r="M22">
        <v>0.60075000000000001</v>
      </c>
    </row>
    <row r="23" spans="1:13" x14ac:dyDescent="0.25">
      <c r="D23">
        <v>0.23491999999999999</v>
      </c>
      <c r="E23">
        <v>0.23529</v>
      </c>
      <c r="J23">
        <v>35</v>
      </c>
      <c r="K23">
        <v>0.82045999999999997</v>
      </c>
      <c r="L23">
        <v>0.88914000000000004</v>
      </c>
      <c r="M23">
        <v>0.59963999999999995</v>
      </c>
    </row>
    <row r="24" spans="1:13" x14ac:dyDescent="0.25">
      <c r="D24">
        <v>0.23563999999999999</v>
      </c>
      <c r="E24">
        <v>0.23599999999999999</v>
      </c>
      <c r="J24">
        <v>36</v>
      </c>
      <c r="K24">
        <v>0.82157000000000002</v>
      </c>
      <c r="L24">
        <v>0.89593</v>
      </c>
      <c r="M24">
        <v>0.59802</v>
      </c>
    </row>
    <row r="25" spans="1:13" x14ac:dyDescent="0.25">
      <c r="D25">
        <v>0.23635</v>
      </c>
      <c r="E25">
        <v>0.23671</v>
      </c>
      <c r="J25">
        <v>37</v>
      </c>
      <c r="K25">
        <v>0.81899</v>
      </c>
      <c r="L25">
        <v>0.89444999999999997</v>
      </c>
      <c r="M25">
        <v>0.59863</v>
      </c>
    </row>
    <row r="26" spans="1:13" x14ac:dyDescent="0.25">
      <c r="D26">
        <v>0.23705999999999999</v>
      </c>
      <c r="E26">
        <v>0.23743</v>
      </c>
      <c r="J26">
        <v>38</v>
      </c>
      <c r="K26">
        <v>0.81327000000000005</v>
      </c>
      <c r="L26">
        <v>0.89525999999999994</v>
      </c>
      <c r="M26">
        <v>0.59357000000000004</v>
      </c>
    </row>
    <row r="27" spans="1:13" x14ac:dyDescent="0.25">
      <c r="D27">
        <v>0.23777000000000001</v>
      </c>
      <c r="E27">
        <v>0.23813999999999999</v>
      </c>
      <c r="J27">
        <v>39</v>
      </c>
      <c r="K27">
        <v>0.81374000000000002</v>
      </c>
      <c r="L27">
        <v>0.89641000000000004</v>
      </c>
      <c r="M27">
        <v>0.59416000000000002</v>
      </c>
    </row>
    <row r="28" spans="1:13" x14ac:dyDescent="0.25">
      <c r="D28">
        <v>0.23848</v>
      </c>
      <c r="E28">
        <v>0.23885000000000001</v>
      </c>
      <c r="J28">
        <v>40</v>
      </c>
      <c r="K28">
        <v>0.81569000000000003</v>
      </c>
      <c r="L28">
        <v>0.89246000000000003</v>
      </c>
      <c r="M28">
        <v>0.59467000000000003</v>
      </c>
    </row>
    <row r="29" spans="1:13" x14ac:dyDescent="0.25">
      <c r="D29">
        <v>0.23919000000000001</v>
      </c>
      <c r="E29">
        <v>0.23956</v>
      </c>
      <c r="J29">
        <v>41</v>
      </c>
      <c r="K29">
        <v>0.80789</v>
      </c>
      <c r="L29">
        <v>0.89402999999999999</v>
      </c>
      <c r="M29">
        <v>0.59357000000000004</v>
      </c>
    </row>
    <row r="30" spans="1:13" x14ac:dyDescent="0.25">
      <c r="D30">
        <v>0.2399</v>
      </c>
      <c r="E30">
        <v>0.24027000000000001</v>
      </c>
      <c r="J30">
        <v>42</v>
      </c>
      <c r="K30">
        <v>0.80542000000000002</v>
      </c>
      <c r="L30">
        <v>0.88998999999999995</v>
      </c>
      <c r="M30">
        <v>0.59241999999999995</v>
      </c>
    </row>
    <row r="31" spans="1:13" x14ac:dyDescent="0.25">
      <c r="D31">
        <v>0.24060999999999999</v>
      </c>
      <c r="E31">
        <v>0.24098</v>
      </c>
      <c r="J31">
        <v>43</v>
      </c>
      <c r="K31">
        <v>0.80318000000000001</v>
      </c>
      <c r="L31">
        <v>0.88970000000000005</v>
      </c>
      <c r="M31">
        <v>0.58823999999999999</v>
      </c>
    </row>
    <row r="32" spans="1:13" x14ac:dyDescent="0.25">
      <c r="D32">
        <v>0.24132000000000001</v>
      </c>
      <c r="E32">
        <v>0.24168999999999999</v>
      </c>
      <c r="J32">
        <v>44</v>
      </c>
      <c r="K32">
        <v>0.80517000000000005</v>
      </c>
      <c r="L32">
        <v>0.89041999999999999</v>
      </c>
      <c r="M32">
        <v>0.58826999999999996</v>
      </c>
    </row>
    <row r="33" spans="4:13" x14ac:dyDescent="0.25">
      <c r="D33">
        <v>0.24203</v>
      </c>
      <c r="E33">
        <v>0.2424</v>
      </c>
      <c r="J33">
        <v>45</v>
      </c>
      <c r="K33">
        <v>0.80452000000000001</v>
      </c>
      <c r="L33">
        <v>0.88929000000000002</v>
      </c>
      <c r="M33">
        <v>0.58828999999999998</v>
      </c>
    </row>
    <row r="34" spans="4:13" x14ac:dyDescent="0.25">
      <c r="D34">
        <v>0.24274000000000001</v>
      </c>
      <c r="E34">
        <v>0.24312</v>
      </c>
      <c r="J34">
        <v>46</v>
      </c>
      <c r="K34">
        <v>0.79718</v>
      </c>
      <c r="L34">
        <v>0.88692000000000004</v>
      </c>
      <c r="M34">
        <v>0.58543999999999996</v>
      </c>
    </row>
    <row r="35" spans="4:13" x14ac:dyDescent="0.25">
      <c r="D35">
        <v>0.24345</v>
      </c>
      <c r="E35">
        <v>0.24382999999999999</v>
      </c>
      <c r="J35">
        <v>47</v>
      </c>
      <c r="K35">
        <v>0.79693999999999998</v>
      </c>
      <c r="L35">
        <v>0.88749999999999996</v>
      </c>
      <c r="M35">
        <v>0.58299999999999996</v>
      </c>
    </row>
    <row r="36" spans="4:13" x14ac:dyDescent="0.25">
      <c r="D36">
        <v>0.24415999999999999</v>
      </c>
      <c r="E36">
        <v>0.24454000000000001</v>
      </c>
      <c r="J36">
        <v>48</v>
      </c>
      <c r="K36">
        <v>0.79598999999999998</v>
      </c>
      <c r="L36">
        <v>0.88946000000000003</v>
      </c>
      <c r="M36">
        <v>0.58355000000000001</v>
      </c>
    </row>
    <row r="37" spans="4:13" x14ac:dyDescent="0.25">
      <c r="D37">
        <v>0.24487</v>
      </c>
      <c r="E37">
        <v>0.24525</v>
      </c>
      <c r="J37">
        <v>49</v>
      </c>
      <c r="K37">
        <v>0.79769000000000001</v>
      </c>
      <c r="L37">
        <v>0.88893999999999995</v>
      </c>
      <c r="M37">
        <v>0.57874000000000003</v>
      </c>
    </row>
    <row r="38" spans="4:13" x14ac:dyDescent="0.25">
      <c r="D38">
        <v>0.24559</v>
      </c>
      <c r="E38">
        <v>0.24596000000000001</v>
      </c>
      <c r="J38">
        <v>50</v>
      </c>
      <c r="K38">
        <v>0.79227999999999998</v>
      </c>
      <c r="L38">
        <v>0.88358999999999999</v>
      </c>
      <c r="M38">
        <v>0.57979999999999998</v>
      </c>
    </row>
    <row r="39" spans="4:13" x14ac:dyDescent="0.25">
      <c r="D39">
        <v>0.24629999999999999</v>
      </c>
      <c r="E39">
        <v>0.24667</v>
      </c>
      <c r="J39">
        <v>51</v>
      </c>
      <c r="K39">
        <v>0.79078000000000004</v>
      </c>
      <c r="L39">
        <v>0.88202000000000003</v>
      </c>
      <c r="M39">
        <v>0.57621</v>
      </c>
    </row>
    <row r="40" spans="4:13" x14ac:dyDescent="0.25">
      <c r="D40">
        <v>0.24701000000000001</v>
      </c>
      <c r="E40">
        <v>0.24737999999999999</v>
      </c>
      <c r="J40">
        <v>52</v>
      </c>
      <c r="K40">
        <v>0.78488999999999998</v>
      </c>
      <c r="L40">
        <v>0.88648000000000005</v>
      </c>
      <c r="M40">
        <v>0.57635000000000003</v>
      </c>
    </row>
    <row r="41" spans="4:13" x14ac:dyDescent="0.25">
      <c r="D41">
        <v>0.24772</v>
      </c>
      <c r="E41">
        <v>0.24809</v>
      </c>
      <c r="J41">
        <v>53</v>
      </c>
      <c r="K41">
        <v>0.78432999999999997</v>
      </c>
      <c r="L41">
        <v>0.88358999999999999</v>
      </c>
      <c r="M41">
        <v>0.57271000000000005</v>
      </c>
    </row>
    <row r="42" spans="4:13" x14ac:dyDescent="0.25">
      <c r="D42">
        <v>0.24843000000000001</v>
      </c>
      <c r="E42">
        <v>0.24879999999999999</v>
      </c>
      <c r="J42">
        <v>54</v>
      </c>
      <c r="K42">
        <v>0.78539999999999999</v>
      </c>
      <c r="L42">
        <v>0.88551000000000002</v>
      </c>
      <c r="M42">
        <v>0.57213000000000003</v>
      </c>
    </row>
    <row r="43" spans="4:13" x14ac:dyDescent="0.25">
      <c r="D43">
        <v>0.24914</v>
      </c>
      <c r="E43">
        <v>0.24951999999999999</v>
      </c>
      <c r="J43">
        <v>55</v>
      </c>
      <c r="K43">
        <v>0.78247</v>
      </c>
      <c r="L43">
        <v>0.88397999999999999</v>
      </c>
      <c r="M43">
        <v>0.57247000000000003</v>
      </c>
    </row>
    <row r="44" spans="4:13" x14ac:dyDescent="0.25">
      <c r="D44">
        <v>0.24984999999999999</v>
      </c>
      <c r="E44">
        <v>0.25023000000000001</v>
      </c>
      <c r="J44">
        <v>56</v>
      </c>
      <c r="K44">
        <v>0.77903999999999995</v>
      </c>
      <c r="L44">
        <v>0.88302000000000003</v>
      </c>
      <c r="M44">
        <v>0.56996999999999998</v>
      </c>
    </row>
    <row r="45" spans="4:13" x14ac:dyDescent="0.25">
      <c r="D45">
        <v>0.25056</v>
      </c>
      <c r="E45">
        <v>0.25094</v>
      </c>
      <c r="J45">
        <v>57</v>
      </c>
      <c r="K45">
        <v>0.77532000000000001</v>
      </c>
      <c r="L45">
        <v>0.88302000000000003</v>
      </c>
      <c r="M45">
        <v>0.56857000000000002</v>
      </c>
    </row>
    <row r="46" spans="4:13" x14ac:dyDescent="0.25">
      <c r="D46">
        <v>0.25126999999999999</v>
      </c>
      <c r="E46">
        <v>0.25164999999999998</v>
      </c>
      <c r="J46">
        <v>58</v>
      </c>
      <c r="K46">
        <v>0.7772</v>
      </c>
      <c r="L46">
        <v>0.88158000000000003</v>
      </c>
      <c r="M46">
        <v>0.56715000000000004</v>
      </c>
    </row>
    <row r="47" spans="4:13" x14ac:dyDescent="0.25">
      <c r="D47">
        <v>0.25197999999999998</v>
      </c>
      <c r="E47">
        <v>0.25235999999999997</v>
      </c>
      <c r="J47">
        <v>59</v>
      </c>
      <c r="K47">
        <v>0.77390000000000003</v>
      </c>
      <c r="L47">
        <v>0.88395999999999997</v>
      </c>
      <c r="M47">
        <v>0.56806999999999996</v>
      </c>
    </row>
    <row r="48" spans="4:13" x14ac:dyDescent="0.25">
      <c r="D48">
        <v>0.25269000000000003</v>
      </c>
      <c r="E48">
        <v>0.25307000000000002</v>
      </c>
      <c r="J48">
        <v>60</v>
      </c>
      <c r="K48">
        <v>0.77539999999999998</v>
      </c>
      <c r="L48">
        <v>0.88426000000000005</v>
      </c>
      <c r="M48">
        <v>0.56228</v>
      </c>
    </row>
    <row r="49" spans="4:13" x14ac:dyDescent="0.25">
      <c r="D49">
        <v>0.25340000000000001</v>
      </c>
      <c r="E49">
        <v>0.25378000000000001</v>
      </c>
      <c r="J49">
        <v>61</v>
      </c>
      <c r="K49">
        <v>0.77229999999999999</v>
      </c>
      <c r="L49">
        <v>0.88046999999999997</v>
      </c>
      <c r="M49">
        <v>0.56674999999999998</v>
      </c>
    </row>
    <row r="50" spans="4:13" x14ac:dyDescent="0.25">
      <c r="D50">
        <v>0.25411</v>
      </c>
      <c r="E50">
        <v>0.25448999999999999</v>
      </c>
      <c r="J50">
        <v>62</v>
      </c>
      <c r="K50">
        <v>0.76766000000000001</v>
      </c>
      <c r="L50">
        <v>0.87673999999999996</v>
      </c>
      <c r="M50">
        <v>0.56232000000000004</v>
      </c>
    </row>
    <row r="51" spans="4:13" x14ac:dyDescent="0.25">
      <c r="D51">
        <v>0.25481999999999999</v>
      </c>
      <c r="E51">
        <v>0.25519999999999998</v>
      </c>
      <c r="J51">
        <v>63</v>
      </c>
      <c r="K51">
        <v>0.76729999999999998</v>
      </c>
      <c r="L51">
        <v>0.87707999999999997</v>
      </c>
      <c r="M51">
        <v>0.56345000000000001</v>
      </c>
    </row>
    <row r="52" spans="4:13" x14ac:dyDescent="0.25">
      <c r="D52">
        <v>0.25553999999999999</v>
      </c>
      <c r="E52">
        <v>0.25591999999999998</v>
      </c>
      <c r="J52">
        <v>64</v>
      </c>
      <c r="K52">
        <v>0.76993999999999996</v>
      </c>
      <c r="L52">
        <v>0.87607999999999997</v>
      </c>
      <c r="M52">
        <v>0.56200000000000006</v>
      </c>
    </row>
    <row r="53" spans="4:13" x14ac:dyDescent="0.25">
      <c r="D53">
        <v>0.25624999999999998</v>
      </c>
      <c r="E53">
        <v>0.25663000000000002</v>
      </c>
      <c r="J53">
        <v>65</v>
      </c>
      <c r="K53">
        <v>0.76698999999999995</v>
      </c>
      <c r="L53">
        <v>0.88066999999999995</v>
      </c>
      <c r="M53">
        <v>0.56189</v>
      </c>
    </row>
    <row r="54" spans="4:13" x14ac:dyDescent="0.25">
      <c r="D54">
        <v>0.25696000000000002</v>
      </c>
      <c r="E54">
        <v>0.25734000000000001</v>
      </c>
      <c r="J54">
        <v>66</v>
      </c>
      <c r="K54">
        <v>0.76502999999999999</v>
      </c>
      <c r="L54">
        <v>0.88049999999999995</v>
      </c>
      <c r="M54">
        <v>0.55889</v>
      </c>
    </row>
    <row r="55" spans="4:13" x14ac:dyDescent="0.25">
      <c r="D55">
        <v>0.25767000000000001</v>
      </c>
      <c r="E55">
        <v>0.25805</v>
      </c>
      <c r="J55">
        <v>67</v>
      </c>
      <c r="K55">
        <v>0.76470000000000005</v>
      </c>
      <c r="L55">
        <v>0.88105</v>
      </c>
      <c r="M55">
        <v>0.55633999999999995</v>
      </c>
    </row>
    <row r="56" spans="4:13" x14ac:dyDescent="0.25">
      <c r="D56">
        <v>0.25838</v>
      </c>
      <c r="E56">
        <v>0.25875999999999999</v>
      </c>
      <c r="J56">
        <v>68</v>
      </c>
      <c r="K56">
        <v>0.76283999999999996</v>
      </c>
      <c r="L56">
        <v>0.87836000000000003</v>
      </c>
      <c r="M56">
        <v>0.55611999999999995</v>
      </c>
    </row>
    <row r="57" spans="4:13" x14ac:dyDescent="0.25">
      <c r="D57">
        <v>0.25908999999999999</v>
      </c>
      <c r="E57">
        <v>0.25946999999999998</v>
      </c>
      <c r="J57">
        <v>69</v>
      </c>
      <c r="K57">
        <v>0.75976999999999995</v>
      </c>
      <c r="L57">
        <v>0.87951000000000001</v>
      </c>
      <c r="M57">
        <v>0.55445999999999995</v>
      </c>
    </row>
    <row r="58" spans="4:13" x14ac:dyDescent="0.25">
      <c r="D58">
        <v>0.25979999999999998</v>
      </c>
      <c r="E58">
        <v>0.26018000000000002</v>
      </c>
      <c r="J58">
        <v>70</v>
      </c>
      <c r="K58">
        <v>0.75844999999999996</v>
      </c>
      <c r="L58">
        <v>0.87655000000000005</v>
      </c>
      <c r="M58">
        <v>0.55506</v>
      </c>
    </row>
    <row r="59" spans="4:13" x14ac:dyDescent="0.25">
      <c r="D59">
        <v>0.26051000000000002</v>
      </c>
      <c r="E59">
        <v>0.26089000000000001</v>
      </c>
      <c r="J59">
        <v>71</v>
      </c>
      <c r="K59">
        <v>0.75646999999999998</v>
      </c>
      <c r="L59">
        <v>0.87834000000000001</v>
      </c>
      <c r="M59">
        <v>0.55362999999999996</v>
      </c>
    </row>
    <row r="60" spans="4:13" x14ac:dyDescent="0.25">
      <c r="D60">
        <v>0.26122000000000001</v>
      </c>
      <c r="E60">
        <v>0.2616</v>
      </c>
      <c r="J60">
        <v>72</v>
      </c>
      <c r="K60">
        <v>0.75473999999999997</v>
      </c>
      <c r="L60">
        <v>0.87719999999999998</v>
      </c>
      <c r="M60">
        <v>0.55228999999999995</v>
      </c>
    </row>
    <row r="61" spans="4:13" x14ac:dyDescent="0.25">
      <c r="D61">
        <v>0.26193</v>
      </c>
      <c r="E61">
        <v>0.26232</v>
      </c>
      <c r="J61">
        <v>73</v>
      </c>
      <c r="K61">
        <v>0.75348000000000004</v>
      </c>
      <c r="L61">
        <v>0.87548000000000004</v>
      </c>
      <c r="M61">
        <v>0.55376999999999998</v>
      </c>
    </row>
    <row r="62" spans="4:13" x14ac:dyDescent="0.25">
      <c r="D62">
        <v>0.26263999999999998</v>
      </c>
      <c r="E62">
        <v>0.26302999999999999</v>
      </c>
      <c r="J62">
        <v>74</v>
      </c>
      <c r="K62">
        <v>0.75038000000000005</v>
      </c>
      <c r="L62">
        <v>0.87626000000000004</v>
      </c>
      <c r="M62">
        <v>0.54584999999999995</v>
      </c>
    </row>
    <row r="63" spans="4:13" x14ac:dyDescent="0.25">
      <c r="D63">
        <v>0.26334999999999997</v>
      </c>
      <c r="E63">
        <v>0.26373999999999997</v>
      </c>
      <c r="J63">
        <v>75</v>
      </c>
      <c r="K63">
        <v>0.74939</v>
      </c>
      <c r="L63">
        <v>0.87624000000000002</v>
      </c>
      <c r="M63">
        <v>0.55145999999999995</v>
      </c>
    </row>
    <row r="64" spans="4:13" x14ac:dyDescent="0.25">
      <c r="D64">
        <v>0.26406000000000002</v>
      </c>
      <c r="E64">
        <v>0.26445000000000002</v>
      </c>
      <c r="J64">
        <v>76</v>
      </c>
      <c r="K64">
        <v>0.74958000000000002</v>
      </c>
      <c r="L64">
        <v>0.87621000000000004</v>
      </c>
      <c r="M64">
        <v>0.54847999999999997</v>
      </c>
    </row>
    <row r="65" spans="4:13" x14ac:dyDescent="0.25">
      <c r="D65">
        <v>0.26477000000000001</v>
      </c>
      <c r="E65">
        <v>0.26516000000000001</v>
      </c>
      <c r="J65">
        <v>77</v>
      </c>
      <c r="K65">
        <v>0.75070000000000003</v>
      </c>
      <c r="L65">
        <v>0.87250000000000005</v>
      </c>
      <c r="M65">
        <v>0.54605999999999999</v>
      </c>
    </row>
    <row r="66" spans="4:13" x14ac:dyDescent="0.25">
      <c r="D66">
        <v>0.26549</v>
      </c>
      <c r="E66">
        <v>0.26587</v>
      </c>
      <c r="J66">
        <v>78</v>
      </c>
      <c r="K66">
        <v>0.75041999999999998</v>
      </c>
      <c r="L66">
        <v>0.87397999999999998</v>
      </c>
      <c r="M66">
        <v>0.54610999999999998</v>
      </c>
    </row>
    <row r="67" spans="4:13" x14ac:dyDescent="0.25">
      <c r="D67">
        <v>0.26619999999999999</v>
      </c>
      <c r="E67">
        <v>0.26657999999999998</v>
      </c>
      <c r="J67">
        <v>79</v>
      </c>
      <c r="K67">
        <v>0.74343999999999999</v>
      </c>
      <c r="L67">
        <v>0.87226000000000004</v>
      </c>
      <c r="M67">
        <v>0.54381999999999997</v>
      </c>
    </row>
    <row r="68" spans="4:13" x14ac:dyDescent="0.25">
      <c r="D68">
        <v>0.26690999999999998</v>
      </c>
      <c r="E68">
        <v>0.26729000000000003</v>
      </c>
      <c r="J68">
        <v>80</v>
      </c>
      <c r="K68">
        <v>0.74494000000000005</v>
      </c>
      <c r="L68">
        <v>0.87141000000000002</v>
      </c>
      <c r="M68">
        <v>0.54415999999999998</v>
      </c>
    </row>
    <row r="69" spans="4:13" x14ac:dyDescent="0.25">
      <c r="D69">
        <v>0.26762000000000002</v>
      </c>
      <c r="E69">
        <v>0.26801000000000003</v>
      </c>
      <c r="J69">
        <v>81</v>
      </c>
      <c r="K69">
        <v>0.73836000000000002</v>
      </c>
      <c r="L69">
        <v>0.86838000000000004</v>
      </c>
      <c r="M69">
        <v>0.54525999999999997</v>
      </c>
    </row>
    <row r="70" spans="4:13" x14ac:dyDescent="0.25">
      <c r="D70">
        <v>0.26833000000000001</v>
      </c>
      <c r="E70">
        <v>0.26872000000000001</v>
      </c>
      <c r="J70">
        <v>82</v>
      </c>
      <c r="K70">
        <v>0.73931999999999998</v>
      </c>
      <c r="L70">
        <v>0.87009000000000003</v>
      </c>
      <c r="M70">
        <v>0.54108999999999996</v>
      </c>
    </row>
    <row r="71" spans="4:13" x14ac:dyDescent="0.25">
      <c r="D71">
        <v>0.26904</v>
      </c>
      <c r="E71">
        <v>0.26943</v>
      </c>
      <c r="J71">
        <v>83</v>
      </c>
      <c r="K71">
        <v>0.73923000000000005</v>
      </c>
      <c r="L71">
        <v>0.86782000000000004</v>
      </c>
      <c r="M71">
        <v>0.54022000000000003</v>
      </c>
    </row>
    <row r="72" spans="4:13" x14ac:dyDescent="0.25">
      <c r="D72">
        <v>0.26974999999999999</v>
      </c>
      <c r="E72">
        <v>0.27013999999999999</v>
      </c>
      <c r="J72">
        <v>84</v>
      </c>
      <c r="K72">
        <v>0.74056999999999995</v>
      </c>
      <c r="L72">
        <v>0.86706000000000005</v>
      </c>
      <c r="M72">
        <v>0.54271000000000003</v>
      </c>
    </row>
    <row r="73" spans="4:13" x14ac:dyDescent="0.25">
      <c r="D73">
        <v>0.27045999999999998</v>
      </c>
      <c r="E73">
        <v>0.27084999999999998</v>
      </c>
      <c r="J73">
        <v>85</v>
      </c>
      <c r="K73">
        <v>0.73729</v>
      </c>
      <c r="L73">
        <v>0.86946000000000001</v>
      </c>
      <c r="M73">
        <v>0.54032999999999998</v>
      </c>
    </row>
    <row r="74" spans="4:13" x14ac:dyDescent="0.25">
      <c r="D74">
        <v>0.27117000000000002</v>
      </c>
      <c r="E74">
        <v>0.27156000000000002</v>
      </c>
      <c r="J74">
        <v>86</v>
      </c>
      <c r="K74">
        <v>0.73384000000000005</v>
      </c>
      <c r="L74">
        <v>0.86943999999999999</v>
      </c>
      <c r="M74">
        <v>0.53793000000000002</v>
      </c>
    </row>
    <row r="75" spans="4:13" x14ac:dyDescent="0.25">
      <c r="D75">
        <v>0.27188000000000001</v>
      </c>
      <c r="E75">
        <v>0.27227000000000001</v>
      </c>
      <c r="J75">
        <v>87</v>
      </c>
      <c r="K75">
        <v>0.73836000000000002</v>
      </c>
      <c r="L75">
        <v>0.87248999999999999</v>
      </c>
      <c r="M75">
        <v>0.54125000000000001</v>
      </c>
    </row>
    <row r="76" spans="4:13" x14ac:dyDescent="0.25">
      <c r="D76">
        <v>0.27259</v>
      </c>
      <c r="E76">
        <v>0.27298</v>
      </c>
      <c r="J76">
        <v>88</v>
      </c>
      <c r="K76">
        <v>0.73255000000000003</v>
      </c>
      <c r="L76">
        <v>0.86892999999999998</v>
      </c>
      <c r="M76">
        <v>0.53598999999999997</v>
      </c>
    </row>
    <row r="77" spans="4:13" x14ac:dyDescent="0.25">
      <c r="D77">
        <v>0.27329999999999999</v>
      </c>
      <c r="E77">
        <v>0.27368999999999999</v>
      </c>
      <c r="J77">
        <v>89</v>
      </c>
      <c r="K77">
        <v>0.73297000000000001</v>
      </c>
      <c r="L77">
        <v>0.86958999999999997</v>
      </c>
      <c r="M77">
        <v>0.5373</v>
      </c>
    </row>
    <row r="78" spans="4:13" x14ac:dyDescent="0.25">
      <c r="D78">
        <v>0.27400999999999998</v>
      </c>
      <c r="E78">
        <v>0.27440999999999999</v>
      </c>
      <c r="J78">
        <v>90</v>
      </c>
      <c r="K78">
        <v>0.72653999999999996</v>
      </c>
      <c r="L78">
        <v>0.86894000000000005</v>
      </c>
      <c r="M78">
        <v>0.53503000000000001</v>
      </c>
    </row>
    <row r="79" spans="4:13" x14ac:dyDescent="0.25">
      <c r="D79">
        <v>0.27472000000000002</v>
      </c>
      <c r="E79">
        <v>0.27511999999999998</v>
      </c>
      <c r="J79">
        <v>91</v>
      </c>
      <c r="K79">
        <v>0.72992000000000001</v>
      </c>
      <c r="L79">
        <v>0.87124000000000001</v>
      </c>
      <c r="M79">
        <v>0.53107000000000004</v>
      </c>
    </row>
    <row r="80" spans="4:13" x14ac:dyDescent="0.25">
      <c r="D80">
        <v>0.27544000000000002</v>
      </c>
      <c r="E80">
        <v>0.27583000000000002</v>
      </c>
      <c r="J80">
        <v>92</v>
      </c>
      <c r="K80">
        <v>0.72748000000000002</v>
      </c>
      <c r="L80">
        <v>0.86829000000000001</v>
      </c>
      <c r="M80">
        <v>0.53068000000000004</v>
      </c>
    </row>
    <row r="81" spans="4:13" x14ac:dyDescent="0.25">
      <c r="D81">
        <v>0.27615000000000001</v>
      </c>
      <c r="E81">
        <v>0.27654000000000001</v>
      </c>
      <c r="J81">
        <v>93</v>
      </c>
      <c r="K81">
        <v>0.72396000000000005</v>
      </c>
      <c r="L81">
        <v>0.87258000000000002</v>
      </c>
      <c r="M81">
        <v>0.52888999999999997</v>
      </c>
    </row>
    <row r="82" spans="4:13" x14ac:dyDescent="0.25">
      <c r="D82">
        <v>0.27685999999999999</v>
      </c>
      <c r="E82">
        <v>0.27725</v>
      </c>
      <c r="J82">
        <v>94</v>
      </c>
      <c r="K82">
        <v>0.72513000000000005</v>
      </c>
      <c r="L82">
        <v>0.87202999999999997</v>
      </c>
      <c r="M82">
        <v>0.53071999999999997</v>
      </c>
    </row>
    <row r="83" spans="4:13" x14ac:dyDescent="0.25">
      <c r="D83">
        <v>0.27756999999999998</v>
      </c>
      <c r="E83">
        <v>0.27795999999999998</v>
      </c>
      <c r="J83">
        <v>95</v>
      </c>
      <c r="K83">
        <v>0.72096000000000005</v>
      </c>
      <c r="L83">
        <v>0.86697000000000002</v>
      </c>
      <c r="M83">
        <v>0.53129000000000004</v>
      </c>
    </row>
    <row r="84" spans="4:13" x14ac:dyDescent="0.25">
      <c r="D84">
        <v>0.27828000000000003</v>
      </c>
      <c r="E84">
        <v>0.27866999999999997</v>
      </c>
      <c r="J84">
        <v>96</v>
      </c>
      <c r="K84">
        <v>0.72138000000000002</v>
      </c>
      <c r="L84">
        <v>0.86421999999999999</v>
      </c>
      <c r="M84">
        <v>0.52692000000000005</v>
      </c>
    </row>
    <row r="85" spans="4:13" x14ac:dyDescent="0.25">
      <c r="D85">
        <v>0.27899000000000002</v>
      </c>
      <c r="E85">
        <v>0.27938000000000002</v>
      </c>
      <c r="J85">
        <v>97</v>
      </c>
      <c r="K85">
        <v>0.72016000000000002</v>
      </c>
      <c r="L85">
        <v>0.86819999999999997</v>
      </c>
      <c r="M85">
        <v>0.52639999999999998</v>
      </c>
    </row>
    <row r="86" spans="4:13" x14ac:dyDescent="0.25">
      <c r="D86">
        <v>0.2797</v>
      </c>
      <c r="E86">
        <v>0.28009000000000001</v>
      </c>
      <c r="J86">
        <v>98</v>
      </c>
      <c r="K86">
        <v>0.71848999999999996</v>
      </c>
      <c r="L86">
        <v>0.86495</v>
      </c>
      <c r="M86">
        <v>0.52617000000000003</v>
      </c>
    </row>
    <row r="87" spans="4:13" x14ac:dyDescent="0.25">
      <c r="D87">
        <v>0.28040999999999999</v>
      </c>
      <c r="E87">
        <v>0.28081</v>
      </c>
      <c r="J87">
        <v>99</v>
      </c>
      <c r="K87">
        <v>0.71814</v>
      </c>
      <c r="L87">
        <v>0.86477000000000004</v>
      </c>
      <c r="M87">
        <v>0.52400000000000002</v>
      </c>
    </row>
    <row r="88" spans="4:13" x14ac:dyDescent="0.25">
      <c r="D88">
        <v>0.28111999999999998</v>
      </c>
      <c r="E88">
        <v>0.28151999999999999</v>
      </c>
      <c r="J88">
        <v>100</v>
      </c>
      <c r="K88">
        <v>0.7157</v>
      </c>
      <c r="L88">
        <v>0.86511000000000005</v>
      </c>
      <c r="M88">
        <v>0.52403</v>
      </c>
    </row>
    <row r="89" spans="4:13" x14ac:dyDescent="0.25">
      <c r="D89">
        <v>0.28183000000000002</v>
      </c>
      <c r="E89">
        <v>0.28222999999999998</v>
      </c>
      <c r="J89">
        <v>101</v>
      </c>
      <c r="K89">
        <v>0.71391000000000004</v>
      </c>
      <c r="L89">
        <v>0.86229999999999996</v>
      </c>
      <c r="M89">
        <v>0.52532000000000001</v>
      </c>
    </row>
    <row r="90" spans="4:13" x14ac:dyDescent="0.25">
      <c r="D90">
        <v>0.28254000000000001</v>
      </c>
      <c r="E90">
        <v>0.28294000000000002</v>
      </c>
      <c r="J90">
        <v>102</v>
      </c>
      <c r="K90">
        <v>0.7177</v>
      </c>
      <c r="L90">
        <v>0.86543000000000003</v>
      </c>
      <c r="M90">
        <v>0.52186999999999995</v>
      </c>
    </row>
    <row r="91" spans="4:13" x14ac:dyDescent="0.25">
      <c r="D91">
        <v>0.28325</v>
      </c>
      <c r="E91">
        <v>0.28365000000000001</v>
      </c>
      <c r="J91">
        <v>103</v>
      </c>
      <c r="K91">
        <v>0.71172999999999997</v>
      </c>
      <c r="L91">
        <v>0.86465000000000003</v>
      </c>
      <c r="M91">
        <v>0.51829999999999998</v>
      </c>
    </row>
    <row r="92" spans="4:13" x14ac:dyDescent="0.25">
      <c r="D92">
        <v>0.28395999999999999</v>
      </c>
      <c r="E92">
        <v>0.28436</v>
      </c>
      <c r="J92">
        <v>104</v>
      </c>
      <c r="K92">
        <v>0.71135999999999999</v>
      </c>
      <c r="L92">
        <v>0.86397999999999997</v>
      </c>
      <c r="M92">
        <v>0.51575000000000004</v>
      </c>
    </row>
    <row r="93" spans="4:13" x14ac:dyDescent="0.25">
      <c r="D93">
        <v>0.28466999999999998</v>
      </c>
      <c r="E93">
        <v>0.28506999999999999</v>
      </c>
      <c r="J93">
        <v>105</v>
      </c>
      <c r="K93">
        <v>0.70957000000000003</v>
      </c>
      <c r="L93">
        <v>0.86531000000000002</v>
      </c>
      <c r="M93">
        <v>0.52098</v>
      </c>
    </row>
    <row r="94" spans="4:13" x14ac:dyDescent="0.25">
      <c r="D94">
        <v>0.28538999999999998</v>
      </c>
      <c r="E94">
        <v>0.28577999999999998</v>
      </c>
      <c r="J94">
        <v>106</v>
      </c>
      <c r="K94">
        <v>0.71453</v>
      </c>
      <c r="L94">
        <v>0.86380000000000001</v>
      </c>
      <c r="M94">
        <v>0.51758999999999999</v>
      </c>
    </row>
    <row r="95" spans="4:13" x14ac:dyDescent="0.25">
      <c r="D95">
        <v>0.28610000000000002</v>
      </c>
      <c r="E95">
        <v>0.28649999999999998</v>
      </c>
      <c r="J95">
        <v>107</v>
      </c>
      <c r="K95">
        <v>0.70865</v>
      </c>
      <c r="L95">
        <v>0.86038999999999999</v>
      </c>
      <c r="M95">
        <v>0.51558999999999999</v>
      </c>
    </row>
    <row r="96" spans="4:13" x14ac:dyDescent="0.25">
      <c r="D96">
        <v>0.28681000000000001</v>
      </c>
      <c r="E96">
        <v>0.28721000000000002</v>
      </c>
      <c r="J96">
        <v>108</v>
      </c>
      <c r="K96">
        <v>0.70645999999999998</v>
      </c>
      <c r="L96">
        <v>0.86085999999999996</v>
      </c>
      <c r="M96">
        <v>0.51488999999999996</v>
      </c>
    </row>
    <row r="97" spans="4:13" x14ac:dyDescent="0.25">
      <c r="D97">
        <v>0.28752</v>
      </c>
      <c r="E97">
        <v>0.28792000000000001</v>
      </c>
      <c r="J97">
        <v>109</v>
      </c>
      <c r="K97">
        <v>0.70740999999999998</v>
      </c>
      <c r="L97">
        <v>0.86053999999999997</v>
      </c>
      <c r="M97">
        <v>0.51288</v>
      </c>
    </row>
    <row r="98" spans="4:13" x14ac:dyDescent="0.25">
      <c r="D98">
        <v>0.28822999999999999</v>
      </c>
      <c r="E98">
        <v>0.28863</v>
      </c>
      <c r="J98">
        <v>110</v>
      </c>
      <c r="K98">
        <v>0.70737000000000005</v>
      </c>
      <c r="L98">
        <v>0.86170999999999998</v>
      </c>
      <c r="M98">
        <v>0.51161000000000001</v>
      </c>
    </row>
    <row r="99" spans="4:13" x14ac:dyDescent="0.25">
      <c r="D99">
        <v>0.28893999999999997</v>
      </c>
      <c r="E99">
        <v>0.28933999999999999</v>
      </c>
      <c r="J99">
        <v>111</v>
      </c>
      <c r="K99">
        <v>0.70518999999999998</v>
      </c>
      <c r="L99">
        <v>0.8609</v>
      </c>
      <c r="M99">
        <v>0.51100000000000001</v>
      </c>
    </row>
    <row r="100" spans="4:13" x14ac:dyDescent="0.25">
      <c r="D100">
        <v>0.28965000000000002</v>
      </c>
      <c r="E100">
        <v>0.29004999999999997</v>
      </c>
      <c r="J100">
        <v>112</v>
      </c>
      <c r="K100">
        <v>0.70448</v>
      </c>
      <c r="L100">
        <v>0.86236000000000002</v>
      </c>
      <c r="M100">
        <v>0.51375000000000004</v>
      </c>
    </row>
    <row r="101" spans="4:13" x14ac:dyDescent="0.25">
      <c r="D101">
        <v>0.29036000000000001</v>
      </c>
      <c r="E101">
        <v>0.29076000000000002</v>
      </c>
      <c r="J101">
        <v>113</v>
      </c>
      <c r="K101">
        <v>0.70065999999999995</v>
      </c>
      <c r="L101">
        <v>0.85980999999999996</v>
      </c>
      <c r="M101">
        <v>0.51232</v>
      </c>
    </row>
    <row r="102" spans="4:13" x14ac:dyDescent="0.25">
      <c r="D102">
        <v>0.29107</v>
      </c>
      <c r="E102">
        <v>0.29147000000000001</v>
      </c>
      <c r="J102">
        <v>114</v>
      </c>
      <c r="K102">
        <v>0.69774999999999998</v>
      </c>
      <c r="L102">
        <v>0.86201000000000005</v>
      </c>
      <c r="M102">
        <v>0.50912000000000002</v>
      </c>
    </row>
    <row r="103" spans="4:13" x14ac:dyDescent="0.25">
      <c r="D103">
        <v>0.29177999999999998</v>
      </c>
      <c r="E103">
        <v>0.29218</v>
      </c>
      <c r="J103">
        <v>115</v>
      </c>
      <c r="K103">
        <v>0.69750999999999996</v>
      </c>
      <c r="L103">
        <v>0.85758000000000001</v>
      </c>
      <c r="M103">
        <v>0.51273999999999997</v>
      </c>
    </row>
    <row r="104" spans="4:13" x14ac:dyDescent="0.25">
      <c r="D104">
        <v>0.29249000000000003</v>
      </c>
      <c r="E104">
        <v>0.29289999999999999</v>
      </c>
      <c r="J104">
        <v>116</v>
      </c>
      <c r="K104">
        <v>0.70045999999999997</v>
      </c>
      <c r="L104">
        <v>0.86060999999999999</v>
      </c>
      <c r="M104">
        <v>0.50732999999999995</v>
      </c>
    </row>
    <row r="105" spans="4:13" x14ac:dyDescent="0.25">
      <c r="D105">
        <v>0.29320000000000002</v>
      </c>
      <c r="E105">
        <v>0.29360999999999998</v>
      </c>
      <c r="J105">
        <v>117</v>
      </c>
      <c r="K105">
        <v>0.69972000000000001</v>
      </c>
      <c r="L105">
        <v>0.85850000000000004</v>
      </c>
      <c r="M105">
        <v>0.50919000000000003</v>
      </c>
    </row>
    <row r="106" spans="4:13" x14ac:dyDescent="0.25">
      <c r="D106">
        <v>0.29391</v>
      </c>
      <c r="E106">
        <v>0.29432000000000003</v>
      </c>
      <c r="J106">
        <v>118</v>
      </c>
      <c r="K106">
        <v>0.69657000000000002</v>
      </c>
      <c r="L106">
        <v>0.86112999999999995</v>
      </c>
      <c r="M106">
        <v>0.50702000000000003</v>
      </c>
    </row>
    <row r="107" spans="4:13" x14ac:dyDescent="0.25">
      <c r="D107">
        <v>0.29461999999999999</v>
      </c>
      <c r="E107">
        <v>0.29503000000000001</v>
      </c>
      <c r="J107">
        <v>119</v>
      </c>
      <c r="K107">
        <v>0.69940999999999998</v>
      </c>
      <c r="L107">
        <v>0.85741000000000001</v>
      </c>
      <c r="M107">
        <v>0.50470999999999999</v>
      </c>
    </row>
    <row r="108" spans="4:13" x14ac:dyDescent="0.25">
      <c r="D108">
        <v>0.29533999999999999</v>
      </c>
      <c r="E108">
        <v>0.29574</v>
      </c>
      <c r="J108">
        <v>120</v>
      </c>
      <c r="K108">
        <v>0.69274999999999998</v>
      </c>
      <c r="L108">
        <v>0.85865000000000002</v>
      </c>
      <c r="M108">
        <v>0.50363999999999998</v>
      </c>
    </row>
    <row r="109" spans="4:13" x14ac:dyDescent="0.25">
      <c r="D109">
        <v>0.29604999999999998</v>
      </c>
      <c r="E109">
        <v>0.29644999999999999</v>
      </c>
      <c r="J109">
        <v>121</v>
      </c>
      <c r="K109">
        <v>0.69589999999999996</v>
      </c>
      <c r="L109">
        <v>0.85768999999999995</v>
      </c>
      <c r="M109">
        <v>0.50541999999999998</v>
      </c>
    </row>
    <row r="110" spans="4:13" x14ac:dyDescent="0.25">
      <c r="D110">
        <v>0.29676000000000002</v>
      </c>
      <c r="E110">
        <v>0.29715999999999998</v>
      </c>
      <c r="J110">
        <v>122</v>
      </c>
      <c r="K110">
        <v>0.69262000000000001</v>
      </c>
      <c r="L110">
        <v>0.85755999999999999</v>
      </c>
      <c r="M110">
        <v>0.50073000000000001</v>
      </c>
    </row>
    <row r="111" spans="4:13" x14ac:dyDescent="0.25">
      <c r="D111">
        <v>0.29747000000000001</v>
      </c>
      <c r="E111">
        <v>0.29787000000000002</v>
      </c>
      <c r="J111">
        <v>123</v>
      </c>
      <c r="K111">
        <v>0.69284999999999997</v>
      </c>
      <c r="L111">
        <v>0.85765000000000002</v>
      </c>
      <c r="M111">
        <v>0.50197999999999998</v>
      </c>
    </row>
    <row r="112" spans="4:13" x14ac:dyDescent="0.25">
      <c r="D112">
        <v>0.29818</v>
      </c>
      <c r="E112">
        <v>0.29858000000000001</v>
      </c>
      <c r="J112">
        <v>124</v>
      </c>
      <c r="K112">
        <v>0.69206999999999996</v>
      </c>
      <c r="L112">
        <v>0.85675999999999997</v>
      </c>
      <c r="M112">
        <v>0.50297000000000003</v>
      </c>
    </row>
    <row r="113" spans="4:13" x14ac:dyDescent="0.25">
      <c r="D113">
        <v>0.29888999999999999</v>
      </c>
      <c r="E113">
        <v>0.29930000000000001</v>
      </c>
      <c r="J113">
        <v>125</v>
      </c>
      <c r="K113">
        <v>0.69386000000000003</v>
      </c>
      <c r="L113">
        <v>0.85224</v>
      </c>
      <c r="M113">
        <v>0.50144</v>
      </c>
    </row>
    <row r="114" spans="4:13" x14ac:dyDescent="0.25">
      <c r="D114">
        <v>0.29959999999999998</v>
      </c>
      <c r="E114">
        <v>0.30001</v>
      </c>
      <c r="J114">
        <v>126</v>
      </c>
      <c r="K114">
        <v>0.68869000000000002</v>
      </c>
      <c r="L114">
        <v>0.85343999999999998</v>
      </c>
      <c r="M114">
        <v>0.50122999999999995</v>
      </c>
    </row>
    <row r="115" spans="4:13" x14ac:dyDescent="0.25">
      <c r="D115">
        <v>0.30031000000000002</v>
      </c>
      <c r="E115">
        <v>0.30071999999999999</v>
      </c>
      <c r="J115">
        <v>127</v>
      </c>
      <c r="K115">
        <v>0.68749000000000005</v>
      </c>
      <c r="L115">
        <v>0.85568999999999995</v>
      </c>
      <c r="M115">
        <v>0.50046999999999997</v>
      </c>
    </row>
    <row r="116" spans="4:13" x14ac:dyDescent="0.25">
      <c r="D116">
        <v>0.30102000000000001</v>
      </c>
      <c r="E116">
        <v>0.30142999999999998</v>
      </c>
      <c r="J116">
        <v>128</v>
      </c>
      <c r="K116">
        <v>0.68728</v>
      </c>
      <c r="L116">
        <v>0.85424</v>
      </c>
      <c r="M116">
        <v>0.49706</v>
      </c>
    </row>
    <row r="117" spans="4:13" x14ac:dyDescent="0.25">
      <c r="D117">
        <v>0.30173</v>
      </c>
      <c r="E117">
        <v>0.30214000000000002</v>
      </c>
      <c r="J117">
        <v>129</v>
      </c>
      <c r="K117">
        <v>0.68396000000000001</v>
      </c>
      <c r="L117">
        <v>0.85241999999999996</v>
      </c>
      <c r="M117">
        <v>0.49947000000000003</v>
      </c>
    </row>
    <row r="118" spans="4:13" x14ac:dyDescent="0.25">
      <c r="D118">
        <v>0.30243999999999999</v>
      </c>
      <c r="E118">
        <v>0.30285000000000001</v>
      </c>
      <c r="J118">
        <v>130</v>
      </c>
      <c r="K118">
        <v>0.68506</v>
      </c>
      <c r="L118">
        <v>0.85482999999999998</v>
      </c>
      <c r="M118">
        <v>0.49545</v>
      </c>
    </row>
    <row r="119" spans="4:13" x14ac:dyDescent="0.25">
      <c r="D119">
        <v>0.30314999999999998</v>
      </c>
      <c r="E119">
        <v>0.30356</v>
      </c>
      <c r="J119">
        <v>131</v>
      </c>
      <c r="K119">
        <v>0.68418000000000001</v>
      </c>
      <c r="L119">
        <v>0.85412999999999994</v>
      </c>
      <c r="M119">
        <v>0.49840000000000001</v>
      </c>
    </row>
    <row r="120" spans="4:13" x14ac:dyDescent="0.25">
      <c r="D120">
        <v>0.30386000000000002</v>
      </c>
      <c r="E120">
        <v>0.30426999999999998</v>
      </c>
      <c r="J120">
        <v>132</v>
      </c>
      <c r="K120">
        <v>0.68215000000000003</v>
      </c>
      <c r="L120">
        <v>0.85163999999999995</v>
      </c>
      <c r="M120">
        <v>0.49457000000000001</v>
      </c>
    </row>
    <row r="121" spans="4:13" x14ac:dyDescent="0.25">
      <c r="D121">
        <v>0.30457000000000001</v>
      </c>
      <c r="E121">
        <v>0.30498999999999998</v>
      </c>
      <c r="J121">
        <v>133</v>
      </c>
      <c r="K121">
        <v>0.67649999999999999</v>
      </c>
      <c r="L121">
        <v>0.85360000000000003</v>
      </c>
      <c r="M121">
        <v>0.49237999999999998</v>
      </c>
    </row>
    <row r="122" spans="4:13" x14ac:dyDescent="0.25">
      <c r="D122">
        <v>0.30529000000000001</v>
      </c>
      <c r="E122">
        <v>0.30570000000000003</v>
      </c>
      <c r="J122">
        <v>134</v>
      </c>
      <c r="K122">
        <v>0.68106999999999995</v>
      </c>
      <c r="L122">
        <v>0.85106999999999999</v>
      </c>
      <c r="M122">
        <v>0.49209000000000003</v>
      </c>
    </row>
    <row r="123" spans="4:13" x14ac:dyDescent="0.25">
      <c r="D123">
        <v>0.30599999999999999</v>
      </c>
      <c r="E123">
        <v>0.30641000000000002</v>
      </c>
      <c r="J123">
        <v>135</v>
      </c>
      <c r="K123">
        <v>0.67888000000000004</v>
      </c>
      <c r="L123">
        <v>0.84584000000000004</v>
      </c>
      <c r="M123">
        <v>0.49625999999999998</v>
      </c>
    </row>
    <row r="124" spans="4:13" x14ac:dyDescent="0.25">
      <c r="D124">
        <v>0.30670999999999998</v>
      </c>
      <c r="E124">
        <v>0.30712</v>
      </c>
      <c r="J124">
        <v>136</v>
      </c>
      <c r="K124">
        <v>0.67952000000000001</v>
      </c>
      <c r="L124">
        <v>0.84955999999999998</v>
      </c>
      <c r="M124">
        <v>0.49184</v>
      </c>
    </row>
    <row r="125" spans="4:13" x14ac:dyDescent="0.25">
      <c r="D125">
        <v>0.30742000000000003</v>
      </c>
      <c r="E125">
        <v>0.30782999999999999</v>
      </c>
      <c r="J125">
        <v>137</v>
      </c>
      <c r="K125">
        <v>0.67957000000000001</v>
      </c>
      <c r="L125">
        <v>0.84913000000000005</v>
      </c>
      <c r="M125">
        <v>0.49002000000000001</v>
      </c>
    </row>
    <row r="126" spans="4:13" x14ac:dyDescent="0.25">
      <c r="D126">
        <v>0.30813000000000001</v>
      </c>
      <c r="E126">
        <v>0.30853999999999998</v>
      </c>
      <c r="J126">
        <v>138</v>
      </c>
      <c r="K126">
        <v>0.6774</v>
      </c>
      <c r="L126">
        <v>0.84704999999999997</v>
      </c>
      <c r="M126">
        <v>0.48964999999999997</v>
      </c>
    </row>
    <row r="127" spans="4:13" x14ac:dyDescent="0.25">
      <c r="D127">
        <v>0.30884</v>
      </c>
      <c r="E127">
        <v>0.30925000000000002</v>
      </c>
      <c r="J127">
        <v>139</v>
      </c>
      <c r="K127">
        <v>0.67320999999999998</v>
      </c>
      <c r="L127">
        <v>0.84696000000000005</v>
      </c>
      <c r="M127">
        <v>0.49012</v>
      </c>
    </row>
    <row r="128" spans="4:13" x14ac:dyDescent="0.25">
      <c r="D128">
        <v>0.30954999999999999</v>
      </c>
      <c r="E128">
        <v>0.30996000000000001</v>
      </c>
      <c r="J128">
        <v>140</v>
      </c>
      <c r="K128">
        <v>0.67251000000000005</v>
      </c>
      <c r="L128">
        <v>0.84885999999999995</v>
      </c>
      <c r="M128">
        <v>0.48830000000000001</v>
      </c>
    </row>
    <row r="129" spans="4:13" x14ac:dyDescent="0.25">
      <c r="D129">
        <v>0.31025999999999998</v>
      </c>
      <c r="E129">
        <v>0.31067</v>
      </c>
      <c r="J129">
        <v>141</v>
      </c>
      <c r="K129">
        <v>0.67181000000000002</v>
      </c>
      <c r="L129">
        <v>0.84945999999999999</v>
      </c>
      <c r="M129">
        <v>0.48509000000000002</v>
      </c>
    </row>
    <row r="130" spans="4:13" x14ac:dyDescent="0.25">
      <c r="D130">
        <v>0.31097000000000002</v>
      </c>
      <c r="E130">
        <v>0.31139</v>
      </c>
      <c r="J130">
        <v>142</v>
      </c>
      <c r="K130">
        <v>0.66790000000000005</v>
      </c>
      <c r="L130">
        <v>0.84753999999999996</v>
      </c>
      <c r="M130">
        <v>0.48796</v>
      </c>
    </row>
    <row r="131" spans="4:13" x14ac:dyDescent="0.25">
      <c r="D131">
        <v>0.31168000000000001</v>
      </c>
      <c r="E131">
        <v>0.31209999999999999</v>
      </c>
      <c r="J131">
        <v>143</v>
      </c>
      <c r="K131">
        <v>0.66632999999999998</v>
      </c>
      <c r="L131">
        <v>0.84453999999999996</v>
      </c>
      <c r="M131">
        <v>0.48537000000000002</v>
      </c>
    </row>
    <row r="132" spans="4:13" x14ac:dyDescent="0.25">
      <c r="D132">
        <v>0.31239</v>
      </c>
      <c r="E132">
        <v>0.31280999999999998</v>
      </c>
      <c r="J132">
        <v>144</v>
      </c>
      <c r="K132">
        <v>0.66486000000000001</v>
      </c>
      <c r="L132">
        <v>0.84497999999999995</v>
      </c>
      <c r="M132">
        <v>0.48330000000000001</v>
      </c>
    </row>
    <row r="133" spans="4:13" x14ac:dyDescent="0.25">
      <c r="D133">
        <v>0.31309999999999999</v>
      </c>
      <c r="E133">
        <v>0.31352000000000002</v>
      </c>
      <c r="J133">
        <v>145</v>
      </c>
      <c r="K133">
        <v>0.66898999999999997</v>
      </c>
      <c r="L133">
        <v>0.84360999999999997</v>
      </c>
      <c r="M133">
        <v>0.48233999999999999</v>
      </c>
    </row>
    <row r="134" spans="4:13" x14ac:dyDescent="0.25">
      <c r="D134">
        <v>0.31380999999999998</v>
      </c>
      <c r="E134">
        <v>0.31423000000000001</v>
      </c>
      <c r="J134">
        <v>146</v>
      </c>
      <c r="K134">
        <v>0.66959000000000002</v>
      </c>
      <c r="L134">
        <v>0.84338000000000002</v>
      </c>
      <c r="M134">
        <v>0.48152</v>
      </c>
    </row>
    <row r="135" spans="4:13" x14ac:dyDescent="0.25">
      <c r="D135">
        <v>0.31452000000000002</v>
      </c>
      <c r="E135">
        <v>0.31494</v>
      </c>
      <c r="J135">
        <v>147</v>
      </c>
      <c r="K135">
        <v>0.66498000000000002</v>
      </c>
      <c r="L135">
        <v>0.84436999999999995</v>
      </c>
      <c r="M135">
        <v>0.48032000000000002</v>
      </c>
    </row>
    <row r="136" spans="4:13" x14ac:dyDescent="0.25">
      <c r="D136">
        <v>0.31524000000000002</v>
      </c>
      <c r="E136">
        <v>0.31564999999999999</v>
      </c>
      <c r="J136">
        <v>148</v>
      </c>
      <c r="K136">
        <v>0.66532999999999998</v>
      </c>
      <c r="L136">
        <v>0.84887000000000001</v>
      </c>
      <c r="M136">
        <v>0.48171000000000003</v>
      </c>
    </row>
    <row r="137" spans="4:13" x14ac:dyDescent="0.25">
      <c r="D137">
        <v>0.31595000000000001</v>
      </c>
      <c r="E137">
        <v>0.31635999999999997</v>
      </c>
      <c r="J137">
        <v>149</v>
      </c>
      <c r="K137">
        <v>0.66041000000000005</v>
      </c>
      <c r="L137">
        <v>0.84358</v>
      </c>
      <c r="M137">
        <v>0.48254000000000002</v>
      </c>
    </row>
    <row r="138" spans="4:13" x14ac:dyDescent="0.25">
      <c r="D138">
        <v>0.31666</v>
      </c>
      <c r="E138">
        <v>0.31707000000000002</v>
      </c>
      <c r="J138">
        <v>150</v>
      </c>
      <c r="K138">
        <v>0.66003000000000001</v>
      </c>
      <c r="L138">
        <v>0.84433999999999998</v>
      </c>
      <c r="M138">
        <v>0.47988999999999998</v>
      </c>
    </row>
    <row r="139" spans="4:13" x14ac:dyDescent="0.25">
      <c r="D139">
        <v>0.31736999999999999</v>
      </c>
      <c r="E139">
        <v>0.31779000000000002</v>
      </c>
      <c r="J139">
        <v>151</v>
      </c>
      <c r="K139">
        <v>0.66268000000000005</v>
      </c>
      <c r="L139">
        <v>0.84104000000000001</v>
      </c>
      <c r="M139">
        <v>0.47808</v>
      </c>
    </row>
    <row r="140" spans="4:13" x14ac:dyDescent="0.25">
      <c r="D140">
        <v>0.31807999999999997</v>
      </c>
      <c r="E140">
        <v>0.31850000000000001</v>
      </c>
      <c r="J140">
        <v>152</v>
      </c>
      <c r="K140">
        <v>0.65917000000000003</v>
      </c>
      <c r="L140">
        <v>0.84092999999999996</v>
      </c>
      <c r="M140">
        <v>0.48087000000000002</v>
      </c>
    </row>
    <row r="141" spans="4:13" x14ac:dyDescent="0.25">
      <c r="D141">
        <v>0.31879000000000002</v>
      </c>
      <c r="E141">
        <v>0.31920999999999999</v>
      </c>
      <c r="J141">
        <v>153</v>
      </c>
      <c r="K141">
        <v>0.65856000000000003</v>
      </c>
      <c r="L141">
        <v>0.84252000000000005</v>
      </c>
      <c r="M141">
        <v>0.47644999999999998</v>
      </c>
    </row>
    <row r="142" spans="4:13" x14ac:dyDescent="0.25">
      <c r="D142">
        <v>0.31950000000000001</v>
      </c>
      <c r="E142">
        <v>0.31991999999999998</v>
      </c>
      <c r="J142">
        <v>154</v>
      </c>
      <c r="K142">
        <v>0.65432999999999997</v>
      </c>
      <c r="L142">
        <v>0.83972000000000002</v>
      </c>
      <c r="M142">
        <v>0.47786000000000001</v>
      </c>
    </row>
    <row r="143" spans="4:13" x14ac:dyDescent="0.25">
      <c r="D143">
        <v>0.32020999999999999</v>
      </c>
      <c r="E143">
        <v>0.32063000000000003</v>
      </c>
      <c r="J143">
        <v>155</v>
      </c>
      <c r="K143">
        <v>0.65854000000000001</v>
      </c>
      <c r="L143">
        <v>0.84516000000000002</v>
      </c>
      <c r="M143">
        <v>0.47521000000000002</v>
      </c>
    </row>
    <row r="144" spans="4:13" x14ac:dyDescent="0.25">
      <c r="D144">
        <v>0.32091999999999998</v>
      </c>
      <c r="E144">
        <v>0.32134000000000001</v>
      </c>
      <c r="J144">
        <v>156</v>
      </c>
      <c r="K144">
        <v>0.65815000000000001</v>
      </c>
      <c r="L144">
        <v>0.84301000000000004</v>
      </c>
      <c r="M144">
        <v>0.47559000000000001</v>
      </c>
    </row>
    <row r="145" spans="4:13" x14ac:dyDescent="0.25">
      <c r="D145">
        <v>0.32163000000000003</v>
      </c>
      <c r="E145">
        <v>0.32205</v>
      </c>
      <c r="J145">
        <v>157</v>
      </c>
      <c r="K145">
        <v>0.65349999999999997</v>
      </c>
      <c r="L145">
        <v>0.84128000000000003</v>
      </c>
      <c r="M145">
        <v>0.47423999999999999</v>
      </c>
    </row>
    <row r="146" spans="4:13" x14ac:dyDescent="0.25">
      <c r="D146">
        <v>0.32234000000000002</v>
      </c>
      <c r="E146">
        <v>0.32275999999999999</v>
      </c>
      <c r="J146">
        <v>158</v>
      </c>
      <c r="K146">
        <v>0.65373999999999999</v>
      </c>
      <c r="L146">
        <v>0.84196000000000004</v>
      </c>
      <c r="M146">
        <v>0.47136</v>
      </c>
    </row>
    <row r="147" spans="4:13" x14ac:dyDescent="0.25">
      <c r="D147">
        <v>0.32305</v>
      </c>
      <c r="E147">
        <v>0.32347999999999999</v>
      </c>
      <c r="J147">
        <v>159</v>
      </c>
      <c r="K147">
        <v>0.65439000000000003</v>
      </c>
      <c r="L147">
        <v>0.84186000000000005</v>
      </c>
      <c r="M147">
        <v>0.47527999999999998</v>
      </c>
    </row>
    <row r="148" spans="4:13" x14ac:dyDescent="0.25">
      <c r="D148">
        <v>0.32375999999999999</v>
      </c>
      <c r="E148">
        <v>0.32418999999999998</v>
      </c>
      <c r="J148">
        <v>160</v>
      </c>
      <c r="K148">
        <v>0.65246000000000004</v>
      </c>
      <c r="L148">
        <v>0.84062999999999999</v>
      </c>
      <c r="M148">
        <v>0.47171999999999997</v>
      </c>
    </row>
    <row r="149" spans="4:13" x14ac:dyDescent="0.25">
      <c r="D149">
        <v>0.32446999999999998</v>
      </c>
      <c r="E149">
        <v>0.32490000000000002</v>
      </c>
      <c r="J149">
        <v>161</v>
      </c>
      <c r="K149">
        <v>0.65100000000000002</v>
      </c>
      <c r="L149">
        <v>0.84175</v>
      </c>
      <c r="M149">
        <v>0.47209000000000001</v>
      </c>
    </row>
    <row r="150" spans="4:13" x14ac:dyDescent="0.25">
      <c r="D150">
        <v>0.32518999999999998</v>
      </c>
      <c r="E150">
        <v>0.32561000000000001</v>
      </c>
      <c r="J150">
        <v>162</v>
      </c>
      <c r="K150">
        <v>0.65173000000000003</v>
      </c>
      <c r="L150">
        <v>0.84179000000000004</v>
      </c>
      <c r="M150">
        <v>0.4703</v>
      </c>
    </row>
    <row r="151" spans="4:13" x14ac:dyDescent="0.25">
      <c r="D151">
        <v>0.32590000000000002</v>
      </c>
      <c r="E151">
        <v>0.32632</v>
      </c>
      <c r="J151">
        <v>163</v>
      </c>
      <c r="K151">
        <v>0.65037</v>
      </c>
      <c r="L151">
        <v>0.84021000000000001</v>
      </c>
      <c r="M151">
        <v>0.47039999999999998</v>
      </c>
    </row>
    <row r="152" spans="4:13" x14ac:dyDescent="0.25">
      <c r="D152">
        <v>0.32661000000000001</v>
      </c>
      <c r="E152">
        <v>0.32702999999999999</v>
      </c>
      <c r="J152">
        <v>164</v>
      </c>
      <c r="K152">
        <v>0.64742999999999995</v>
      </c>
      <c r="L152">
        <v>0.84160000000000001</v>
      </c>
      <c r="M152">
        <v>0.46838999999999997</v>
      </c>
    </row>
    <row r="153" spans="4:13" x14ac:dyDescent="0.25">
      <c r="D153">
        <v>0.32732</v>
      </c>
      <c r="E153">
        <v>0.32773999999999998</v>
      </c>
      <c r="J153">
        <v>165</v>
      </c>
      <c r="K153">
        <v>0.64420999999999995</v>
      </c>
      <c r="L153">
        <v>0.84253999999999996</v>
      </c>
      <c r="M153">
        <v>0.46804000000000001</v>
      </c>
    </row>
    <row r="154" spans="4:13" x14ac:dyDescent="0.25">
      <c r="D154">
        <v>0.32802999999999999</v>
      </c>
      <c r="E154">
        <v>0.32845000000000002</v>
      </c>
      <c r="J154">
        <v>166</v>
      </c>
      <c r="K154">
        <v>0.64581999999999995</v>
      </c>
      <c r="L154">
        <v>0.84097</v>
      </c>
      <c r="M154">
        <v>0.46758</v>
      </c>
    </row>
    <row r="155" spans="4:13" x14ac:dyDescent="0.25">
      <c r="D155">
        <v>0.32873999999999998</v>
      </c>
      <c r="E155">
        <v>0.32916000000000001</v>
      </c>
      <c r="J155">
        <v>167</v>
      </c>
      <c r="K155">
        <v>0.64461000000000002</v>
      </c>
      <c r="L155">
        <v>0.84445999999999999</v>
      </c>
      <c r="M155">
        <v>0.46927000000000002</v>
      </c>
    </row>
    <row r="156" spans="4:13" x14ac:dyDescent="0.25">
      <c r="D156">
        <v>0.32945000000000002</v>
      </c>
      <c r="E156">
        <v>0.32988000000000001</v>
      </c>
      <c r="J156">
        <v>168</v>
      </c>
      <c r="K156">
        <v>0.64622000000000002</v>
      </c>
      <c r="L156">
        <v>0.84501000000000004</v>
      </c>
      <c r="M156">
        <v>0.46472000000000002</v>
      </c>
    </row>
    <row r="157" spans="4:13" x14ac:dyDescent="0.25">
      <c r="D157">
        <v>0.33016000000000001</v>
      </c>
      <c r="E157">
        <v>0.33058999999999999</v>
      </c>
      <c r="J157">
        <v>169</v>
      </c>
      <c r="K157">
        <v>0.64688000000000001</v>
      </c>
      <c r="L157">
        <v>0.84230000000000005</v>
      </c>
      <c r="M157">
        <v>0.46534999999999999</v>
      </c>
    </row>
    <row r="158" spans="4:13" x14ac:dyDescent="0.25">
      <c r="D158">
        <v>0.33087</v>
      </c>
      <c r="E158">
        <v>0.33129999999999998</v>
      </c>
      <c r="J158">
        <v>170</v>
      </c>
      <c r="K158">
        <v>0.64180000000000004</v>
      </c>
      <c r="L158">
        <v>0.84292999999999996</v>
      </c>
      <c r="M158">
        <v>0.46686</v>
      </c>
    </row>
    <row r="159" spans="4:13" x14ac:dyDescent="0.25">
      <c r="D159">
        <v>0.33157999999999999</v>
      </c>
      <c r="E159">
        <v>0.33201000000000003</v>
      </c>
      <c r="J159">
        <v>171</v>
      </c>
      <c r="K159">
        <v>0.63880999999999999</v>
      </c>
      <c r="L159">
        <v>0.84291000000000005</v>
      </c>
      <c r="M159">
        <v>0.46145000000000003</v>
      </c>
    </row>
    <row r="160" spans="4:13" x14ac:dyDescent="0.25">
      <c r="D160">
        <v>0.33228999999999997</v>
      </c>
      <c r="E160">
        <v>0.33272000000000002</v>
      </c>
      <c r="J160">
        <v>172</v>
      </c>
      <c r="K160">
        <v>0.63854</v>
      </c>
      <c r="L160">
        <v>0.84697999999999996</v>
      </c>
      <c r="M160">
        <v>0.46239000000000002</v>
      </c>
    </row>
    <row r="161" spans="4:13" x14ac:dyDescent="0.25">
      <c r="D161">
        <v>0.33300000000000002</v>
      </c>
      <c r="E161">
        <v>0.33343</v>
      </c>
      <c r="J161">
        <v>173</v>
      </c>
      <c r="K161">
        <v>0.63504000000000005</v>
      </c>
      <c r="L161">
        <v>0.84148999999999996</v>
      </c>
      <c r="M161">
        <v>0.46311000000000002</v>
      </c>
    </row>
    <row r="162" spans="4:13" x14ac:dyDescent="0.25">
      <c r="D162">
        <v>0.33371000000000001</v>
      </c>
      <c r="E162">
        <v>0.33413999999999999</v>
      </c>
      <c r="J162">
        <v>174</v>
      </c>
      <c r="K162">
        <v>0.63900000000000001</v>
      </c>
      <c r="L162">
        <v>0.83843999999999996</v>
      </c>
      <c r="M162">
        <v>0.46045999999999998</v>
      </c>
    </row>
    <row r="163" spans="4:13" x14ac:dyDescent="0.25">
      <c r="D163">
        <v>0.33442</v>
      </c>
      <c r="E163">
        <v>0.33484999999999998</v>
      </c>
      <c r="J163">
        <v>175</v>
      </c>
      <c r="K163">
        <v>0.63592000000000004</v>
      </c>
      <c r="L163">
        <v>0.84031999999999996</v>
      </c>
      <c r="M163">
        <v>0.46146999999999999</v>
      </c>
    </row>
    <row r="164" spans="4:13" x14ac:dyDescent="0.25">
      <c r="D164">
        <v>0.33513999999999999</v>
      </c>
      <c r="E164">
        <v>0.33556000000000002</v>
      </c>
      <c r="J164">
        <v>176</v>
      </c>
      <c r="K164">
        <v>0.63451999999999997</v>
      </c>
      <c r="L164">
        <v>0.84106999999999998</v>
      </c>
      <c r="M164">
        <v>0.46195999999999998</v>
      </c>
    </row>
    <row r="165" spans="4:13" x14ac:dyDescent="0.25">
      <c r="D165">
        <v>0.33584999999999998</v>
      </c>
      <c r="E165">
        <v>0.33628000000000002</v>
      </c>
      <c r="J165">
        <v>177</v>
      </c>
      <c r="K165">
        <v>0.63261000000000001</v>
      </c>
      <c r="L165">
        <v>0.84089000000000003</v>
      </c>
      <c r="M165">
        <v>0.45822000000000002</v>
      </c>
    </row>
    <row r="166" spans="4:13" x14ac:dyDescent="0.25">
      <c r="D166">
        <v>0.33656000000000003</v>
      </c>
      <c r="E166">
        <v>0.33699000000000001</v>
      </c>
      <c r="J166">
        <v>178</v>
      </c>
      <c r="K166">
        <v>0.63597999999999999</v>
      </c>
      <c r="L166">
        <v>0.84135000000000004</v>
      </c>
      <c r="M166">
        <v>0.45862000000000003</v>
      </c>
    </row>
    <row r="167" spans="4:13" x14ac:dyDescent="0.25">
      <c r="D167">
        <v>0.33727000000000001</v>
      </c>
      <c r="E167">
        <v>0.3377</v>
      </c>
      <c r="J167">
        <v>179</v>
      </c>
      <c r="K167">
        <v>0.63227</v>
      </c>
      <c r="L167">
        <v>0.83894999999999997</v>
      </c>
      <c r="M167">
        <v>0.45854</v>
      </c>
    </row>
    <row r="168" spans="4:13" x14ac:dyDescent="0.25">
      <c r="D168">
        <v>0.33798</v>
      </c>
      <c r="E168">
        <v>0.33840999999999999</v>
      </c>
      <c r="J168">
        <v>180</v>
      </c>
      <c r="K168">
        <v>0.63321000000000005</v>
      </c>
      <c r="L168">
        <v>0.84003000000000005</v>
      </c>
      <c r="M168">
        <v>0.45666000000000001</v>
      </c>
    </row>
    <row r="169" spans="4:13" x14ac:dyDescent="0.25">
      <c r="D169">
        <v>0.33868999999999999</v>
      </c>
      <c r="E169">
        <v>0.33911999999999998</v>
      </c>
      <c r="J169">
        <v>181</v>
      </c>
      <c r="K169">
        <v>0.62816000000000005</v>
      </c>
      <c r="L169">
        <v>0.83877999999999997</v>
      </c>
      <c r="M169">
        <v>0.45873000000000003</v>
      </c>
    </row>
    <row r="170" spans="4:13" x14ac:dyDescent="0.25">
      <c r="D170">
        <v>0.33939999999999998</v>
      </c>
      <c r="E170">
        <v>0.33983000000000002</v>
      </c>
      <c r="J170">
        <v>182</v>
      </c>
      <c r="K170">
        <v>0.63017999999999996</v>
      </c>
      <c r="L170">
        <v>0.83953999999999995</v>
      </c>
      <c r="M170">
        <v>0.45191999999999999</v>
      </c>
    </row>
    <row r="171" spans="4:13" x14ac:dyDescent="0.25">
      <c r="D171">
        <v>0.34011000000000002</v>
      </c>
      <c r="E171">
        <v>0.34054000000000001</v>
      </c>
      <c r="J171">
        <v>183</v>
      </c>
      <c r="K171">
        <v>0.62580999999999998</v>
      </c>
      <c r="L171">
        <v>0.84013000000000004</v>
      </c>
      <c r="M171">
        <v>0.45305000000000001</v>
      </c>
    </row>
    <row r="172" spans="4:13" x14ac:dyDescent="0.25">
      <c r="D172">
        <v>0.34082000000000001</v>
      </c>
      <c r="E172">
        <v>0.34125</v>
      </c>
      <c r="J172">
        <v>184</v>
      </c>
      <c r="K172">
        <v>0.62682000000000004</v>
      </c>
      <c r="L172">
        <v>0.83501000000000003</v>
      </c>
      <c r="M172">
        <v>0.45335999999999999</v>
      </c>
    </row>
    <row r="173" spans="4:13" x14ac:dyDescent="0.25">
      <c r="D173">
        <v>0.34153</v>
      </c>
      <c r="E173">
        <v>0.34197</v>
      </c>
      <c r="J173">
        <v>185</v>
      </c>
      <c r="K173">
        <v>0.62687000000000004</v>
      </c>
      <c r="L173">
        <v>0.83647000000000005</v>
      </c>
      <c r="M173">
        <v>0.45300000000000001</v>
      </c>
    </row>
    <row r="174" spans="4:13" x14ac:dyDescent="0.25">
      <c r="D174">
        <v>0.34223999999999999</v>
      </c>
      <c r="E174">
        <v>0.34267999999999998</v>
      </c>
      <c r="J174">
        <v>186</v>
      </c>
      <c r="K174">
        <v>0.62690000000000001</v>
      </c>
      <c r="L174">
        <v>0.83836999999999995</v>
      </c>
      <c r="M174">
        <v>0.45254</v>
      </c>
    </row>
    <row r="175" spans="4:13" x14ac:dyDescent="0.25">
      <c r="D175">
        <v>0.34294999999999998</v>
      </c>
      <c r="E175">
        <v>0.34338999999999997</v>
      </c>
      <c r="J175">
        <v>187</v>
      </c>
      <c r="K175">
        <v>0.62461999999999995</v>
      </c>
      <c r="L175">
        <v>0.84021000000000001</v>
      </c>
      <c r="M175">
        <v>0.45226</v>
      </c>
    </row>
    <row r="176" spans="4:13" x14ac:dyDescent="0.25">
      <c r="D176">
        <v>0.34366000000000002</v>
      </c>
      <c r="E176">
        <v>0.34410000000000002</v>
      </c>
      <c r="J176">
        <v>188</v>
      </c>
      <c r="K176">
        <v>0.62512999999999996</v>
      </c>
      <c r="L176">
        <v>0.83623000000000003</v>
      </c>
      <c r="M176">
        <v>0.45280999999999999</v>
      </c>
    </row>
    <row r="177" spans="4:13" x14ac:dyDescent="0.25">
      <c r="D177">
        <v>0.34437000000000001</v>
      </c>
      <c r="E177">
        <v>0.34481000000000001</v>
      </c>
      <c r="J177">
        <v>189</v>
      </c>
      <c r="K177">
        <v>0.62085999999999997</v>
      </c>
      <c r="L177">
        <v>0.83703000000000005</v>
      </c>
      <c r="M177">
        <v>0.45096999999999998</v>
      </c>
    </row>
    <row r="178" spans="4:13" x14ac:dyDescent="0.25">
      <c r="D178">
        <v>0.34509000000000001</v>
      </c>
      <c r="E178">
        <v>0.34551999999999999</v>
      </c>
      <c r="J178">
        <v>190</v>
      </c>
      <c r="K178">
        <v>0.61941000000000002</v>
      </c>
      <c r="L178">
        <v>0.83957000000000004</v>
      </c>
      <c r="M178">
        <v>0.45282</v>
      </c>
    </row>
    <row r="179" spans="4:13" x14ac:dyDescent="0.25">
      <c r="D179">
        <v>0.3458</v>
      </c>
      <c r="E179">
        <v>0.34622999999999998</v>
      </c>
      <c r="J179">
        <v>191</v>
      </c>
      <c r="K179">
        <v>0.61928000000000005</v>
      </c>
      <c r="L179">
        <v>0.83523999999999998</v>
      </c>
      <c r="M179">
        <v>0.45011000000000001</v>
      </c>
    </row>
    <row r="180" spans="4:13" x14ac:dyDescent="0.25">
      <c r="D180">
        <v>0.34650999999999998</v>
      </c>
      <c r="E180">
        <v>0.34694000000000003</v>
      </c>
      <c r="J180">
        <v>192</v>
      </c>
      <c r="K180">
        <v>0.62182999999999999</v>
      </c>
      <c r="L180">
        <v>0.83464000000000005</v>
      </c>
      <c r="M180">
        <v>0.44947999999999999</v>
      </c>
    </row>
    <row r="181" spans="4:13" x14ac:dyDescent="0.25">
      <c r="D181">
        <v>0.34721999999999997</v>
      </c>
      <c r="E181">
        <v>0.34765000000000001</v>
      </c>
      <c r="J181">
        <v>193</v>
      </c>
      <c r="K181">
        <v>0.61780999999999997</v>
      </c>
      <c r="L181">
        <v>0.83826999999999996</v>
      </c>
      <c r="M181">
        <v>0.44880999999999999</v>
      </c>
    </row>
    <row r="182" spans="4:13" x14ac:dyDescent="0.25">
      <c r="D182">
        <v>0.34793000000000002</v>
      </c>
      <c r="E182">
        <v>0.34837000000000001</v>
      </c>
      <c r="J182">
        <v>194</v>
      </c>
      <c r="K182">
        <v>0.61789000000000005</v>
      </c>
      <c r="L182">
        <v>0.83496999999999999</v>
      </c>
      <c r="M182">
        <v>0.44796000000000002</v>
      </c>
    </row>
    <row r="183" spans="4:13" x14ac:dyDescent="0.25">
      <c r="D183">
        <v>0.34864000000000001</v>
      </c>
      <c r="E183">
        <v>0.34908</v>
      </c>
      <c r="J183">
        <v>195</v>
      </c>
      <c r="K183">
        <v>0.62002000000000002</v>
      </c>
      <c r="L183">
        <v>0.83375999999999995</v>
      </c>
      <c r="M183">
        <v>0.44264999999999999</v>
      </c>
    </row>
    <row r="184" spans="4:13" x14ac:dyDescent="0.25">
      <c r="D184">
        <v>0.34934999999999999</v>
      </c>
      <c r="E184">
        <v>0.34978999999999999</v>
      </c>
      <c r="J184">
        <v>196</v>
      </c>
      <c r="K184">
        <v>0.61389000000000005</v>
      </c>
      <c r="L184">
        <v>0.83384000000000003</v>
      </c>
      <c r="M184">
        <v>0.44494</v>
      </c>
    </row>
    <row r="185" spans="4:13" x14ac:dyDescent="0.25">
      <c r="D185">
        <v>0.35005999999999998</v>
      </c>
      <c r="E185">
        <v>0.35049999999999998</v>
      </c>
      <c r="J185">
        <v>197</v>
      </c>
      <c r="K185">
        <v>0.61468999999999996</v>
      </c>
      <c r="L185">
        <v>0.83382999999999996</v>
      </c>
      <c r="M185">
        <v>0.44552000000000003</v>
      </c>
    </row>
    <row r="186" spans="4:13" x14ac:dyDescent="0.25">
      <c r="D186">
        <v>0.35077000000000003</v>
      </c>
      <c r="E186">
        <v>0.35121000000000002</v>
      </c>
      <c r="J186">
        <v>198</v>
      </c>
      <c r="K186">
        <v>0.61499000000000004</v>
      </c>
      <c r="L186">
        <v>0.83248</v>
      </c>
      <c r="M186">
        <v>0.44340000000000002</v>
      </c>
    </row>
    <row r="187" spans="4:13" x14ac:dyDescent="0.25">
      <c r="D187">
        <v>0.35148000000000001</v>
      </c>
      <c r="E187">
        <v>0.35192000000000001</v>
      </c>
      <c r="J187">
        <v>199</v>
      </c>
      <c r="K187">
        <v>0.61355000000000004</v>
      </c>
      <c r="L187">
        <v>0.83118000000000003</v>
      </c>
      <c r="M187">
        <v>0.44366</v>
      </c>
    </row>
    <row r="188" spans="4:13" x14ac:dyDescent="0.25">
      <c r="D188">
        <v>0.35219</v>
      </c>
      <c r="E188">
        <v>0.35263</v>
      </c>
      <c r="J188">
        <v>200</v>
      </c>
      <c r="K188">
        <v>0.61297000000000001</v>
      </c>
      <c r="L188">
        <v>0.83243999999999996</v>
      </c>
      <c r="M188">
        <v>0.44345000000000001</v>
      </c>
    </row>
    <row r="189" spans="4:13" x14ac:dyDescent="0.25">
      <c r="D189">
        <v>0.35289999999999999</v>
      </c>
      <c r="E189">
        <v>0.35333999999999999</v>
      </c>
      <c r="J189">
        <v>201</v>
      </c>
      <c r="K189">
        <v>0.61341999999999997</v>
      </c>
      <c r="L189">
        <v>0.83155000000000001</v>
      </c>
      <c r="M189">
        <v>0.44294</v>
      </c>
    </row>
    <row r="190" spans="4:13" x14ac:dyDescent="0.25">
      <c r="D190">
        <v>0.35360999999999998</v>
      </c>
      <c r="E190">
        <v>0.35404999999999998</v>
      </c>
      <c r="J190">
        <v>202</v>
      </c>
      <c r="K190">
        <v>0.61094000000000004</v>
      </c>
      <c r="L190">
        <v>0.83731999999999995</v>
      </c>
      <c r="M190">
        <v>0.43891999999999998</v>
      </c>
    </row>
    <row r="191" spans="4:13" x14ac:dyDescent="0.25">
      <c r="D191">
        <v>0.35432000000000002</v>
      </c>
      <c r="E191">
        <v>0.35476999999999997</v>
      </c>
      <c r="J191">
        <v>203</v>
      </c>
      <c r="K191">
        <v>0.61019000000000001</v>
      </c>
      <c r="L191">
        <v>0.83384999999999998</v>
      </c>
      <c r="M191">
        <v>0.44518999999999997</v>
      </c>
    </row>
    <row r="192" spans="4:13" x14ac:dyDescent="0.25">
      <c r="D192">
        <v>0.35504000000000002</v>
      </c>
      <c r="E192">
        <v>0.35548000000000002</v>
      </c>
      <c r="J192">
        <v>204</v>
      </c>
      <c r="K192">
        <v>0.60582999999999998</v>
      </c>
      <c r="L192">
        <v>0.83152999999999999</v>
      </c>
      <c r="M192">
        <v>0.43574000000000002</v>
      </c>
    </row>
    <row r="193" spans="4:13" x14ac:dyDescent="0.25">
      <c r="D193">
        <v>0.35575000000000001</v>
      </c>
      <c r="E193">
        <v>0.35619000000000001</v>
      </c>
      <c r="J193">
        <v>205</v>
      </c>
      <c r="K193">
        <v>0.60831000000000002</v>
      </c>
      <c r="L193">
        <v>0.82986000000000004</v>
      </c>
      <c r="M193">
        <v>0.43937999999999999</v>
      </c>
    </row>
    <row r="194" spans="4:13" x14ac:dyDescent="0.25">
      <c r="D194">
        <v>0.35646</v>
      </c>
      <c r="E194">
        <v>0.3569</v>
      </c>
      <c r="J194">
        <v>206</v>
      </c>
      <c r="K194">
        <v>0.60358000000000001</v>
      </c>
      <c r="L194">
        <v>0.83150000000000002</v>
      </c>
      <c r="M194">
        <v>0.44061</v>
      </c>
    </row>
    <row r="195" spans="4:13" x14ac:dyDescent="0.25">
      <c r="D195">
        <v>0.35716999999999999</v>
      </c>
      <c r="E195">
        <v>0.35760999999999998</v>
      </c>
      <c r="J195">
        <v>207</v>
      </c>
      <c r="K195">
        <v>0.60592999999999997</v>
      </c>
      <c r="L195">
        <v>0.82598000000000005</v>
      </c>
      <c r="M195">
        <v>0.43991999999999998</v>
      </c>
    </row>
    <row r="196" spans="4:13" x14ac:dyDescent="0.25">
      <c r="D196">
        <v>0.35787999999999998</v>
      </c>
      <c r="E196">
        <v>0.35832000000000003</v>
      </c>
      <c r="J196">
        <v>208</v>
      </c>
      <c r="K196">
        <v>0.60343999999999998</v>
      </c>
      <c r="L196">
        <v>0.83062999999999998</v>
      </c>
      <c r="M196">
        <v>0.43885999999999997</v>
      </c>
    </row>
    <row r="197" spans="4:13" x14ac:dyDescent="0.25">
      <c r="D197">
        <v>0.35859000000000002</v>
      </c>
      <c r="E197">
        <v>0.35903000000000002</v>
      </c>
      <c r="J197">
        <v>209</v>
      </c>
      <c r="K197">
        <v>0.60379000000000005</v>
      </c>
      <c r="L197">
        <v>0.82998000000000005</v>
      </c>
      <c r="M197">
        <v>0.439</v>
      </c>
    </row>
    <row r="198" spans="4:13" x14ac:dyDescent="0.25">
      <c r="D198">
        <v>0.35930000000000001</v>
      </c>
      <c r="E198">
        <v>0.35974</v>
      </c>
      <c r="J198">
        <v>210</v>
      </c>
      <c r="K198">
        <v>0.60362000000000005</v>
      </c>
      <c r="L198">
        <v>0.83120000000000005</v>
      </c>
      <c r="M198">
        <v>0.43518000000000001</v>
      </c>
    </row>
    <row r="199" spans="4:13" x14ac:dyDescent="0.25">
      <c r="D199">
        <v>0.36001</v>
      </c>
      <c r="E199">
        <v>0.36046</v>
      </c>
      <c r="J199">
        <v>211</v>
      </c>
      <c r="K199">
        <v>0.60168999999999995</v>
      </c>
      <c r="L199">
        <v>0.82843</v>
      </c>
      <c r="M199">
        <v>0.43628</v>
      </c>
    </row>
    <row r="200" spans="4:13" x14ac:dyDescent="0.25">
      <c r="D200">
        <v>0.36071999999999999</v>
      </c>
      <c r="E200">
        <v>0.36116999999999999</v>
      </c>
      <c r="J200">
        <v>212</v>
      </c>
      <c r="K200">
        <v>0.60063</v>
      </c>
      <c r="L200">
        <v>0.82987999999999995</v>
      </c>
      <c r="M200">
        <v>0.43298999999999999</v>
      </c>
    </row>
    <row r="201" spans="4:13" x14ac:dyDescent="0.25">
      <c r="D201">
        <v>0.36142999999999997</v>
      </c>
      <c r="E201">
        <v>0.36187999999999998</v>
      </c>
      <c r="J201">
        <v>213</v>
      </c>
      <c r="K201">
        <v>0.59784999999999999</v>
      </c>
      <c r="L201">
        <v>0.82986000000000004</v>
      </c>
      <c r="M201">
        <v>0.43190000000000001</v>
      </c>
    </row>
    <row r="202" spans="4:13" x14ac:dyDescent="0.25">
      <c r="D202">
        <v>0.36214000000000002</v>
      </c>
      <c r="E202">
        <v>0.36259000000000002</v>
      </c>
      <c r="J202">
        <v>214</v>
      </c>
      <c r="K202">
        <v>0.60099000000000002</v>
      </c>
      <c r="L202">
        <v>0.82767999999999997</v>
      </c>
      <c r="M202">
        <v>0.43387999999999999</v>
      </c>
    </row>
    <row r="203" spans="4:13" x14ac:dyDescent="0.25">
      <c r="D203">
        <v>0.36285000000000001</v>
      </c>
      <c r="E203">
        <v>0.36330000000000001</v>
      </c>
      <c r="J203">
        <v>215</v>
      </c>
      <c r="K203">
        <v>0.60060000000000002</v>
      </c>
      <c r="L203">
        <v>0.82957000000000003</v>
      </c>
      <c r="M203">
        <v>0.43458999999999998</v>
      </c>
    </row>
    <row r="204" spans="4:13" x14ac:dyDescent="0.25">
      <c r="D204">
        <v>0.36355999999999999</v>
      </c>
      <c r="E204">
        <v>0.36401</v>
      </c>
      <c r="J204">
        <v>216</v>
      </c>
      <c r="K204">
        <v>0.59750000000000003</v>
      </c>
      <c r="L204">
        <v>0.82942000000000005</v>
      </c>
      <c r="M204">
        <v>0.43552999999999997</v>
      </c>
    </row>
    <row r="205" spans="4:13" x14ac:dyDescent="0.25">
      <c r="D205">
        <v>0.36426999999999998</v>
      </c>
      <c r="E205">
        <v>0.36471999999999999</v>
      </c>
      <c r="J205">
        <v>217</v>
      </c>
      <c r="K205">
        <v>0.59380999999999995</v>
      </c>
      <c r="L205">
        <v>0.83162999999999998</v>
      </c>
      <c r="M205">
        <v>0.43370999999999998</v>
      </c>
    </row>
    <row r="206" spans="4:13" x14ac:dyDescent="0.25">
      <c r="D206">
        <v>0.36498000000000003</v>
      </c>
      <c r="E206">
        <v>0.36542999999999998</v>
      </c>
      <c r="J206">
        <v>218</v>
      </c>
      <c r="K206">
        <v>0.59475</v>
      </c>
      <c r="L206">
        <v>0.82733999999999996</v>
      </c>
      <c r="M206">
        <v>0.43362000000000001</v>
      </c>
    </row>
    <row r="207" spans="4:13" x14ac:dyDescent="0.25">
      <c r="D207">
        <v>0.36570000000000003</v>
      </c>
      <c r="E207">
        <v>0.36614000000000002</v>
      </c>
      <c r="J207">
        <v>219</v>
      </c>
      <c r="K207">
        <v>0.59760999999999997</v>
      </c>
      <c r="L207">
        <v>0.82591999999999999</v>
      </c>
      <c r="M207">
        <v>0.43354999999999999</v>
      </c>
    </row>
    <row r="208" spans="4:13" x14ac:dyDescent="0.25">
      <c r="D208">
        <v>0.36641000000000001</v>
      </c>
      <c r="E208">
        <v>0.36686000000000002</v>
      </c>
      <c r="J208">
        <v>220</v>
      </c>
      <c r="K208">
        <v>0.59270999999999996</v>
      </c>
      <c r="L208">
        <v>0.82730000000000004</v>
      </c>
      <c r="M208">
        <v>0.43393999999999999</v>
      </c>
    </row>
    <row r="209" spans="4:13" x14ac:dyDescent="0.25">
      <c r="D209">
        <v>0.36712</v>
      </c>
      <c r="E209">
        <v>0.36757000000000001</v>
      </c>
      <c r="J209">
        <v>221</v>
      </c>
      <c r="K209">
        <v>0.59143000000000001</v>
      </c>
      <c r="L209">
        <v>0.82535999999999998</v>
      </c>
      <c r="M209">
        <v>0.42951</v>
      </c>
    </row>
    <row r="210" spans="4:13" x14ac:dyDescent="0.25">
      <c r="D210">
        <v>0.36782999999999999</v>
      </c>
      <c r="E210">
        <v>0.36828</v>
      </c>
      <c r="J210">
        <v>222</v>
      </c>
      <c r="K210">
        <v>0.58889999999999998</v>
      </c>
      <c r="L210">
        <v>0.82789000000000001</v>
      </c>
      <c r="M210">
        <v>0.4325</v>
      </c>
    </row>
    <row r="211" spans="4:13" x14ac:dyDescent="0.25">
      <c r="D211">
        <v>0.36853999999999998</v>
      </c>
      <c r="E211">
        <v>0.36898999999999998</v>
      </c>
      <c r="J211">
        <v>223</v>
      </c>
      <c r="K211">
        <v>0.59206000000000003</v>
      </c>
      <c r="L211">
        <v>0.82296999999999998</v>
      </c>
      <c r="M211">
        <v>0.42971999999999999</v>
      </c>
    </row>
    <row r="212" spans="4:13" x14ac:dyDescent="0.25">
      <c r="D212">
        <v>0.36925000000000002</v>
      </c>
      <c r="E212">
        <v>0.36969999999999997</v>
      </c>
      <c r="J212">
        <v>224</v>
      </c>
      <c r="K212">
        <v>0.59430000000000005</v>
      </c>
      <c r="L212">
        <v>0.82284999999999997</v>
      </c>
      <c r="M212">
        <v>0.42896000000000001</v>
      </c>
    </row>
    <row r="213" spans="4:13" x14ac:dyDescent="0.25">
      <c r="D213">
        <v>0.36996000000000001</v>
      </c>
      <c r="E213">
        <v>0.37041000000000002</v>
      </c>
      <c r="J213">
        <v>225</v>
      </c>
      <c r="K213">
        <v>0.59141999999999995</v>
      </c>
      <c r="L213">
        <v>0.82413999999999998</v>
      </c>
      <c r="M213">
        <v>0.42880000000000001</v>
      </c>
    </row>
    <row r="214" spans="4:13" x14ac:dyDescent="0.25">
      <c r="D214">
        <v>0.37067</v>
      </c>
      <c r="E214">
        <v>0.37112000000000001</v>
      </c>
      <c r="J214">
        <v>226</v>
      </c>
      <c r="K214">
        <v>0.59038000000000002</v>
      </c>
      <c r="L214">
        <v>0.82515000000000005</v>
      </c>
      <c r="M214">
        <v>0.42442000000000002</v>
      </c>
    </row>
    <row r="215" spans="4:13" x14ac:dyDescent="0.25">
      <c r="D215">
        <v>0.37137999999999999</v>
      </c>
      <c r="E215">
        <v>0.37182999999999999</v>
      </c>
      <c r="J215">
        <v>227</v>
      </c>
      <c r="K215">
        <v>0.58833000000000002</v>
      </c>
      <c r="L215">
        <v>0.82411000000000001</v>
      </c>
      <c r="M215">
        <v>0.42714000000000002</v>
      </c>
    </row>
    <row r="216" spans="4:13" x14ac:dyDescent="0.25">
      <c r="D216">
        <v>0.37208999999999998</v>
      </c>
      <c r="E216">
        <v>0.37253999999999998</v>
      </c>
      <c r="J216">
        <v>228</v>
      </c>
      <c r="K216">
        <v>0.58914</v>
      </c>
      <c r="L216">
        <v>0.82733999999999996</v>
      </c>
      <c r="M216">
        <v>0.42655999999999999</v>
      </c>
    </row>
    <row r="217" spans="4:13" x14ac:dyDescent="0.25">
      <c r="D217">
        <v>0.37280000000000002</v>
      </c>
      <c r="E217">
        <v>0.37325999999999998</v>
      </c>
      <c r="J217">
        <v>229</v>
      </c>
      <c r="K217">
        <v>0.58391999999999999</v>
      </c>
      <c r="L217">
        <v>0.82160999999999995</v>
      </c>
      <c r="M217">
        <v>0.42771999999999999</v>
      </c>
    </row>
    <row r="218" spans="4:13" x14ac:dyDescent="0.25">
      <c r="D218">
        <v>0.37351000000000001</v>
      </c>
      <c r="E218">
        <v>0.37397000000000002</v>
      </c>
      <c r="J218">
        <v>230</v>
      </c>
      <c r="K218">
        <v>0.58735000000000004</v>
      </c>
      <c r="L218">
        <v>0.82340000000000002</v>
      </c>
      <c r="M218">
        <v>0.42585000000000001</v>
      </c>
    </row>
    <row r="219" spans="4:13" x14ac:dyDescent="0.25">
      <c r="D219">
        <v>0.37422</v>
      </c>
      <c r="E219">
        <v>0.37468000000000001</v>
      </c>
      <c r="J219">
        <v>231</v>
      </c>
      <c r="K219">
        <v>0.58767000000000003</v>
      </c>
      <c r="L219">
        <v>0.82238999999999995</v>
      </c>
      <c r="M219">
        <v>0.42399999999999999</v>
      </c>
    </row>
    <row r="220" spans="4:13" x14ac:dyDescent="0.25">
      <c r="D220">
        <v>0.37492999999999999</v>
      </c>
      <c r="E220">
        <v>0.37539</v>
      </c>
      <c r="J220">
        <v>232</v>
      </c>
      <c r="K220">
        <v>0.58506000000000002</v>
      </c>
      <c r="L220">
        <v>0.82487999999999995</v>
      </c>
      <c r="M220">
        <v>0.42620000000000002</v>
      </c>
    </row>
    <row r="221" spans="4:13" x14ac:dyDescent="0.25">
      <c r="D221">
        <v>0.37564999999999998</v>
      </c>
      <c r="E221">
        <v>0.37609999999999999</v>
      </c>
      <c r="J221">
        <v>233</v>
      </c>
      <c r="K221">
        <v>0.58318999999999999</v>
      </c>
      <c r="L221">
        <v>0.82559000000000005</v>
      </c>
      <c r="M221">
        <v>0.42429</v>
      </c>
    </row>
    <row r="222" spans="4:13" x14ac:dyDescent="0.25">
      <c r="D222">
        <v>0.37635999999999997</v>
      </c>
      <c r="E222">
        <v>0.37680999999999998</v>
      </c>
      <c r="J222">
        <v>234</v>
      </c>
      <c r="K222">
        <v>0.58189000000000002</v>
      </c>
      <c r="L222">
        <v>0.82164999999999999</v>
      </c>
      <c r="M222">
        <v>0.42387000000000002</v>
      </c>
    </row>
    <row r="223" spans="4:13" x14ac:dyDescent="0.25">
      <c r="D223">
        <v>0.37707000000000002</v>
      </c>
      <c r="E223">
        <v>0.37752000000000002</v>
      </c>
      <c r="J223">
        <v>235</v>
      </c>
      <c r="K223">
        <v>0.58189999999999997</v>
      </c>
      <c r="L223">
        <v>0.81981999999999999</v>
      </c>
      <c r="M223">
        <v>0.42030000000000001</v>
      </c>
    </row>
    <row r="224" spans="4:13" x14ac:dyDescent="0.25">
      <c r="D224">
        <v>0.37778</v>
      </c>
      <c r="E224">
        <v>0.37823000000000001</v>
      </c>
      <c r="J224">
        <v>236</v>
      </c>
      <c r="K224">
        <v>0.58201999999999998</v>
      </c>
      <c r="L224">
        <v>0.82111999999999996</v>
      </c>
      <c r="M224">
        <v>0.42388999999999999</v>
      </c>
    </row>
    <row r="225" spans="4:13" x14ac:dyDescent="0.25">
      <c r="D225">
        <v>0.37848999999999999</v>
      </c>
      <c r="E225">
        <v>0.37895000000000001</v>
      </c>
      <c r="J225">
        <v>237</v>
      </c>
      <c r="K225">
        <v>0.57864000000000004</v>
      </c>
      <c r="L225">
        <v>0.82220000000000004</v>
      </c>
      <c r="M225">
        <v>0.42454999999999998</v>
      </c>
    </row>
    <row r="226" spans="4:13" x14ac:dyDescent="0.25">
      <c r="D226">
        <v>0.37919999999999998</v>
      </c>
      <c r="E226">
        <v>0.37966</v>
      </c>
      <c r="J226">
        <v>238</v>
      </c>
      <c r="K226">
        <v>0.57694000000000001</v>
      </c>
      <c r="L226">
        <v>0.81872</v>
      </c>
      <c r="M226">
        <v>0.42035</v>
      </c>
    </row>
    <row r="227" spans="4:13" x14ac:dyDescent="0.25">
      <c r="D227">
        <v>0.37991000000000003</v>
      </c>
      <c r="E227">
        <v>0.38036999999999999</v>
      </c>
      <c r="J227">
        <v>239</v>
      </c>
      <c r="K227">
        <v>0.57794999999999996</v>
      </c>
      <c r="L227">
        <v>0.82023000000000001</v>
      </c>
      <c r="M227">
        <v>0.42276999999999998</v>
      </c>
    </row>
    <row r="228" spans="4:13" x14ac:dyDescent="0.25">
      <c r="D228">
        <v>0.38062000000000001</v>
      </c>
      <c r="E228">
        <v>0.38107999999999997</v>
      </c>
      <c r="J228">
        <v>240</v>
      </c>
      <c r="K228">
        <v>0.57706999999999997</v>
      </c>
      <c r="L228">
        <v>0.82298000000000004</v>
      </c>
      <c r="M228">
        <v>0.42374000000000001</v>
      </c>
    </row>
    <row r="229" spans="4:13" x14ac:dyDescent="0.25">
      <c r="D229">
        <v>0.38133</v>
      </c>
      <c r="E229">
        <v>0.38179000000000002</v>
      </c>
      <c r="J229">
        <v>241</v>
      </c>
      <c r="K229">
        <v>0.57421999999999995</v>
      </c>
      <c r="L229">
        <v>0.82194999999999996</v>
      </c>
      <c r="M229">
        <v>0.41922999999999999</v>
      </c>
    </row>
    <row r="230" spans="4:13" x14ac:dyDescent="0.25">
      <c r="D230">
        <v>0.38203999999999999</v>
      </c>
      <c r="E230">
        <v>0.38250000000000001</v>
      </c>
      <c r="J230">
        <v>242</v>
      </c>
      <c r="K230">
        <v>0.57589000000000001</v>
      </c>
      <c r="L230">
        <v>0.82027000000000005</v>
      </c>
      <c r="M230">
        <v>0.41876999999999998</v>
      </c>
    </row>
    <row r="231" spans="4:13" x14ac:dyDescent="0.25">
      <c r="D231">
        <v>0.38274999999999998</v>
      </c>
      <c r="E231">
        <v>0.38321</v>
      </c>
      <c r="J231">
        <v>243</v>
      </c>
      <c r="K231">
        <v>0.57452999999999999</v>
      </c>
      <c r="L231">
        <v>0.82116999999999996</v>
      </c>
      <c r="M231">
        <v>0.41702</v>
      </c>
    </row>
    <row r="232" spans="4:13" x14ac:dyDescent="0.25">
      <c r="D232">
        <v>0.38346000000000002</v>
      </c>
      <c r="E232">
        <v>0.38391999999999998</v>
      </c>
      <c r="J232">
        <v>244</v>
      </c>
      <c r="K232">
        <v>0.57243999999999995</v>
      </c>
      <c r="L232">
        <v>0.81696999999999997</v>
      </c>
      <c r="M232">
        <v>0.41905999999999999</v>
      </c>
    </row>
    <row r="233" spans="4:13" x14ac:dyDescent="0.25">
      <c r="D233">
        <v>0.38417000000000001</v>
      </c>
      <c r="E233">
        <v>0.38463000000000003</v>
      </c>
      <c r="J233">
        <v>245</v>
      </c>
      <c r="K233">
        <v>0.57277999999999996</v>
      </c>
      <c r="L233">
        <v>0.81606000000000001</v>
      </c>
      <c r="M233">
        <v>0.41569</v>
      </c>
    </row>
    <row r="234" spans="4:13" x14ac:dyDescent="0.25">
      <c r="D234">
        <v>0.38488</v>
      </c>
      <c r="E234">
        <v>0.38535000000000003</v>
      </c>
      <c r="J234">
        <v>246</v>
      </c>
      <c r="K234">
        <v>0.56842999999999999</v>
      </c>
      <c r="L234">
        <v>0.81693000000000005</v>
      </c>
      <c r="M234">
        <v>0.41847000000000001</v>
      </c>
    </row>
    <row r="235" spans="4:13" x14ac:dyDescent="0.25">
      <c r="D235">
        <v>0.3856</v>
      </c>
      <c r="E235">
        <v>0.38606000000000001</v>
      </c>
      <c r="J235">
        <v>247</v>
      </c>
      <c r="K235">
        <v>0.57062000000000002</v>
      </c>
      <c r="L235">
        <v>0.81928000000000001</v>
      </c>
      <c r="M235">
        <v>0.41667999999999999</v>
      </c>
    </row>
    <row r="236" spans="4:13" x14ac:dyDescent="0.25">
      <c r="D236">
        <v>0.38630999999999999</v>
      </c>
      <c r="E236">
        <v>0.38677</v>
      </c>
      <c r="J236">
        <v>248</v>
      </c>
      <c r="K236">
        <v>0.57101999999999997</v>
      </c>
      <c r="L236">
        <v>0.81835000000000002</v>
      </c>
      <c r="M236">
        <v>0.41643000000000002</v>
      </c>
    </row>
    <row r="237" spans="4:13" x14ac:dyDescent="0.25">
      <c r="D237">
        <v>0.38701999999999998</v>
      </c>
      <c r="E237">
        <v>0.38747999999999999</v>
      </c>
      <c r="J237">
        <v>249</v>
      </c>
      <c r="K237">
        <v>0.56964999999999999</v>
      </c>
      <c r="L237">
        <v>0.81813999999999998</v>
      </c>
      <c r="M237">
        <v>0.41327000000000003</v>
      </c>
    </row>
    <row r="238" spans="4:13" x14ac:dyDescent="0.25">
      <c r="D238">
        <v>0.38773000000000002</v>
      </c>
      <c r="E238">
        <v>0.38818999999999998</v>
      </c>
      <c r="J238">
        <v>250</v>
      </c>
      <c r="K238">
        <v>0.56903000000000004</v>
      </c>
      <c r="L238">
        <v>0.81791999999999998</v>
      </c>
      <c r="M238">
        <v>0.41345999999999999</v>
      </c>
    </row>
    <row r="239" spans="4:13" x14ac:dyDescent="0.25">
      <c r="D239">
        <v>0.38844000000000001</v>
      </c>
      <c r="E239">
        <v>0.38890000000000002</v>
      </c>
      <c r="J239">
        <v>251</v>
      </c>
      <c r="K239">
        <v>0.57040000000000002</v>
      </c>
      <c r="L239">
        <v>0.81745999999999996</v>
      </c>
      <c r="M239">
        <v>0.41604999999999998</v>
      </c>
    </row>
    <row r="240" spans="4:13" x14ac:dyDescent="0.25">
      <c r="D240">
        <v>0.38915</v>
      </c>
      <c r="E240">
        <v>0.38961000000000001</v>
      </c>
      <c r="J240">
        <v>252</v>
      </c>
      <c r="K240">
        <v>0.56869000000000003</v>
      </c>
      <c r="L240">
        <v>0.81816</v>
      </c>
      <c r="M240">
        <v>0.41304999999999997</v>
      </c>
    </row>
    <row r="241" spans="4:13" x14ac:dyDescent="0.25">
      <c r="D241">
        <v>0.38985999999999998</v>
      </c>
      <c r="E241">
        <v>0.39032</v>
      </c>
      <c r="J241">
        <v>253</v>
      </c>
      <c r="K241">
        <v>0.56833</v>
      </c>
      <c r="L241">
        <v>0.81705000000000005</v>
      </c>
      <c r="M241">
        <v>0.41047</v>
      </c>
    </row>
    <row r="242" spans="4:13" x14ac:dyDescent="0.25">
      <c r="D242">
        <v>0.39056999999999997</v>
      </c>
      <c r="E242">
        <v>0.39102999999999999</v>
      </c>
      <c r="J242">
        <v>254</v>
      </c>
      <c r="K242">
        <v>0.56499999999999995</v>
      </c>
      <c r="L242">
        <v>0.81374000000000002</v>
      </c>
      <c r="M242">
        <v>0.41144999999999998</v>
      </c>
    </row>
    <row r="243" spans="4:13" x14ac:dyDescent="0.25">
      <c r="D243">
        <v>0.39128000000000002</v>
      </c>
      <c r="E243">
        <v>0.39174999999999999</v>
      </c>
      <c r="J243">
        <v>255</v>
      </c>
      <c r="K243">
        <v>0.56554000000000004</v>
      </c>
      <c r="L243">
        <v>0.81630000000000003</v>
      </c>
      <c r="M243">
        <v>0.41049999999999998</v>
      </c>
    </row>
    <row r="244" spans="4:13" x14ac:dyDescent="0.25">
      <c r="D244">
        <v>0.39199000000000001</v>
      </c>
      <c r="E244">
        <v>0.39245999999999998</v>
      </c>
      <c r="J244">
        <v>256</v>
      </c>
      <c r="K244">
        <v>0.56472999999999995</v>
      </c>
      <c r="L244">
        <v>0.81496000000000002</v>
      </c>
      <c r="M244">
        <v>0.40844999999999998</v>
      </c>
    </row>
    <row r="245" spans="4:13" x14ac:dyDescent="0.25">
      <c r="D245">
        <v>0.39269999999999999</v>
      </c>
      <c r="E245">
        <v>0.39317000000000002</v>
      </c>
      <c r="J245">
        <v>257</v>
      </c>
      <c r="K245">
        <v>0.5625</v>
      </c>
      <c r="L245">
        <v>0.81449000000000005</v>
      </c>
      <c r="M245">
        <v>0.41203000000000001</v>
      </c>
    </row>
    <row r="246" spans="4:13" x14ac:dyDescent="0.25">
      <c r="D246">
        <v>0.39340999999999998</v>
      </c>
      <c r="E246">
        <v>0.39388000000000001</v>
      </c>
      <c r="J246">
        <v>258</v>
      </c>
      <c r="K246">
        <v>0.56208000000000002</v>
      </c>
      <c r="L246">
        <v>0.81508999999999998</v>
      </c>
      <c r="M246">
        <v>0.40488000000000002</v>
      </c>
    </row>
    <row r="247" spans="4:13" x14ac:dyDescent="0.25">
      <c r="D247">
        <v>0.39412000000000003</v>
      </c>
      <c r="E247">
        <v>0.39459</v>
      </c>
      <c r="J247">
        <v>259</v>
      </c>
      <c r="K247">
        <v>0.56150999999999995</v>
      </c>
      <c r="L247">
        <v>0.81623000000000001</v>
      </c>
      <c r="M247">
        <v>0.40550000000000003</v>
      </c>
    </row>
    <row r="248" spans="4:13" x14ac:dyDescent="0.25">
      <c r="D248">
        <v>0.39483000000000001</v>
      </c>
      <c r="E248">
        <v>0.39529999999999998</v>
      </c>
      <c r="J248">
        <v>260</v>
      </c>
      <c r="K248">
        <v>0.55955999999999995</v>
      </c>
      <c r="L248">
        <v>0.81457999999999997</v>
      </c>
      <c r="M248">
        <v>0.40450999999999998</v>
      </c>
    </row>
    <row r="249" spans="4:13" x14ac:dyDescent="0.25">
      <c r="D249">
        <v>0.39555000000000001</v>
      </c>
      <c r="E249">
        <v>0.39600999999999997</v>
      </c>
      <c r="J249">
        <v>261</v>
      </c>
      <c r="K249">
        <v>0.56194</v>
      </c>
      <c r="L249">
        <v>0.81406999999999996</v>
      </c>
      <c r="M249">
        <v>0.40590999999999999</v>
      </c>
    </row>
    <row r="250" spans="4:13" x14ac:dyDescent="0.25">
      <c r="D250">
        <v>0.39626</v>
      </c>
      <c r="E250">
        <v>0.39672000000000002</v>
      </c>
      <c r="J250">
        <v>262</v>
      </c>
      <c r="K250">
        <v>0.55720000000000003</v>
      </c>
      <c r="L250">
        <v>0.81284000000000001</v>
      </c>
      <c r="M250">
        <v>0.40687000000000001</v>
      </c>
    </row>
    <row r="251" spans="4:13" x14ac:dyDescent="0.25">
      <c r="D251">
        <v>0.39696999999999999</v>
      </c>
      <c r="E251">
        <v>0.39744000000000002</v>
      </c>
      <c r="J251">
        <v>263</v>
      </c>
      <c r="K251">
        <v>0.55906</v>
      </c>
      <c r="L251">
        <v>0.81420999999999999</v>
      </c>
      <c r="M251">
        <v>0.40889999999999999</v>
      </c>
    </row>
    <row r="252" spans="4:13" x14ac:dyDescent="0.25">
      <c r="D252">
        <v>0.39767999999999998</v>
      </c>
      <c r="E252">
        <v>0.39815</v>
      </c>
      <c r="J252">
        <v>264</v>
      </c>
      <c r="K252">
        <v>0.55861000000000005</v>
      </c>
      <c r="L252">
        <v>0.81433999999999995</v>
      </c>
      <c r="M252">
        <v>0.40294000000000002</v>
      </c>
    </row>
    <row r="253" spans="4:13" x14ac:dyDescent="0.25">
      <c r="D253">
        <v>0.39839000000000002</v>
      </c>
      <c r="E253">
        <v>0.39885999999999999</v>
      </c>
      <c r="J253">
        <v>265</v>
      </c>
      <c r="K253">
        <v>0.55862000000000001</v>
      </c>
      <c r="L253">
        <v>0.81654000000000004</v>
      </c>
      <c r="M253">
        <v>0.40193000000000001</v>
      </c>
    </row>
    <row r="254" spans="4:13" x14ac:dyDescent="0.25">
      <c r="D254">
        <v>0.39910000000000001</v>
      </c>
      <c r="E254">
        <v>0.39956999999999998</v>
      </c>
      <c r="J254">
        <v>266</v>
      </c>
      <c r="K254">
        <v>0.56072999999999995</v>
      </c>
      <c r="L254">
        <v>0.81186999999999998</v>
      </c>
      <c r="M254">
        <v>0.40278999999999998</v>
      </c>
    </row>
    <row r="255" spans="4:13" x14ac:dyDescent="0.25">
      <c r="D255">
        <v>0.39981</v>
      </c>
      <c r="E255">
        <v>0.40028000000000002</v>
      </c>
      <c r="J255">
        <v>267</v>
      </c>
      <c r="K255">
        <v>0.55449999999999999</v>
      </c>
      <c r="L255">
        <v>0.81118999999999997</v>
      </c>
      <c r="M255">
        <v>0.40500000000000003</v>
      </c>
    </row>
    <row r="256" spans="4:13" x14ac:dyDescent="0.25">
      <c r="D256">
        <v>0.40051999999999999</v>
      </c>
      <c r="E256">
        <v>0.40099000000000001</v>
      </c>
      <c r="J256">
        <v>268</v>
      </c>
      <c r="K256">
        <v>0.55510999999999999</v>
      </c>
      <c r="L256">
        <v>0.80671000000000004</v>
      </c>
      <c r="M256">
        <v>0.40110000000000001</v>
      </c>
    </row>
    <row r="257" spans="4:13" x14ac:dyDescent="0.25">
      <c r="D257">
        <v>0.40122999999999998</v>
      </c>
      <c r="E257">
        <v>0.4017</v>
      </c>
      <c r="J257">
        <v>269</v>
      </c>
      <c r="K257">
        <v>0.55796999999999997</v>
      </c>
      <c r="L257">
        <v>0.80881999999999998</v>
      </c>
      <c r="M257">
        <v>0.40222000000000002</v>
      </c>
    </row>
    <row r="258" spans="4:13" x14ac:dyDescent="0.25">
      <c r="D258">
        <v>0.40194000000000002</v>
      </c>
      <c r="E258">
        <v>0.40240999999999999</v>
      </c>
      <c r="J258">
        <v>270</v>
      </c>
      <c r="K258">
        <v>0.55659999999999998</v>
      </c>
      <c r="L258">
        <v>0.81013000000000002</v>
      </c>
      <c r="M258">
        <v>0.40599000000000002</v>
      </c>
    </row>
    <row r="259" spans="4:13" x14ac:dyDescent="0.25">
      <c r="D259">
        <v>0.40265000000000001</v>
      </c>
      <c r="E259">
        <v>0.40311999999999998</v>
      </c>
      <c r="J259">
        <v>271</v>
      </c>
      <c r="K259">
        <v>0.55278000000000005</v>
      </c>
      <c r="L259">
        <v>0.81525999999999998</v>
      </c>
      <c r="M259">
        <v>0.40149000000000001</v>
      </c>
    </row>
    <row r="260" spans="4:13" x14ac:dyDescent="0.25">
      <c r="D260">
        <v>0.40336</v>
      </c>
      <c r="E260">
        <v>0.40383999999999998</v>
      </c>
      <c r="J260">
        <v>272</v>
      </c>
      <c r="K260">
        <v>0.55562</v>
      </c>
      <c r="L260">
        <v>0.81064999999999998</v>
      </c>
      <c r="M260">
        <v>0.39838000000000001</v>
      </c>
    </row>
    <row r="261" spans="4:13" x14ac:dyDescent="0.25">
      <c r="D261">
        <v>0.40406999999999998</v>
      </c>
      <c r="E261">
        <v>0.40455000000000002</v>
      </c>
      <c r="J261">
        <v>273</v>
      </c>
      <c r="K261">
        <v>0.55325999999999997</v>
      </c>
      <c r="L261">
        <v>0.80908999999999998</v>
      </c>
      <c r="M261">
        <v>0.39848</v>
      </c>
    </row>
    <row r="262" spans="4:13" x14ac:dyDescent="0.25">
      <c r="D262">
        <v>0.40477999999999997</v>
      </c>
      <c r="E262">
        <v>0.40526000000000001</v>
      </c>
      <c r="J262">
        <v>274</v>
      </c>
      <c r="K262">
        <v>0.55417000000000005</v>
      </c>
      <c r="L262">
        <v>0.80915000000000004</v>
      </c>
      <c r="M262">
        <v>0.39795000000000003</v>
      </c>
    </row>
    <row r="263" spans="4:13" x14ac:dyDescent="0.25">
      <c r="D263">
        <v>0.40550000000000003</v>
      </c>
      <c r="E263">
        <v>0.40597</v>
      </c>
      <c r="J263">
        <v>275</v>
      </c>
      <c r="K263">
        <v>0.55496000000000001</v>
      </c>
      <c r="L263">
        <v>0.80920999999999998</v>
      </c>
      <c r="M263">
        <v>0.40228999999999998</v>
      </c>
    </row>
    <row r="264" spans="4:13" x14ac:dyDescent="0.25">
      <c r="D264">
        <v>0.40621000000000002</v>
      </c>
      <c r="E264">
        <v>0.40667999999999999</v>
      </c>
      <c r="J264">
        <v>276</v>
      </c>
      <c r="K264">
        <v>0.55066000000000004</v>
      </c>
      <c r="L264">
        <v>0.80794999999999995</v>
      </c>
      <c r="M264">
        <v>0.39806000000000002</v>
      </c>
    </row>
    <row r="265" spans="4:13" x14ac:dyDescent="0.25">
      <c r="D265">
        <v>0.40692</v>
      </c>
      <c r="E265">
        <v>0.40738999999999997</v>
      </c>
      <c r="J265">
        <v>277</v>
      </c>
      <c r="K265">
        <v>0.54969999999999997</v>
      </c>
      <c r="L265">
        <v>0.81008000000000002</v>
      </c>
      <c r="M265">
        <v>0.39822000000000002</v>
      </c>
    </row>
    <row r="266" spans="4:13" x14ac:dyDescent="0.25">
      <c r="D266">
        <v>0.40762999999999999</v>
      </c>
      <c r="E266">
        <v>0.40810000000000002</v>
      </c>
      <c r="J266">
        <v>278</v>
      </c>
      <c r="K266">
        <v>0.54956000000000005</v>
      </c>
      <c r="L266">
        <v>0.80800000000000005</v>
      </c>
      <c r="M266">
        <v>0.39768999999999999</v>
      </c>
    </row>
    <row r="267" spans="4:13" x14ac:dyDescent="0.25">
      <c r="D267">
        <v>0.40833999999999998</v>
      </c>
      <c r="E267">
        <v>0.40881000000000001</v>
      </c>
      <c r="J267">
        <v>279</v>
      </c>
      <c r="K267">
        <v>0.54937999999999998</v>
      </c>
      <c r="L267">
        <v>0.80544000000000004</v>
      </c>
      <c r="M267">
        <v>0.39629999999999999</v>
      </c>
    </row>
    <row r="268" spans="4:13" x14ac:dyDescent="0.25">
      <c r="D268">
        <v>0.40905000000000002</v>
      </c>
      <c r="E268">
        <v>0.40952</v>
      </c>
      <c r="J268">
        <v>280</v>
      </c>
      <c r="K268">
        <v>0.54647000000000001</v>
      </c>
      <c r="L268">
        <v>0.80874000000000001</v>
      </c>
      <c r="M268">
        <v>0.39634999999999998</v>
      </c>
    </row>
    <row r="269" spans="4:13" x14ac:dyDescent="0.25">
      <c r="D269">
        <v>0.40976000000000001</v>
      </c>
      <c r="E269">
        <v>0.41023999999999999</v>
      </c>
      <c r="J269">
        <v>281</v>
      </c>
      <c r="K269">
        <v>0.54779999999999995</v>
      </c>
      <c r="L269">
        <v>0.80896000000000001</v>
      </c>
      <c r="M269">
        <v>0.39584999999999998</v>
      </c>
    </row>
    <row r="270" spans="4:13" x14ac:dyDescent="0.25">
      <c r="D270">
        <v>0.41047</v>
      </c>
      <c r="E270">
        <v>0.41094999999999998</v>
      </c>
      <c r="J270">
        <v>282</v>
      </c>
      <c r="K270">
        <v>0.54696</v>
      </c>
      <c r="L270">
        <v>0.80893999999999999</v>
      </c>
      <c r="M270">
        <v>0.39717000000000002</v>
      </c>
    </row>
    <row r="271" spans="4:13" x14ac:dyDescent="0.25">
      <c r="D271">
        <v>0.41117999999999999</v>
      </c>
      <c r="E271">
        <v>0.41166000000000003</v>
      </c>
      <c r="J271">
        <v>283</v>
      </c>
      <c r="K271">
        <v>0.54403999999999997</v>
      </c>
      <c r="L271">
        <v>0.80591999999999997</v>
      </c>
      <c r="M271">
        <v>0.39412999999999998</v>
      </c>
    </row>
    <row r="272" spans="4:13" x14ac:dyDescent="0.25">
      <c r="D272">
        <v>0.41188999999999998</v>
      </c>
      <c r="E272">
        <v>0.41237000000000001</v>
      </c>
      <c r="J272">
        <v>284</v>
      </c>
      <c r="K272">
        <v>0.54601</v>
      </c>
      <c r="L272">
        <v>0.80589</v>
      </c>
      <c r="M272">
        <v>0.39406999999999998</v>
      </c>
    </row>
    <row r="273" spans="4:13" x14ac:dyDescent="0.25">
      <c r="D273">
        <v>0.41260000000000002</v>
      </c>
      <c r="E273">
        <v>0.41308</v>
      </c>
      <c r="J273">
        <v>285</v>
      </c>
      <c r="K273">
        <v>0.54496</v>
      </c>
      <c r="L273">
        <v>0.80547999999999997</v>
      </c>
      <c r="M273">
        <v>0.39363999999999999</v>
      </c>
    </row>
    <row r="274" spans="4:13" x14ac:dyDescent="0.25">
      <c r="D274">
        <v>0.41331000000000001</v>
      </c>
      <c r="E274">
        <v>0.41378999999999999</v>
      </c>
      <c r="J274">
        <v>286</v>
      </c>
      <c r="K274">
        <v>0.54361000000000004</v>
      </c>
      <c r="L274">
        <v>0.80786000000000002</v>
      </c>
      <c r="M274">
        <v>0.39195999999999998</v>
      </c>
    </row>
    <row r="275" spans="4:13" x14ac:dyDescent="0.25">
      <c r="D275">
        <v>0.41402</v>
      </c>
      <c r="E275">
        <v>0.41449999999999998</v>
      </c>
      <c r="J275">
        <v>287</v>
      </c>
      <c r="K275">
        <v>0.54269999999999996</v>
      </c>
      <c r="L275">
        <v>0.80647000000000002</v>
      </c>
      <c r="M275">
        <v>0.39169999999999999</v>
      </c>
    </row>
    <row r="276" spans="4:13" x14ac:dyDescent="0.25">
      <c r="D276">
        <v>0.41472999999999999</v>
      </c>
      <c r="E276">
        <v>0.41521000000000002</v>
      </c>
      <c r="J276">
        <v>288</v>
      </c>
      <c r="K276">
        <v>0.54405999999999999</v>
      </c>
      <c r="L276">
        <v>0.80284</v>
      </c>
      <c r="M276">
        <v>0.38956000000000002</v>
      </c>
    </row>
    <row r="277" spans="4:13" x14ac:dyDescent="0.25">
      <c r="D277">
        <v>0.41544999999999999</v>
      </c>
      <c r="E277">
        <v>0.41593000000000002</v>
      </c>
      <c r="J277">
        <v>289</v>
      </c>
      <c r="K277">
        <v>0.54069</v>
      </c>
      <c r="L277">
        <v>0.80601</v>
      </c>
      <c r="M277">
        <v>0.39523999999999998</v>
      </c>
    </row>
    <row r="278" spans="4:13" x14ac:dyDescent="0.25">
      <c r="D278">
        <v>0.41615999999999997</v>
      </c>
      <c r="E278">
        <v>0.41664000000000001</v>
      </c>
      <c r="J278">
        <v>290</v>
      </c>
      <c r="K278">
        <v>0.53998999999999997</v>
      </c>
      <c r="L278">
        <v>0.80603999999999998</v>
      </c>
      <c r="M278">
        <v>0.39137</v>
      </c>
    </row>
    <row r="279" spans="4:13" x14ac:dyDescent="0.25">
      <c r="D279">
        <v>0.41687000000000002</v>
      </c>
      <c r="E279">
        <v>0.41735</v>
      </c>
      <c r="J279">
        <v>291</v>
      </c>
      <c r="K279">
        <v>0.54015999999999997</v>
      </c>
      <c r="L279">
        <v>0.80252000000000001</v>
      </c>
      <c r="M279">
        <v>0.39001999999999998</v>
      </c>
    </row>
    <row r="280" spans="4:13" x14ac:dyDescent="0.25">
      <c r="D280">
        <v>0.41758000000000001</v>
      </c>
      <c r="E280">
        <v>0.41805999999999999</v>
      </c>
      <c r="J280">
        <v>292</v>
      </c>
      <c r="K280">
        <v>0.53715000000000002</v>
      </c>
      <c r="L280">
        <v>0.80740000000000001</v>
      </c>
      <c r="M280">
        <v>0.38979000000000003</v>
      </c>
    </row>
    <row r="281" spans="4:13" x14ac:dyDescent="0.25">
      <c r="D281">
        <v>0.41829</v>
      </c>
      <c r="E281">
        <v>0.41876999999999998</v>
      </c>
      <c r="J281">
        <v>293</v>
      </c>
      <c r="K281">
        <v>0.53686999999999996</v>
      </c>
      <c r="L281">
        <v>0.80567999999999995</v>
      </c>
      <c r="M281">
        <v>0.39237</v>
      </c>
    </row>
    <row r="282" spans="4:13" x14ac:dyDescent="0.25">
      <c r="D282">
        <v>0.41899999999999998</v>
      </c>
      <c r="E282">
        <v>0.41948000000000002</v>
      </c>
      <c r="J282">
        <v>294</v>
      </c>
      <c r="K282">
        <v>0.53824000000000005</v>
      </c>
      <c r="L282">
        <v>0.80498999999999998</v>
      </c>
      <c r="M282">
        <v>0.38663999999999998</v>
      </c>
    </row>
    <row r="283" spans="4:13" x14ac:dyDescent="0.25">
      <c r="D283">
        <v>0.41971000000000003</v>
      </c>
      <c r="E283">
        <v>0.42019000000000001</v>
      </c>
      <c r="J283">
        <v>295</v>
      </c>
      <c r="K283">
        <v>0.53776000000000002</v>
      </c>
      <c r="L283">
        <v>0.80383000000000004</v>
      </c>
      <c r="M283">
        <v>0.38740999999999998</v>
      </c>
    </row>
    <row r="284" spans="4:13" x14ac:dyDescent="0.25">
      <c r="D284">
        <v>0.42042000000000002</v>
      </c>
      <c r="E284">
        <v>0.4209</v>
      </c>
      <c r="J284">
        <v>296</v>
      </c>
      <c r="K284">
        <v>0.53571000000000002</v>
      </c>
      <c r="L284">
        <v>0.80557000000000001</v>
      </c>
      <c r="M284">
        <v>0.38995999999999997</v>
      </c>
    </row>
    <row r="285" spans="4:13" x14ac:dyDescent="0.25">
      <c r="D285">
        <v>0.42113</v>
      </c>
      <c r="E285">
        <v>0.42160999999999998</v>
      </c>
      <c r="J285">
        <v>297</v>
      </c>
      <c r="K285">
        <v>0.53678000000000003</v>
      </c>
      <c r="L285">
        <v>0.80395000000000005</v>
      </c>
      <c r="M285">
        <v>0.39082</v>
      </c>
    </row>
    <row r="286" spans="4:13" x14ac:dyDescent="0.25">
      <c r="D286">
        <v>0.42183999999999999</v>
      </c>
      <c r="E286">
        <v>0.42232999999999998</v>
      </c>
      <c r="J286">
        <v>298</v>
      </c>
      <c r="K286">
        <v>0.53364999999999996</v>
      </c>
      <c r="L286">
        <v>0.80420000000000003</v>
      </c>
      <c r="M286">
        <v>0.39040999999999998</v>
      </c>
    </row>
    <row r="287" spans="4:13" x14ac:dyDescent="0.25">
      <c r="D287">
        <v>0.42254999999999998</v>
      </c>
      <c r="E287">
        <v>0.42304000000000003</v>
      </c>
      <c r="J287">
        <v>299</v>
      </c>
      <c r="K287">
        <v>0.53185000000000004</v>
      </c>
      <c r="L287">
        <v>0.80396000000000001</v>
      </c>
      <c r="M287">
        <v>0.38533000000000001</v>
      </c>
    </row>
    <row r="288" spans="4:13" x14ac:dyDescent="0.25">
      <c r="D288">
        <v>0.42326000000000003</v>
      </c>
      <c r="E288">
        <v>0.42375000000000002</v>
      </c>
      <c r="J288">
        <v>300</v>
      </c>
      <c r="K288">
        <v>0.53195000000000003</v>
      </c>
      <c r="L288">
        <v>0.80600000000000005</v>
      </c>
      <c r="M288">
        <v>0.38628000000000001</v>
      </c>
    </row>
    <row r="289" spans="4:13" x14ac:dyDescent="0.25">
      <c r="D289">
        <v>0.42397000000000001</v>
      </c>
      <c r="E289">
        <v>0.42446</v>
      </c>
      <c r="J289">
        <v>301</v>
      </c>
      <c r="K289">
        <v>0.53466000000000002</v>
      </c>
      <c r="L289">
        <v>0.80371000000000004</v>
      </c>
      <c r="M289">
        <v>0.38888</v>
      </c>
    </row>
    <row r="290" spans="4:13" x14ac:dyDescent="0.25">
      <c r="D290">
        <v>0.42468</v>
      </c>
      <c r="E290">
        <v>0.42516999999999999</v>
      </c>
      <c r="J290">
        <v>302</v>
      </c>
      <c r="K290">
        <v>0.53202000000000005</v>
      </c>
      <c r="L290">
        <v>0.80467999999999995</v>
      </c>
      <c r="M290">
        <v>0.38377</v>
      </c>
    </row>
    <row r="291" spans="4:13" x14ac:dyDescent="0.25">
      <c r="D291">
        <v>0.4254</v>
      </c>
      <c r="E291">
        <v>0.42587999999999998</v>
      </c>
      <c r="J291">
        <v>303</v>
      </c>
      <c r="K291">
        <v>0.53203999999999996</v>
      </c>
      <c r="L291">
        <v>0.80227999999999999</v>
      </c>
      <c r="M291">
        <v>0.38564999999999999</v>
      </c>
    </row>
    <row r="292" spans="4:13" x14ac:dyDescent="0.25">
      <c r="D292">
        <v>0.42610999999999999</v>
      </c>
      <c r="E292">
        <v>0.42659000000000002</v>
      </c>
      <c r="J292">
        <v>304</v>
      </c>
      <c r="K292">
        <v>0.53012000000000004</v>
      </c>
      <c r="L292">
        <v>0.80157999999999996</v>
      </c>
      <c r="M292">
        <v>0.38519999999999999</v>
      </c>
    </row>
    <row r="293" spans="4:13" x14ac:dyDescent="0.25">
      <c r="D293">
        <v>0.42681999999999998</v>
      </c>
      <c r="E293">
        <v>0.42730000000000001</v>
      </c>
      <c r="J293">
        <v>305</v>
      </c>
      <c r="K293">
        <v>0.52944000000000002</v>
      </c>
      <c r="L293">
        <v>0.79971000000000003</v>
      </c>
      <c r="M293">
        <v>0.38423000000000002</v>
      </c>
    </row>
    <row r="294" spans="4:13" x14ac:dyDescent="0.25">
      <c r="D294">
        <v>0.42753000000000002</v>
      </c>
      <c r="E294">
        <v>0.42801</v>
      </c>
      <c r="J294">
        <v>306</v>
      </c>
      <c r="K294">
        <v>0.52795999999999998</v>
      </c>
      <c r="L294">
        <v>0.80449000000000004</v>
      </c>
      <c r="M294">
        <v>0.38399</v>
      </c>
    </row>
    <row r="295" spans="4:13" x14ac:dyDescent="0.25">
      <c r="D295">
        <v>0.42824000000000001</v>
      </c>
      <c r="E295">
        <v>0.42873</v>
      </c>
      <c r="J295">
        <v>307</v>
      </c>
      <c r="K295">
        <v>0.52805999999999997</v>
      </c>
      <c r="L295">
        <v>0.80176999999999998</v>
      </c>
      <c r="M295">
        <v>0.38174000000000002</v>
      </c>
    </row>
    <row r="296" spans="4:13" x14ac:dyDescent="0.25">
      <c r="D296">
        <v>0.42895</v>
      </c>
      <c r="E296">
        <v>0.42943999999999999</v>
      </c>
      <c r="J296">
        <v>308</v>
      </c>
      <c r="K296">
        <v>0.52473999999999998</v>
      </c>
      <c r="L296">
        <v>0.80056000000000005</v>
      </c>
      <c r="M296">
        <v>0.38045000000000001</v>
      </c>
    </row>
    <row r="297" spans="4:13" x14ac:dyDescent="0.25">
      <c r="D297">
        <v>0.42965999999999999</v>
      </c>
      <c r="E297">
        <v>0.43014999999999998</v>
      </c>
      <c r="J297">
        <v>309</v>
      </c>
      <c r="K297">
        <v>0.52524999999999999</v>
      </c>
      <c r="L297">
        <v>0.80262</v>
      </c>
      <c r="M297">
        <v>0.38328000000000001</v>
      </c>
    </row>
    <row r="298" spans="4:13" x14ac:dyDescent="0.25">
      <c r="D298">
        <v>0.43036999999999997</v>
      </c>
      <c r="E298">
        <v>0.43086000000000002</v>
      </c>
      <c r="J298">
        <v>310</v>
      </c>
      <c r="K298">
        <v>0.52622999999999998</v>
      </c>
      <c r="L298">
        <v>0.80171999999999999</v>
      </c>
      <c r="M298">
        <v>0.38228000000000001</v>
      </c>
    </row>
    <row r="299" spans="4:13" x14ac:dyDescent="0.25">
      <c r="D299">
        <v>0.43108000000000002</v>
      </c>
      <c r="E299">
        <v>0.43157000000000001</v>
      </c>
      <c r="J299">
        <v>311</v>
      </c>
      <c r="K299">
        <v>0.52481999999999995</v>
      </c>
      <c r="L299">
        <v>0.80289999999999995</v>
      </c>
      <c r="M299">
        <v>0.38046999999999997</v>
      </c>
    </row>
    <row r="300" spans="4:13" x14ac:dyDescent="0.25">
      <c r="D300">
        <v>0.43179000000000001</v>
      </c>
      <c r="E300">
        <v>0.43228</v>
      </c>
      <c r="J300">
        <v>312</v>
      </c>
      <c r="K300">
        <v>0.52344999999999997</v>
      </c>
      <c r="L300">
        <v>0.80005999999999999</v>
      </c>
      <c r="M300">
        <v>0.38024000000000002</v>
      </c>
    </row>
    <row r="301" spans="4:13" x14ac:dyDescent="0.25">
      <c r="D301">
        <v>0.4325</v>
      </c>
      <c r="E301">
        <v>0.43298999999999999</v>
      </c>
      <c r="J301">
        <v>313</v>
      </c>
      <c r="K301">
        <v>0.52281</v>
      </c>
      <c r="L301">
        <v>0.79801999999999995</v>
      </c>
      <c r="M301">
        <v>0.38127</v>
      </c>
    </row>
    <row r="302" spans="4:13" x14ac:dyDescent="0.25">
      <c r="D302">
        <v>0.43320999999999998</v>
      </c>
      <c r="E302">
        <v>0.43369999999999997</v>
      </c>
      <c r="J302">
        <v>314</v>
      </c>
      <c r="K302">
        <v>0.52466000000000002</v>
      </c>
      <c r="L302">
        <v>0.79862999999999995</v>
      </c>
      <c r="M302">
        <v>0.38199</v>
      </c>
    </row>
    <row r="303" spans="4:13" x14ac:dyDescent="0.25">
      <c r="D303">
        <v>0.43391999999999997</v>
      </c>
      <c r="E303">
        <v>0.43441999999999997</v>
      </c>
      <c r="J303">
        <v>315</v>
      </c>
      <c r="K303">
        <v>0.52544999999999997</v>
      </c>
      <c r="L303">
        <v>0.79774</v>
      </c>
      <c r="M303">
        <v>0.37518000000000001</v>
      </c>
    </row>
    <row r="304" spans="4:13" x14ac:dyDescent="0.25">
      <c r="D304">
        <v>0.43463000000000002</v>
      </c>
      <c r="E304">
        <v>0.43513000000000002</v>
      </c>
      <c r="J304">
        <v>316</v>
      </c>
      <c r="K304">
        <v>0.52395000000000003</v>
      </c>
      <c r="L304">
        <v>0.79747000000000001</v>
      </c>
      <c r="M304">
        <v>0.37874000000000002</v>
      </c>
    </row>
    <row r="305" spans="4:13" x14ac:dyDescent="0.25">
      <c r="D305">
        <v>0.43535000000000001</v>
      </c>
      <c r="E305">
        <v>0.43584000000000001</v>
      </c>
      <c r="J305">
        <v>317</v>
      </c>
      <c r="K305">
        <v>0.52263999999999999</v>
      </c>
      <c r="L305">
        <v>0.79971000000000003</v>
      </c>
      <c r="M305">
        <v>0.37611</v>
      </c>
    </row>
    <row r="306" spans="4:13" x14ac:dyDescent="0.25">
      <c r="D306">
        <v>0.43606</v>
      </c>
      <c r="E306">
        <v>0.43654999999999999</v>
      </c>
      <c r="J306">
        <v>318</v>
      </c>
      <c r="K306">
        <v>0.52142999999999995</v>
      </c>
      <c r="L306">
        <v>0.79840999999999995</v>
      </c>
      <c r="M306">
        <v>0.37258000000000002</v>
      </c>
    </row>
    <row r="307" spans="4:13" x14ac:dyDescent="0.25">
      <c r="D307">
        <v>0.43676999999999999</v>
      </c>
      <c r="E307">
        <v>0.43725999999999998</v>
      </c>
      <c r="J307">
        <v>319</v>
      </c>
      <c r="K307">
        <v>0.52007999999999999</v>
      </c>
      <c r="L307">
        <v>0.80084</v>
      </c>
      <c r="M307">
        <v>0.37440000000000001</v>
      </c>
    </row>
    <row r="308" spans="4:13" x14ac:dyDescent="0.25">
      <c r="D308">
        <v>0.43747999999999998</v>
      </c>
      <c r="E308">
        <v>0.43797000000000003</v>
      </c>
      <c r="J308">
        <v>320</v>
      </c>
      <c r="K308">
        <v>0.52370000000000005</v>
      </c>
      <c r="L308">
        <v>0.80173000000000005</v>
      </c>
      <c r="M308">
        <v>0.37564999999999998</v>
      </c>
    </row>
    <row r="309" spans="4:13" x14ac:dyDescent="0.25">
      <c r="D309">
        <v>0.43819000000000002</v>
      </c>
      <c r="E309">
        <v>0.43868000000000001</v>
      </c>
      <c r="J309">
        <v>321</v>
      </c>
      <c r="K309">
        <v>0.52070000000000005</v>
      </c>
      <c r="L309">
        <v>0.79622000000000004</v>
      </c>
      <c r="M309">
        <v>0.37484000000000001</v>
      </c>
    </row>
    <row r="310" spans="4:13" x14ac:dyDescent="0.25">
      <c r="D310">
        <v>0.43890000000000001</v>
      </c>
      <c r="E310">
        <v>0.43939</v>
      </c>
      <c r="J310">
        <v>322</v>
      </c>
      <c r="K310">
        <v>0.51934999999999998</v>
      </c>
      <c r="L310">
        <v>0.79784999999999995</v>
      </c>
      <c r="M310">
        <v>0.37822</v>
      </c>
    </row>
    <row r="311" spans="4:13" x14ac:dyDescent="0.25">
      <c r="D311">
        <v>0.43961</v>
      </c>
      <c r="E311">
        <v>0.44009999999999999</v>
      </c>
      <c r="J311">
        <v>323</v>
      </c>
      <c r="K311">
        <v>0.52193999999999996</v>
      </c>
      <c r="L311">
        <v>0.79864999999999997</v>
      </c>
      <c r="M311">
        <v>0.37576999999999999</v>
      </c>
    </row>
    <row r="312" spans="4:13" x14ac:dyDescent="0.25">
      <c r="D312">
        <v>0.44031999999999999</v>
      </c>
      <c r="E312">
        <v>0.44081999999999999</v>
      </c>
      <c r="J312">
        <v>324</v>
      </c>
      <c r="K312">
        <v>0.52295999999999998</v>
      </c>
      <c r="L312">
        <v>0.79330999999999996</v>
      </c>
      <c r="M312">
        <v>0.37568000000000001</v>
      </c>
    </row>
    <row r="313" spans="4:13" x14ac:dyDescent="0.25">
      <c r="D313">
        <v>0.44102999999999998</v>
      </c>
      <c r="E313">
        <v>0.44152999999999998</v>
      </c>
      <c r="J313">
        <v>325</v>
      </c>
      <c r="K313">
        <v>0.51868999999999998</v>
      </c>
      <c r="L313">
        <v>0.79759999999999998</v>
      </c>
      <c r="M313">
        <v>0.37464999999999998</v>
      </c>
    </row>
    <row r="314" spans="4:13" x14ac:dyDescent="0.25">
      <c r="D314">
        <v>0.44174000000000002</v>
      </c>
      <c r="E314">
        <v>0.44224000000000002</v>
      </c>
      <c r="J314">
        <v>326</v>
      </c>
      <c r="K314">
        <v>0.52022000000000002</v>
      </c>
      <c r="L314">
        <v>0.79444999999999999</v>
      </c>
      <c r="M314">
        <v>0.37684000000000001</v>
      </c>
    </row>
    <row r="315" spans="4:13" x14ac:dyDescent="0.25">
      <c r="D315">
        <v>0.44245000000000001</v>
      </c>
      <c r="E315">
        <v>0.44295000000000001</v>
      </c>
      <c r="J315">
        <v>327</v>
      </c>
      <c r="K315">
        <v>0.51688000000000001</v>
      </c>
      <c r="L315">
        <v>0.79320000000000002</v>
      </c>
      <c r="M315">
        <v>0.37269000000000002</v>
      </c>
    </row>
    <row r="316" spans="4:13" x14ac:dyDescent="0.25">
      <c r="D316">
        <v>0.44316</v>
      </c>
      <c r="E316">
        <v>0.44366</v>
      </c>
      <c r="J316">
        <v>328</v>
      </c>
      <c r="K316">
        <v>0.51637999999999995</v>
      </c>
      <c r="L316">
        <v>0.79449999999999998</v>
      </c>
      <c r="M316">
        <v>0.37365999999999999</v>
      </c>
    </row>
    <row r="317" spans="4:13" x14ac:dyDescent="0.25">
      <c r="D317">
        <v>0.44386999999999999</v>
      </c>
      <c r="E317">
        <v>0.44436999999999999</v>
      </c>
      <c r="J317">
        <v>329</v>
      </c>
      <c r="K317">
        <v>0.51781999999999995</v>
      </c>
      <c r="L317">
        <v>0.79878000000000005</v>
      </c>
      <c r="M317">
        <v>0.37368000000000001</v>
      </c>
    </row>
    <row r="318" spans="4:13" x14ac:dyDescent="0.25">
      <c r="D318">
        <v>0.44457999999999998</v>
      </c>
      <c r="E318">
        <v>0.44507999999999998</v>
      </c>
      <c r="J318">
        <v>330</v>
      </c>
      <c r="K318">
        <v>0.51766000000000001</v>
      </c>
      <c r="L318">
        <v>0.79337999999999997</v>
      </c>
      <c r="M318">
        <v>0.37413000000000002</v>
      </c>
    </row>
    <row r="319" spans="4:13" x14ac:dyDescent="0.25">
      <c r="D319">
        <v>0.44529999999999997</v>
      </c>
      <c r="E319">
        <v>0.44579000000000002</v>
      </c>
      <c r="J319">
        <v>331</v>
      </c>
      <c r="K319">
        <v>0.51770000000000005</v>
      </c>
      <c r="L319">
        <v>0.79078999999999999</v>
      </c>
      <c r="M319">
        <v>0.37042000000000003</v>
      </c>
    </row>
    <row r="320" spans="4:13" x14ac:dyDescent="0.25">
      <c r="D320">
        <v>0.44601000000000002</v>
      </c>
      <c r="E320">
        <v>0.44650000000000001</v>
      </c>
      <c r="J320">
        <v>332</v>
      </c>
      <c r="K320">
        <v>0.51763000000000003</v>
      </c>
      <c r="L320">
        <v>0.79747000000000001</v>
      </c>
      <c r="M320">
        <v>0.36629</v>
      </c>
    </row>
    <row r="321" spans="4:13" x14ac:dyDescent="0.25">
      <c r="D321">
        <v>0.44672000000000001</v>
      </c>
      <c r="E321">
        <v>0.44722000000000001</v>
      </c>
      <c r="J321">
        <v>333</v>
      </c>
      <c r="K321">
        <v>0.51226000000000005</v>
      </c>
      <c r="L321">
        <v>0.79544999999999999</v>
      </c>
      <c r="M321">
        <v>0.36942000000000003</v>
      </c>
    </row>
    <row r="322" spans="4:13" x14ac:dyDescent="0.25">
      <c r="D322">
        <v>0.44742999999999999</v>
      </c>
      <c r="E322">
        <v>0.44792999999999999</v>
      </c>
      <c r="J322">
        <v>334</v>
      </c>
      <c r="K322">
        <v>0.51427</v>
      </c>
      <c r="L322">
        <v>0.79522000000000004</v>
      </c>
      <c r="M322">
        <v>0.36942000000000003</v>
      </c>
    </row>
    <row r="323" spans="4:13" x14ac:dyDescent="0.25">
      <c r="D323">
        <v>0.44813999999999998</v>
      </c>
      <c r="E323">
        <v>0.44863999999999998</v>
      </c>
      <c r="J323">
        <v>335</v>
      </c>
      <c r="K323">
        <v>0.51417000000000002</v>
      </c>
      <c r="L323">
        <v>0.79418999999999995</v>
      </c>
      <c r="M323">
        <v>0.37320999999999999</v>
      </c>
    </row>
    <row r="324" spans="4:13" x14ac:dyDescent="0.25">
      <c r="D324">
        <v>0.44885000000000003</v>
      </c>
      <c r="E324">
        <v>0.44935000000000003</v>
      </c>
      <c r="J324">
        <v>336</v>
      </c>
      <c r="K324">
        <v>0.51058999999999999</v>
      </c>
      <c r="L324">
        <v>0.79434000000000005</v>
      </c>
      <c r="M324">
        <v>0.36848999999999998</v>
      </c>
    </row>
    <row r="325" spans="4:13" x14ac:dyDescent="0.25">
      <c r="D325">
        <v>0.44956000000000002</v>
      </c>
      <c r="E325">
        <v>0.45006000000000002</v>
      </c>
      <c r="J325">
        <v>337</v>
      </c>
      <c r="K325">
        <v>0.51019000000000003</v>
      </c>
      <c r="L325">
        <v>0.79500999999999999</v>
      </c>
      <c r="M325">
        <v>0.36620999999999998</v>
      </c>
    </row>
    <row r="326" spans="4:13" x14ac:dyDescent="0.25">
      <c r="D326">
        <v>0.45027</v>
      </c>
      <c r="E326">
        <v>0.45077</v>
      </c>
      <c r="J326">
        <v>338</v>
      </c>
      <c r="K326">
        <v>0.51373000000000002</v>
      </c>
      <c r="L326">
        <v>0.79327999999999999</v>
      </c>
      <c r="M326">
        <v>0.36767</v>
      </c>
    </row>
    <row r="327" spans="4:13" x14ac:dyDescent="0.25">
      <c r="D327">
        <v>0.45097999999999999</v>
      </c>
      <c r="E327">
        <v>0.45147999999999999</v>
      </c>
      <c r="J327">
        <v>339</v>
      </c>
      <c r="K327">
        <v>0.51029999999999998</v>
      </c>
      <c r="L327">
        <v>0.7913</v>
      </c>
      <c r="M327">
        <v>0.36796000000000001</v>
      </c>
    </row>
    <row r="328" spans="4:13" x14ac:dyDescent="0.25">
      <c r="D328">
        <v>0.45168999999999998</v>
      </c>
      <c r="E328">
        <v>0.45218999999999998</v>
      </c>
      <c r="J328">
        <v>340</v>
      </c>
      <c r="K328">
        <v>0.51222999999999996</v>
      </c>
      <c r="L328">
        <v>0.79117000000000004</v>
      </c>
      <c r="M328">
        <v>0.36518</v>
      </c>
    </row>
    <row r="329" spans="4:13" x14ac:dyDescent="0.25">
      <c r="D329">
        <v>0.45240000000000002</v>
      </c>
      <c r="E329">
        <v>0.45290999999999998</v>
      </c>
      <c r="J329">
        <v>341</v>
      </c>
      <c r="K329">
        <v>0.50844999999999996</v>
      </c>
      <c r="L329">
        <v>0.79454999999999998</v>
      </c>
      <c r="M329">
        <v>0.36642999999999998</v>
      </c>
    </row>
    <row r="330" spans="4:13" x14ac:dyDescent="0.25">
      <c r="D330">
        <v>0.45311000000000001</v>
      </c>
      <c r="E330">
        <v>0.45362000000000002</v>
      </c>
      <c r="J330">
        <v>342</v>
      </c>
      <c r="K330">
        <v>0.50695999999999997</v>
      </c>
      <c r="L330">
        <v>0.79229000000000005</v>
      </c>
      <c r="M330">
        <v>0.36497000000000002</v>
      </c>
    </row>
    <row r="331" spans="4:13" x14ac:dyDescent="0.25">
      <c r="D331">
        <v>0.45382</v>
      </c>
      <c r="E331">
        <v>0.45433000000000001</v>
      </c>
      <c r="J331">
        <v>343</v>
      </c>
      <c r="K331">
        <v>0.50495000000000001</v>
      </c>
      <c r="L331">
        <v>0.79064999999999996</v>
      </c>
      <c r="M331">
        <v>0.36685000000000001</v>
      </c>
    </row>
    <row r="332" spans="4:13" x14ac:dyDescent="0.25">
      <c r="D332">
        <v>0.45452999999999999</v>
      </c>
      <c r="E332">
        <v>0.45504</v>
      </c>
      <c r="J332">
        <v>344</v>
      </c>
      <c r="K332">
        <v>0.50427</v>
      </c>
      <c r="L332">
        <v>0.78825999999999996</v>
      </c>
      <c r="M332">
        <v>0.36460999999999999</v>
      </c>
    </row>
    <row r="333" spans="4:13" x14ac:dyDescent="0.25">
      <c r="D333">
        <v>0.45524999999999999</v>
      </c>
      <c r="E333">
        <v>0.45574999999999999</v>
      </c>
      <c r="J333">
        <v>345</v>
      </c>
      <c r="K333">
        <v>0.50692000000000004</v>
      </c>
      <c r="L333">
        <v>0.79117000000000004</v>
      </c>
      <c r="M333">
        <v>0.36448000000000003</v>
      </c>
    </row>
    <row r="334" spans="4:13" x14ac:dyDescent="0.25">
      <c r="D334">
        <v>0.45595999999999998</v>
      </c>
      <c r="E334">
        <v>0.45645999999999998</v>
      </c>
      <c r="J334">
        <v>346</v>
      </c>
      <c r="K334">
        <v>0.50665000000000004</v>
      </c>
      <c r="L334">
        <v>0.78934000000000004</v>
      </c>
      <c r="M334">
        <v>0.36568000000000001</v>
      </c>
    </row>
    <row r="335" spans="4:13" x14ac:dyDescent="0.25">
      <c r="D335">
        <v>0.45667000000000002</v>
      </c>
      <c r="E335">
        <v>0.45717000000000002</v>
      </c>
      <c r="J335">
        <v>347</v>
      </c>
      <c r="K335">
        <v>0.50641000000000003</v>
      </c>
      <c r="L335">
        <v>0.78671000000000002</v>
      </c>
      <c r="M335">
        <v>0.36562</v>
      </c>
    </row>
    <row r="336" spans="4:13" x14ac:dyDescent="0.25">
      <c r="D336">
        <v>0.45738000000000001</v>
      </c>
      <c r="E336">
        <v>0.45788000000000001</v>
      </c>
      <c r="J336">
        <v>348</v>
      </c>
      <c r="K336">
        <v>0.50161</v>
      </c>
      <c r="L336">
        <v>0.79339999999999999</v>
      </c>
      <c r="M336">
        <v>0.36331000000000002</v>
      </c>
    </row>
    <row r="337" spans="4:13" x14ac:dyDescent="0.25">
      <c r="D337">
        <v>0.45809</v>
      </c>
      <c r="E337">
        <v>0.45859</v>
      </c>
      <c r="J337">
        <v>349</v>
      </c>
      <c r="K337">
        <v>0.50316000000000005</v>
      </c>
      <c r="L337">
        <v>0.79027000000000003</v>
      </c>
      <c r="M337">
        <v>0.36576999999999998</v>
      </c>
    </row>
    <row r="338" spans="4:13" x14ac:dyDescent="0.25">
      <c r="D338">
        <v>0.45879999999999999</v>
      </c>
      <c r="E338">
        <v>0.45931</v>
      </c>
      <c r="J338">
        <v>350</v>
      </c>
      <c r="K338">
        <v>0.50627999999999995</v>
      </c>
      <c r="L338">
        <v>0.78935</v>
      </c>
      <c r="M338">
        <v>0.36371999999999999</v>
      </c>
    </row>
    <row r="339" spans="4:13" x14ac:dyDescent="0.25">
      <c r="D339">
        <v>0.45950999999999997</v>
      </c>
      <c r="E339">
        <v>0.46001999999999998</v>
      </c>
      <c r="J339">
        <v>351</v>
      </c>
      <c r="K339">
        <v>0.50439000000000001</v>
      </c>
      <c r="L339">
        <v>0.79020999999999997</v>
      </c>
      <c r="M339">
        <v>0.36321999999999999</v>
      </c>
    </row>
    <row r="340" spans="4:13" x14ac:dyDescent="0.25">
      <c r="D340">
        <v>0.46022000000000002</v>
      </c>
      <c r="E340">
        <v>0.46072999999999997</v>
      </c>
      <c r="J340">
        <v>352</v>
      </c>
      <c r="K340">
        <v>0.50031000000000003</v>
      </c>
      <c r="L340">
        <v>0.78969999999999996</v>
      </c>
      <c r="M340">
        <v>0.36248999999999998</v>
      </c>
    </row>
    <row r="341" spans="4:13" x14ac:dyDescent="0.25">
      <c r="D341">
        <v>0.46093000000000001</v>
      </c>
      <c r="E341">
        <v>0.46144000000000002</v>
      </c>
      <c r="J341">
        <v>353</v>
      </c>
      <c r="K341">
        <v>0.50153000000000003</v>
      </c>
      <c r="L341">
        <v>0.79047000000000001</v>
      </c>
      <c r="M341">
        <v>0.36303000000000002</v>
      </c>
    </row>
    <row r="342" spans="4:13" x14ac:dyDescent="0.25">
      <c r="D342">
        <v>0.46163999999999999</v>
      </c>
      <c r="E342">
        <v>0.46215000000000001</v>
      </c>
      <c r="J342">
        <v>354</v>
      </c>
      <c r="K342">
        <v>0.49809999999999999</v>
      </c>
      <c r="L342">
        <v>0.78852999999999995</v>
      </c>
      <c r="M342">
        <v>0.36113000000000001</v>
      </c>
    </row>
    <row r="343" spans="4:13" x14ac:dyDescent="0.25">
      <c r="D343">
        <v>0.46234999999999998</v>
      </c>
      <c r="E343">
        <v>0.46285999999999999</v>
      </c>
      <c r="J343">
        <v>355</v>
      </c>
      <c r="K343">
        <v>0.50341000000000002</v>
      </c>
      <c r="L343">
        <v>0.78666000000000003</v>
      </c>
      <c r="M343">
        <v>0.36</v>
      </c>
    </row>
    <row r="344" spans="4:13" x14ac:dyDescent="0.25">
      <c r="D344">
        <v>0.46306000000000003</v>
      </c>
      <c r="E344">
        <v>0.46356999999999998</v>
      </c>
      <c r="J344">
        <v>356</v>
      </c>
      <c r="K344">
        <v>0.49847000000000002</v>
      </c>
      <c r="L344">
        <v>0.78756999999999999</v>
      </c>
      <c r="M344">
        <v>0.35825000000000001</v>
      </c>
    </row>
    <row r="345" spans="4:13" x14ac:dyDescent="0.25">
      <c r="D345">
        <v>0.46377000000000002</v>
      </c>
      <c r="E345">
        <v>0.46428000000000003</v>
      </c>
      <c r="J345">
        <v>357</v>
      </c>
      <c r="K345">
        <v>0.49809999999999999</v>
      </c>
      <c r="L345">
        <v>0.78641000000000005</v>
      </c>
      <c r="M345">
        <v>0.36109000000000002</v>
      </c>
    </row>
    <row r="346" spans="4:13" x14ac:dyDescent="0.25">
      <c r="D346">
        <v>0.46448</v>
      </c>
      <c r="E346">
        <v>0.46499000000000001</v>
      </c>
      <c r="J346">
        <v>358</v>
      </c>
      <c r="K346">
        <v>0.49934000000000001</v>
      </c>
      <c r="L346">
        <v>0.78908999999999996</v>
      </c>
      <c r="M346">
        <v>0.36062</v>
      </c>
    </row>
    <row r="347" spans="4:13" x14ac:dyDescent="0.25">
      <c r="D347">
        <v>0.4652</v>
      </c>
      <c r="E347">
        <v>0.46571000000000001</v>
      </c>
      <c r="J347">
        <v>359</v>
      </c>
      <c r="K347">
        <v>0.49820999999999999</v>
      </c>
      <c r="L347">
        <v>0.78795000000000004</v>
      </c>
      <c r="M347">
        <v>0.35943999999999998</v>
      </c>
    </row>
    <row r="348" spans="4:13" x14ac:dyDescent="0.25">
      <c r="D348">
        <v>0.46590999999999999</v>
      </c>
      <c r="E348">
        <v>0.46642</v>
      </c>
      <c r="J348">
        <v>360</v>
      </c>
      <c r="K348">
        <v>0.49565999999999999</v>
      </c>
      <c r="L348">
        <v>0.78517000000000003</v>
      </c>
      <c r="M348">
        <v>0.35913</v>
      </c>
    </row>
    <row r="349" spans="4:13" x14ac:dyDescent="0.25">
      <c r="D349">
        <v>0.46661999999999998</v>
      </c>
      <c r="E349">
        <v>0.46712999999999999</v>
      </c>
      <c r="J349">
        <v>361</v>
      </c>
      <c r="K349">
        <v>0.50009000000000003</v>
      </c>
      <c r="L349">
        <v>0.78454000000000002</v>
      </c>
      <c r="M349">
        <v>0.35869000000000001</v>
      </c>
    </row>
    <row r="350" spans="4:13" x14ac:dyDescent="0.25">
      <c r="D350">
        <v>0.46733000000000002</v>
      </c>
      <c r="E350">
        <v>0.46783999999999998</v>
      </c>
      <c r="J350">
        <v>362</v>
      </c>
      <c r="K350">
        <v>0.49487999999999999</v>
      </c>
      <c r="L350">
        <v>0.78557999999999995</v>
      </c>
      <c r="M350">
        <v>0.35841000000000001</v>
      </c>
    </row>
    <row r="351" spans="4:13" x14ac:dyDescent="0.25">
      <c r="D351">
        <v>0.46804000000000001</v>
      </c>
      <c r="E351">
        <v>0.46855000000000002</v>
      </c>
      <c r="J351">
        <v>363</v>
      </c>
      <c r="K351">
        <v>0.49569999999999997</v>
      </c>
      <c r="L351">
        <v>0.78391</v>
      </c>
      <c r="M351">
        <v>0.35576999999999998</v>
      </c>
    </row>
    <row r="352" spans="4:13" x14ac:dyDescent="0.25">
      <c r="D352">
        <v>0.46875</v>
      </c>
      <c r="E352">
        <v>0.46926000000000001</v>
      </c>
      <c r="J352">
        <v>364</v>
      </c>
      <c r="K352">
        <v>0.49397000000000002</v>
      </c>
      <c r="L352">
        <v>0.78756999999999999</v>
      </c>
      <c r="M352">
        <v>0.35259000000000001</v>
      </c>
    </row>
    <row r="353" spans="4:13" x14ac:dyDescent="0.25">
      <c r="D353">
        <v>0.46945999999999999</v>
      </c>
      <c r="E353">
        <v>0.46997</v>
      </c>
      <c r="J353">
        <v>365</v>
      </c>
      <c r="K353">
        <v>0.49532999999999999</v>
      </c>
      <c r="L353">
        <v>0.78691</v>
      </c>
      <c r="M353">
        <v>0.35671000000000003</v>
      </c>
    </row>
    <row r="354" spans="4:13" x14ac:dyDescent="0.25">
      <c r="D354">
        <v>0.47016999999999998</v>
      </c>
      <c r="E354">
        <v>0.47067999999999999</v>
      </c>
      <c r="J354">
        <v>366</v>
      </c>
      <c r="K354">
        <v>0.49542000000000003</v>
      </c>
      <c r="L354">
        <v>0.78361000000000003</v>
      </c>
      <c r="M354">
        <v>0.35493000000000002</v>
      </c>
    </row>
    <row r="355" spans="4:13" x14ac:dyDescent="0.25">
      <c r="D355">
        <v>0.47088000000000002</v>
      </c>
      <c r="E355">
        <v>0.47139999999999999</v>
      </c>
      <c r="J355">
        <v>367</v>
      </c>
      <c r="K355">
        <v>0.48809000000000002</v>
      </c>
      <c r="L355">
        <v>0.78073000000000004</v>
      </c>
      <c r="M355">
        <v>0.35264000000000001</v>
      </c>
    </row>
    <row r="356" spans="4:13" x14ac:dyDescent="0.25">
      <c r="D356">
        <v>0.47159000000000001</v>
      </c>
      <c r="E356">
        <v>0.47210999999999997</v>
      </c>
      <c r="J356">
        <v>368</v>
      </c>
      <c r="K356">
        <v>0.48938999999999999</v>
      </c>
      <c r="L356">
        <v>0.78495999999999999</v>
      </c>
      <c r="M356">
        <v>0.35357</v>
      </c>
    </row>
    <row r="357" spans="4:13" x14ac:dyDescent="0.25">
      <c r="D357">
        <v>0.4723</v>
      </c>
      <c r="E357">
        <v>0.47282000000000002</v>
      </c>
      <c r="J357">
        <v>369</v>
      </c>
      <c r="K357">
        <v>0.49209999999999998</v>
      </c>
      <c r="L357">
        <v>0.78630999999999995</v>
      </c>
      <c r="M357">
        <v>0.35410999999999998</v>
      </c>
    </row>
    <row r="358" spans="4:13" x14ac:dyDescent="0.25">
      <c r="D358">
        <v>0.47300999999999999</v>
      </c>
      <c r="E358">
        <v>0.47353000000000001</v>
      </c>
      <c r="J358">
        <v>370</v>
      </c>
      <c r="K358">
        <v>0.48851</v>
      </c>
      <c r="L358">
        <v>0.78459000000000001</v>
      </c>
      <c r="M358">
        <v>0.35469000000000001</v>
      </c>
    </row>
    <row r="359" spans="4:13" x14ac:dyDescent="0.25">
      <c r="D359">
        <v>0.47371999999999997</v>
      </c>
      <c r="E359">
        <v>0.47423999999999999</v>
      </c>
      <c r="J359">
        <v>371</v>
      </c>
      <c r="K359">
        <v>0.49230000000000002</v>
      </c>
      <c r="L359">
        <v>0.78471999999999997</v>
      </c>
      <c r="M359">
        <v>0.35521999999999998</v>
      </c>
    </row>
    <row r="360" spans="4:13" x14ac:dyDescent="0.25">
      <c r="D360">
        <v>0.47443000000000002</v>
      </c>
      <c r="E360">
        <v>0.47494999999999998</v>
      </c>
      <c r="J360">
        <v>372</v>
      </c>
      <c r="K360">
        <v>0.48987000000000003</v>
      </c>
      <c r="L360">
        <v>0.78551000000000004</v>
      </c>
      <c r="M360">
        <v>0.35399999999999998</v>
      </c>
    </row>
    <row r="361" spans="4:13" x14ac:dyDescent="0.25">
      <c r="D361">
        <v>0.47515000000000002</v>
      </c>
      <c r="E361">
        <v>0.47566000000000003</v>
      </c>
      <c r="J361">
        <v>373</v>
      </c>
      <c r="K361">
        <v>0.49082999999999999</v>
      </c>
      <c r="L361">
        <v>0.78544000000000003</v>
      </c>
      <c r="M361">
        <v>0.35053000000000001</v>
      </c>
    </row>
    <row r="362" spans="4:13" x14ac:dyDescent="0.25">
      <c r="D362">
        <v>0.47586000000000001</v>
      </c>
      <c r="E362">
        <v>0.47637000000000002</v>
      </c>
      <c r="J362">
        <v>374</v>
      </c>
      <c r="K362">
        <v>0.48832999999999999</v>
      </c>
      <c r="L362">
        <v>0.78500000000000003</v>
      </c>
      <c r="M362">
        <v>0.35292000000000001</v>
      </c>
    </row>
    <row r="363" spans="4:13" x14ac:dyDescent="0.25">
      <c r="D363">
        <v>0.47656999999999999</v>
      </c>
      <c r="E363">
        <v>0.47708</v>
      </c>
      <c r="J363">
        <v>375</v>
      </c>
      <c r="K363">
        <v>0.48809999999999998</v>
      </c>
      <c r="L363">
        <v>0.78344999999999998</v>
      </c>
      <c r="M363">
        <v>0.35089999999999999</v>
      </c>
    </row>
    <row r="364" spans="4:13" x14ac:dyDescent="0.25">
      <c r="D364">
        <v>0.47727999999999998</v>
      </c>
      <c r="E364">
        <v>0.4778</v>
      </c>
      <c r="J364">
        <v>376</v>
      </c>
      <c r="K364">
        <v>0.48821999999999999</v>
      </c>
      <c r="L364">
        <v>0.78342000000000001</v>
      </c>
      <c r="M364">
        <v>0.35085</v>
      </c>
    </row>
    <row r="365" spans="4:13" x14ac:dyDescent="0.25">
      <c r="D365">
        <v>0.47799000000000003</v>
      </c>
      <c r="E365">
        <v>0.47850999999999999</v>
      </c>
      <c r="J365">
        <v>377</v>
      </c>
      <c r="K365">
        <v>0.48688999999999999</v>
      </c>
      <c r="L365">
        <v>0.78354000000000001</v>
      </c>
      <c r="M365">
        <v>0.35043000000000002</v>
      </c>
    </row>
    <row r="366" spans="4:13" x14ac:dyDescent="0.25">
      <c r="D366">
        <v>0.47870000000000001</v>
      </c>
      <c r="E366">
        <v>0.47921999999999998</v>
      </c>
      <c r="J366">
        <v>378</v>
      </c>
      <c r="K366">
        <v>0.48546</v>
      </c>
      <c r="L366">
        <v>0.78190000000000004</v>
      </c>
      <c r="M366">
        <v>0.35085</v>
      </c>
    </row>
    <row r="367" spans="4:13" x14ac:dyDescent="0.25">
      <c r="D367">
        <v>0.47941</v>
      </c>
      <c r="E367">
        <v>0.47993000000000002</v>
      </c>
      <c r="J367">
        <v>379</v>
      </c>
      <c r="K367">
        <v>0.48612</v>
      </c>
      <c r="L367">
        <v>0.78254999999999997</v>
      </c>
      <c r="M367">
        <v>0.35034999999999999</v>
      </c>
    </row>
    <row r="368" spans="4:13" x14ac:dyDescent="0.25">
      <c r="D368">
        <v>0.48011999999999999</v>
      </c>
      <c r="E368">
        <v>0.48064000000000001</v>
      </c>
      <c r="J368">
        <v>380</v>
      </c>
      <c r="K368">
        <v>0.48281000000000002</v>
      </c>
      <c r="L368">
        <v>0.78241000000000005</v>
      </c>
      <c r="M368">
        <v>0.34976000000000002</v>
      </c>
    </row>
    <row r="369" spans="4:13" x14ac:dyDescent="0.25">
      <c r="D369">
        <v>0.48082999999999998</v>
      </c>
      <c r="E369">
        <v>0.48135</v>
      </c>
      <c r="J369">
        <v>381</v>
      </c>
      <c r="K369">
        <v>0.48548000000000002</v>
      </c>
      <c r="L369">
        <v>0.78195999999999999</v>
      </c>
      <c r="M369">
        <v>0.34972999999999999</v>
      </c>
    </row>
    <row r="370" spans="4:13" x14ac:dyDescent="0.25">
      <c r="D370">
        <v>0.48154000000000002</v>
      </c>
      <c r="E370">
        <v>0.48205999999999999</v>
      </c>
      <c r="J370">
        <v>382</v>
      </c>
      <c r="K370">
        <v>0.48325000000000001</v>
      </c>
      <c r="L370">
        <v>0.77824000000000004</v>
      </c>
      <c r="M370">
        <v>0.34662999999999999</v>
      </c>
    </row>
    <row r="371" spans="4:13" x14ac:dyDescent="0.25">
      <c r="D371">
        <v>0.48225000000000001</v>
      </c>
      <c r="E371">
        <v>0.48276999999999998</v>
      </c>
      <c r="J371">
        <v>383</v>
      </c>
      <c r="K371">
        <v>0.48299999999999998</v>
      </c>
      <c r="L371">
        <v>0.78295000000000003</v>
      </c>
      <c r="M371">
        <v>0.34786</v>
      </c>
    </row>
    <row r="372" spans="4:13" x14ac:dyDescent="0.25">
      <c r="D372">
        <v>0.48296</v>
      </c>
      <c r="E372">
        <v>0.48348000000000002</v>
      </c>
      <c r="J372">
        <v>384</v>
      </c>
      <c r="K372">
        <v>0.48331000000000002</v>
      </c>
      <c r="L372">
        <v>0.77720999999999996</v>
      </c>
      <c r="M372">
        <v>0.34716999999999998</v>
      </c>
    </row>
    <row r="373" spans="4:13" x14ac:dyDescent="0.25">
      <c r="D373">
        <v>0.48366999999999999</v>
      </c>
      <c r="E373">
        <v>0.48420000000000002</v>
      </c>
      <c r="J373">
        <v>385</v>
      </c>
      <c r="K373">
        <v>0.48000999999999999</v>
      </c>
      <c r="L373">
        <v>0.78036000000000005</v>
      </c>
      <c r="M373">
        <v>0.34699999999999998</v>
      </c>
    </row>
    <row r="374" spans="4:13" x14ac:dyDescent="0.25">
      <c r="D374">
        <v>0.48437999999999998</v>
      </c>
      <c r="E374">
        <v>0.48491000000000001</v>
      </c>
      <c r="J374">
        <v>386</v>
      </c>
      <c r="K374">
        <v>0.47811999999999999</v>
      </c>
      <c r="L374">
        <v>0.78088000000000002</v>
      </c>
      <c r="M374">
        <v>0.34533999999999998</v>
      </c>
    </row>
    <row r="375" spans="4:13" x14ac:dyDescent="0.25">
      <c r="D375">
        <v>0.48509999999999998</v>
      </c>
      <c r="E375">
        <v>0.48562</v>
      </c>
      <c r="J375">
        <v>387</v>
      </c>
      <c r="K375">
        <v>0.47992000000000001</v>
      </c>
      <c r="L375">
        <v>0.77959999999999996</v>
      </c>
      <c r="M375">
        <v>0.34572000000000003</v>
      </c>
    </row>
    <row r="376" spans="4:13" x14ac:dyDescent="0.25">
      <c r="D376">
        <v>0.48581000000000002</v>
      </c>
      <c r="E376">
        <v>0.48632999999999998</v>
      </c>
      <c r="J376">
        <v>388</v>
      </c>
      <c r="K376">
        <v>0.48015000000000002</v>
      </c>
      <c r="L376">
        <v>0.7792</v>
      </c>
      <c r="M376">
        <v>0.34639999999999999</v>
      </c>
    </row>
    <row r="377" spans="4:13" x14ac:dyDescent="0.25">
      <c r="D377">
        <v>0.48652000000000001</v>
      </c>
      <c r="E377">
        <v>0.48703999999999997</v>
      </c>
      <c r="J377">
        <v>389</v>
      </c>
      <c r="K377">
        <v>0.47921999999999998</v>
      </c>
      <c r="L377">
        <v>0.77791999999999994</v>
      </c>
      <c r="M377">
        <v>0.34508</v>
      </c>
    </row>
    <row r="378" spans="4:13" x14ac:dyDescent="0.25">
      <c r="D378">
        <v>0.48723</v>
      </c>
      <c r="E378">
        <v>0.48775000000000002</v>
      </c>
      <c r="J378">
        <v>390</v>
      </c>
      <c r="K378">
        <v>0.47749000000000003</v>
      </c>
      <c r="L378">
        <v>0.78208</v>
      </c>
      <c r="M378">
        <v>0.34564</v>
      </c>
    </row>
    <row r="379" spans="4:13" x14ac:dyDescent="0.25">
      <c r="D379">
        <v>0.48793999999999998</v>
      </c>
      <c r="E379">
        <v>0.48846000000000001</v>
      </c>
      <c r="J379">
        <v>391</v>
      </c>
      <c r="K379">
        <v>0.47867999999999999</v>
      </c>
      <c r="L379">
        <v>0.77966000000000002</v>
      </c>
      <c r="M379">
        <v>0.34561999999999998</v>
      </c>
    </row>
    <row r="380" spans="4:13" x14ac:dyDescent="0.25">
      <c r="D380">
        <v>0.48864999999999997</v>
      </c>
      <c r="E380">
        <v>0.48916999999999999</v>
      </c>
      <c r="J380">
        <v>392</v>
      </c>
      <c r="K380">
        <v>0.47800999999999999</v>
      </c>
      <c r="L380">
        <v>0.78003999999999996</v>
      </c>
      <c r="M380">
        <v>0.3422</v>
      </c>
    </row>
    <row r="381" spans="4:13" x14ac:dyDescent="0.25">
      <c r="D381">
        <v>0.48936000000000002</v>
      </c>
      <c r="E381">
        <v>0.48988999999999999</v>
      </c>
      <c r="J381">
        <v>393</v>
      </c>
      <c r="K381">
        <v>0.47696</v>
      </c>
      <c r="L381">
        <v>0.77632000000000001</v>
      </c>
      <c r="M381">
        <v>0.34472999999999998</v>
      </c>
    </row>
    <row r="382" spans="4:13" x14ac:dyDescent="0.25">
      <c r="D382">
        <v>0.49007000000000001</v>
      </c>
      <c r="E382">
        <v>0.49059999999999998</v>
      </c>
      <c r="J382">
        <v>394</v>
      </c>
      <c r="K382">
        <v>0.47603000000000001</v>
      </c>
      <c r="L382">
        <v>0.77549000000000001</v>
      </c>
      <c r="M382">
        <v>0.34387000000000001</v>
      </c>
    </row>
    <row r="383" spans="4:13" x14ac:dyDescent="0.25">
      <c r="D383">
        <v>0.49077999999999999</v>
      </c>
      <c r="E383">
        <v>0.49131000000000002</v>
      </c>
      <c r="J383">
        <v>395</v>
      </c>
      <c r="K383">
        <v>0.47534999999999999</v>
      </c>
      <c r="L383">
        <v>0.77800000000000002</v>
      </c>
      <c r="M383">
        <v>0.34031</v>
      </c>
    </row>
    <row r="384" spans="4:13" x14ac:dyDescent="0.25">
      <c r="D384">
        <v>0.49148999999999998</v>
      </c>
      <c r="E384">
        <v>0.49202000000000001</v>
      </c>
      <c r="J384">
        <v>396</v>
      </c>
      <c r="K384">
        <v>0.47369</v>
      </c>
      <c r="L384">
        <v>0.78064</v>
      </c>
      <c r="M384">
        <v>0.34433000000000002</v>
      </c>
    </row>
    <row r="385" spans="4:13" x14ac:dyDescent="0.25">
      <c r="D385">
        <v>0.49220000000000003</v>
      </c>
      <c r="E385">
        <v>0.49273</v>
      </c>
      <c r="J385">
        <v>397</v>
      </c>
      <c r="K385">
        <v>0.47831000000000001</v>
      </c>
      <c r="L385">
        <v>0.77451000000000003</v>
      </c>
      <c r="M385">
        <v>0.34222000000000002</v>
      </c>
    </row>
    <row r="386" spans="4:13" x14ac:dyDescent="0.25">
      <c r="D386">
        <v>0.49291000000000001</v>
      </c>
      <c r="E386">
        <v>0.49343999999999999</v>
      </c>
      <c r="J386">
        <v>398</v>
      </c>
      <c r="K386">
        <v>0.47542000000000001</v>
      </c>
      <c r="L386">
        <v>0.77815999999999996</v>
      </c>
      <c r="M386">
        <v>0.33975</v>
      </c>
    </row>
    <row r="387" spans="4:13" x14ac:dyDescent="0.25">
      <c r="D387">
        <v>0.49362</v>
      </c>
      <c r="E387">
        <v>0.49414999999999998</v>
      </c>
      <c r="J387">
        <v>399</v>
      </c>
      <c r="K387">
        <v>0.47681000000000001</v>
      </c>
      <c r="L387">
        <v>0.77412000000000003</v>
      </c>
      <c r="M387">
        <v>0.34243000000000001</v>
      </c>
    </row>
    <row r="388" spans="4:13" x14ac:dyDescent="0.25">
      <c r="D388">
        <v>0.49432999999999999</v>
      </c>
      <c r="E388">
        <v>0.49486000000000002</v>
      </c>
      <c r="J388">
        <v>400</v>
      </c>
      <c r="K388">
        <v>0.47393000000000002</v>
      </c>
      <c r="L388">
        <v>0.78032999999999997</v>
      </c>
      <c r="M388">
        <v>0.34127999999999997</v>
      </c>
    </row>
    <row r="389" spans="4:13" x14ac:dyDescent="0.25">
      <c r="D389">
        <v>0.49504999999999999</v>
      </c>
      <c r="E389">
        <v>0.49557000000000001</v>
      </c>
      <c r="J389">
        <v>401</v>
      </c>
      <c r="K389">
        <v>0.47082000000000002</v>
      </c>
      <c r="L389">
        <v>0.77442999999999995</v>
      </c>
      <c r="M389">
        <v>0.3448</v>
      </c>
    </row>
    <row r="390" spans="4:13" x14ac:dyDescent="0.25">
      <c r="D390">
        <v>0.49575999999999998</v>
      </c>
      <c r="E390">
        <v>0.49629000000000001</v>
      </c>
      <c r="J390">
        <v>402</v>
      </c>
      <c r="K390">
        <v>0.47142000000000001</v>
      </c>
      <c r="L390">
        <v>0.77773999999999999</v>
      </c>
      <c r="M390">
        <v>0.33868999999999999</v>
      </c>
    </row>
    <row r="391" spans="4:13" x14ac:dyDescent="0.25">
      <c r="D391">
        <v>0.49647000000000002</v>
      </c>
      <c r="E391">
        <v>0.497</v>
      </c>
      <c r="J391">
        <v>403</v>
      </c>
      <c r="K391">
        <v>0.47361999999999999</v>
      </c>
      <c r="L391">
        <v>0.77459</v>
      </c>
      <c r="M391">
        <v>0.33905000000000002</v>
      </c>
    </row>
    <row r="392" spans="4:13" x14ac:dyDescent="0.25">
      <c r="D392">
        <v>0.49718000000000001</v>
      </c>
      <c r="E392">
        <v>0.49770999999999999</v>
      </c>
      <c r="J392">
        <v>404</v>
      </c>
      <c r="K392">
        <v>0.46823999999999999</v>
      </c>
      <c r="L392">
        <v>0.77366000000000001</v>
      </c>
      <c r="M392">
        <v>0.33978999999999998</v>
      </c>
    </row>
    <row r="393" spans="4:13" x14ac:dyDescent="0.25">
      <c r="D393">
        <v>0.49789</v>
      </c>
      <c r="E393">
        <v>0.49841999999999997</v>
      </c>
      <c r="J393">
        <v>405</v>
      </c>
      <c r="K393">
        <v>0.47170000000000001</v>
      </c>
      <c r="L393">
        <v>0.77554999999999996</v>
      </c>
      <c r="M393">
        <v>0.33783999999999997</v>
      </c>
    </row>
    <row r="394" spans="4:13" x14ac:dyDescent="0.25">
      <c r="D394">
        <v>0.49859999999999999</v>
      </c>
      <c r="E394">
        <v>0.49913000000000002</v>
      </c>
      <c r="J394">
        <v>406</v>
      </c>
      <c r="K394">
        <v>0.47134999999999999</v>
      </c>
      <c r="L394">
        <v>0.77763000000000004</v>
      </c>
      <c r="M394">
        <v>0.33611000000000002</v>
      </c>
    </row>
    <row r="395" spans="4:13" x14ac:dyDescent="0.25">
      <c r="D395">
        <v>0.49930999999999998</v>
      </c>
      <c r="E395">
        <v>0.49984000000000001</v>
      </c>
      <c r="J395">
        <v>407</v>
      </c>
      <c r="K395">
        <v>0.47186</v>
      </c>
      <c r="L395">
        <v>0.77336000000000005</v>
      </c>
      <c r="M395">
        <v>0.33773999999999998</v>
      </c>
    </row>
    <row r="396" spans="4:13" x14ac:dyDescent="0.25">
      <c r="D396">
        <v>0.50002000000000002</v>
      </c>
      <c r="E396">
        <v>0.50055000000000005</v>
      </c>
      <c r="J396">
        <v>408</v>
      </c>
      <c r="K396">
        <v>0.47065000000000001</v>
      </c>
      <c r="L396">
        <v>0.77698</v>
      </c>
      <c r="M396">
        <v>0.33995999999999998</v>
      </c>
    </row>
    <row r="397" spans="4:13" x14ac:dyDescent="0.25">
      <c r="D397">
        <v>0.50073000000000001</v>
      </c>
      <c r="E397">
        <v>0.50126000000000004</v>
      </c>
      <c r="J397">
        <v>409</v>
      </c>
      <c r="K397">
        <v>0.47067999999999999</v>
      </c>
      <c r="L397">
        <v>0.77390000000000003</v>
      </c>
      <c r="M397">
        <v>0.33799000000000001</v>
      </c>
    </row>
    <row r="398" spans="4:13" x14ac:dyDescent="0.25">
      <c r="D398">
        <v>0.50144</v>
      </c>
      <c r="E398">
        <v>0.50197000000000003</v>
      </c>
      <c r="J398">
        <v>410</v>
      </c>
      <c r="K398">
        <v>0.47198000000000001</v>
      </c>
      <c r="L398">
        <v>0.77342999999999995</v>
      </c>
      <c r="M398">
        <v>0.33743000000000001</v>
      </c>
    </row>
    <row r="399" spans="4:13" x14ac:dyDescent="0.25">
      <c r="D399">
        <v>0.50214999999999999</v>
      </c>
      <c r="E399">
        <v>0.50268999999999997</v>
      </c>
      <c r="J399">
        <v>411</v>
      </c>
      <c r="K399">
        <v>0.46692</v>
      </c>
      <c r="L399">
        <v>0.77459999999999996</v>
      </c>
      <c r="M399">
        <v>0.33656999999999998</v>
      </c>
    </row>
    <row r="400" spans="4:13" x14ac:dyDescent="0.25">
      <c r="D400">
        <v>0.50285999999999997</v>
      </c>
      <c r="E400">
        <v>0.50339999999999996</v>
      </c>
      <c r="J400">
        <v>412</v>
      </c>
      <c r="K400">
        <v>0.46739999999999998</v>
      </c>
      <c r="L400">
        <v>0.77546999999999999</v>
      </c>
      <c r="M400">
        <v>0.33767999999999998</v>
      </c>
    </row>
    <row r="401" spans="4:13" x14ac:dyDescent="0.25">
      <c r="D401">
        <v>0.50356999999999996</v>
      </c>
      <c r="E401">
        <v>0.50410999999999995</v>
      </c>
      <c r="J401">
        <v>413</v>
      </c>
      <c r="K401">
        <v>0.46428000000000003</v>
      </c>
      <c r="L401">
        <v>0.77271999999999996</v>
      </c>
      <c r="M401">
        <v>0.33376</v>
      </c>
    </row>
    <row r="402" spans="4:13" x14ac:dyDescent="0.25">
      <c r="D402">
        <v>0.50427999999999995</v>
      </c>
      <c r="E402">
        <v>0.50482000000000005</v>
      </c>
      <c r="J402">
        <v>414</v>
      </c>
      <c r="K402">
        <v>0.46339000000000002</v>
      </c>
      <c r="L402">
        <v>0.77349999999999997</v>
      </c>
      <c r="M402">
        <v>0.33496999999999999</v>
      </c>
    </row>
    <row r="403" spans="4:13" x14ac:dyDescent="0.25">
      <c r="D403">
        <v>0.50499000000000005</v>
      </c>
      <c r="E403">
        <v>0.50553000000000003</v>
      </c>
      <c r="J403">
        <v>415</v>
      </c>
      <c r="K403">
        <v>0.46700999999999998</v>
      </c>
      <c r="L403">
        <v>0.77149999999999996</v>
      </c>
      <c r="M403">
        <v>0.33472000000000002</v>
      </c>
    </row>
    <row r="404" spans="4:13" x14ac:dyDescent="0.25">
      <c r="D404">
        <v>0.50570999999999999</v>
      </c>
      <c r="E404">
        <v>0.50624000000000002</v>
      </c>
      <c r="J404">
        <v>416</v>
      </c>
      <c r="K404">
        <v>0.46673999999999999</v>
      </c>
      <c r="L404">
        <v>0.77368000000000003</v>
      </c>
      <c r="M404">
        <v>0.33215</v>
      </c>
    </row>
    <row r="405" spans="4:13" x14ac:dyDescent="0.25">
      <c r="D405">
        <v>0.50641999999999998</v>
      </c>
      <c r="E405">
        <v>0.50695000000000001</v>
      </c>
      <c r="J405">
        <v>417</v>
      </c>
      <c r="K405">
        <v>0.46146999999999999</v>
      </c>
      <c r="L405">
        <v>0.77144999999999997</v>
      </c>
      <c r="M405">
        <v>0.33361000000000002</v>
      </c>
    </row>
    <row r="406" spans="4:13" x14ac:dyDescent="0.25">
      <c r="D406">
        <v>0.50712999999999997</v>
      </c>
      <c r="E406">
        <v>0.50766</v>
      </c>
      <c r="J406">
        <v>418</v>
      </c>
      <c r="K406">
        <v>0.46243000000000001</v>
      </c>
      <c r="L406">
        <v>0.77271000000000001</v>
      </c>
      <c r="M406">
        <v>0.33260000000000001</v>
      </c>
    </row>
    <row r="407" spans="4:13" x14ac:dyDescent="0.25">
      <c r="D407">
        <v>0.50783999999999996</v>
      </c>
      <c r="E407">
        <v>0.50836999999999999</v>
      </c>
      <c r="J407">
        <v>419</v>
      </c>
      <c r="K407">
        <v>0.46167000000000002</v>
      </c>
      <c r="L407">
        <v>0.77007000000000003</v>
      </c>
      <c r="M407">
        <v>0.33448</v>
      </c>
    </row>
    <row r="408" spans="4:13" x14ac:dyDescent="0.25">
      <c r="D408">
        <v>0.50854999999999995</v>
      </c>
      <c r="E408">
        <v>0.50909000000000004</v>
      </c>
      <c r="J408">
        <v>420</v>
      </c>
      <c r="K408">
        <v>0.46228999999999998</v>
      </c>
      <c r="L408">
        <v>0.77478000000000002</v>
      </c>
      <c r="M408">
        <v>0.33455000000000001</v>
      </c>
    </row>
    <row r="409" spans="4:13" x14ac:dyDescent="0.25">
      <c r="D409">
        <v>0.50926000000000005</v>
      </c>
      <c r="E409">
        <v>0.50980000000000003</v>
      </c>
      <c r="J409">
        <v>421</v>
      </c>
      <c r="K409">
        <v>0.46129999999999999</v>
      </c>
      <c r="L409">
        <v>0.77300000000000002</v>
      </c>
      <c r="M409">
        <v>0.33332000000000001</v>
      </c>
    </row>
    <row r="410" spans="4:13" x14ac:dyDescent="0.25">
      <c r="D410">
        <v>0.50997000000000003</v>
      </c>
      <c r="E410">
        <v>0.51051000000000002</v>
      </c>
      <c r="J410">
        <v>422</v>
      </c>
      <c r="K410">
        <v>0.46328999999999998</v>
      </c>
      <c r="L410">
        <v>0.76883999999999997</v>
      </c>
      <c r="M410">
        <v>0.33485999999999999</v>
      </c>
    </row>
    <row r="411" spans="4:13" x14ac:dyDescent="0.25">
      <c r="D411">
        <v>0.51068000000000002</v>
      </c>
      <c r="E411">
        <v>0.51122000000000001</v>
      </c>
      <c r="J411">
        <v>423</v>
      </c>
      <c r="K411">
        <v>0.46052999999999999</v>
      </c>
      <c r="L411">
        <v>0.77546999999999999</v>
      </c>
      <c r="M411">
        <v>0.33051000000000003</v>
      </c>
    </row>
    <row r="412" spans="4:13" x14ac:dyDescent="0.25">
      <c r="D412">
        <v>0.51139000000000001</v>
      </c>
      <c r="E412">
        <v>0.51193</v>
      </c>
      <c r="J412">
        <v>424</v>
      </c>
      <c r="K412">
        <v>0.45749000000000001</v>
      </c>
      <c r="L412">
        <v>0.77207999999999999</v>
      </c>
      <c r="M412">
        <v>0.33022000000000001</v>
      </c>
    </row>
    <row r="413" spans="4:13" x14ac:dyDescent="0.25">
      <c r="D413">
        <v>0.5121</v>
      </c>
      <c r="E413">
        <v>0.51263999999999998</v>
      </c>
      <c r="J413">
        <v>425</v>
      </c>
      <c r="K413">
        <v>0.45843</v>
      </c>
      <c r="L413">
        <v>0.77039999999999997</v>
      </c>
      <c r="M413">
        <v>0.33101000000000003</v>
      </c>
    </row>
    <row r="414" spans="4:13" x14ac:dyDescent="0.25">
      <c r="D414">
        <v>0.51280999999999999</v>
      </c>
      <c r="E414">
        <v>0.51334999999999997</v>
      </c>
      <c r="J414">
        <v>426</v>
      </c>
      <c r="K414">
        <v>0.45862999999999998</v>
      </c>
      <c r="L414">
        <v>0.77039999999999997</v>
      </c>
      <c r="M414">
        <v>0.33367000000000002</v>
      </c>
    </row>
    <row r="415" spans="4:13" x14ac:dyDescent="0.25">
      <c r="D415">
        <v>0.51351999999999998</v>
      </c>
      <c r="E415">
        <v>0.51405999999999996</v>
      </c>
      <c r="J415">
        <v>427</v>
      </c>
      <c r="K415">
        <v>0.45939999999999998</v>
      </c>
      <c r="L415">
        <v>0.77151999999999998</v>
      </c>
      <c r="M415">
        <v>0.3286</v>
      </c>
    </row>
    <row r="416" spans="4:13" x14ac:dyDescent="0.25">
      <c r="D416">
        <v>0.51422999999999996</v>
      </c>
      <c r="E416">
        <v>0.51478000000000002</v>
      </c>
      <c r="J416">
        <v>428</v>
      </c>
      <c r="K416">
        <v>0.46117000000000002</v>
      </c>
      <c r="L416">
        <v>0.76680000000000004</v>
      </c>
      <c r="M416">
        <v>0.32901000000000002</v>
      </c>
    </row>
    <row r="417" spans="4:13" x14ac:dyDescent="0.25">
      <c r="D417">
        <v>0.51493999999999995</v>
      </c>
      <c r="E417">
        <v>0.51549</v>
      </c>
      <c r="J417">
        <v>429</v>
      </c>
      <c r="K417">
        <v>0.45978000000000002</v>
      </c>
      <c r="L417">
        <v>0.76798999999999995</v>
      </c>
      <c r="M417">
        <v>0.32939000000000002</v>
      </c>
    </row>
    <row r="418" spans="4:13" x14ac:dyDescent="0.25">
      <c r="D418">
        <v>0.51566000000000001</v>
      </c>
      <c r="E418">
        <v>0.51619999999999999</v>
      </c>
      <c r="J418">
        <v>430</v>
      </c>
      <c r="K418">
        <v>0.45973000000000003</v>
      </c>
      <c r="L418">
        <v>0.76976</v>
      </c>
      <c r="M418">
        <v>0.32762000000000002</v>
      </c>
    </row>
    <row r="419" spans="4:13" x14ac:dyDescent="0.25">
      <c r="D419">
        <v>0.51637</v>
      </c>
      <c r="E419">
        <v>0.51690999999999998</v>
      </c>
      <c r="J419">
        <v>431</v>
      </c>
      <c r="K419">
        <v>0.45534999999999998</v>
      </c>
      <c r="L419">
        <v>0.77032</v>
      </c>
      <c r="M419">
        <v>0.32972000000000001</v>
      </c>
    </row>
    <row r="420" spans="4:13" x14ac:dyDescent="0.25">
      <c r="D420">
        <v>0.51707999999999998</v>
      </c>
      <c r="E420">
        <v>0.51761999999999997</v>
      </c>
      <c r="J420">
        <v>432</v>
      </c>
      <c r="K420">
        <v>0.45540999999999998</v>
      </c>
      <c r="L420">
        <v>0.77095999999999998</v>
      </c>
      <c r="M420">
        <v>0.32857999999999998</v>
      </c>
    </row>
    <row r="421" spans="4:13" x14ac:dyDescent="0.25">
      <c r="D421">
        <v>0.51778999999999997</v>
      </c>
      <c r="E421">
        <v>0.51832999999999996</v>
      </c>
      <c r="J421">
        <v>433</v>
      </c>
      <c r="K421">
        <v>0.45530999999999999</v>
      </c>
      <c r="L421">
        <v>0.76741999999999999</v>
      </c>
      <c r="M421">
        <v>0.33074999999999999</v>
      </c>
    </row>
    <row r="422" spans="4:13" x14ac:dyDescent="0.25">
      <c r="D422">
        <v>0.51849999999999996</v>
      </c>
      <c r="E422">
        <v>0.51903999999999995</v>
      </c>
      <c r="J422">
        <v>434</v>
      </c>
      <c r="K422">
        <v>0.45739000000000002</v>
      </c>
      <c r="L422">
        <v>0.76949999999999996</v>
      </c>
      <c r="M422">
        <v>0.32743</v>
      </c>
    </row>
    <row r="423" spans="4:13" x14ac:dyDescent="0.25">
      <c r="D423">
        <v>0.51920999999999995</v>
      </c>
      <c r="E423">
        <v>0.51975000000000005</v>
      </c>
      <c r="J423">
        <v>435</v>
      </c>
      <c r="K423">
        <v>0.45390000000000003</v>
      </c>
      <c r="L423">
        <v>0.76798</v>
      </c>
      <c r="M423">
        <v>0.32818999999999998</v>
      </c>
    </row>
    <row r="424" spans="4:13" x14ac:dyDescent="0.25">
      <c r="D424">
        <v>0.51992000000000005</v>
      </c>
      <c r="E424">
        <v>0.52046000000000003</v>
      </c>
      <c r="J424">
        <v>436</v>
      </c>
      <c r="K424">
        <v>0.45268000000000003</v>
      </c>
      <c r="L424">
        <v>0.76546000000000003</v>
      </c>
      <c r="M424">
        <v>0.32888000000000001</v>
      </c>
    </row>
    <row r="425" spans="4:13" x14ac:dyDescent="0.25">
      <c r="D425">
        <v>0.52063000000000004</v>
      </c>
      <c r="E425">
        <v>0.52117999999999998</v>
      </c>
      <c r="J425">
        <v>437</v>
      </c>
      <c r="K425">
        <v>0.45146999999999998</v>
      </c>
      <c r="L425">
        <v>0.76710999999999996</v>
      </c>
      <c r="M425">
        <v>0.32689000000000001</v>
      </c>
    </row>
    <row r="426" spans="4:13" x14ac:dyDescent="0.25">
      <c r="D426">
        <v>0.52134000000000003</v>
      </c>
      <c r="E426">
        <v>0.52188999999999997</v>
      </c>
      <c r="J426">
        <v>438</v>
      </c>
      <c r="K426">
        <v>0.45463999999999999</v>
      </c>
      <c r="L426">
        <v>0.76566000000000001</v>
      </c>
      <c r="M426">
        <v>0.32527</v>
      </c>
    </row>
    <row r="427" spans="4:13" x14ac:dyDescent="0.25">
      <c r="D427">
        <v>0.52205000000000001</v>
      </c>
      <c r="E427">
        <v>0.52259999999999995</v>
      </c>
      <c r="J427">
        <v>439</v>
      </c>
      <c r="K427">
        <v>0.45208999999999999</v>
      </c>
      <c r="L427">
        <v>0.76626000000000005</v>
      </c>
      <c r="M427">
        <v>0.32525999999999999</v>
      </c>
    </row>
    <row r="428" spans="4:13" x14ac:dyDescent="0.25">
      <c r="D428">
        <v>0.52276</v>
      </c>
      <c r="E428">
        <v>0.52331000000000005</v>
      </c>
      <c r="J428">
        <v>440</v>
      </c>
      <c r="K428">
        <v>0.45251999999999998</v>
      </c>
      <c r="L428">
        <v>0.76690999999999998</v>
      </c>
      <c r="M428">
        <v>0.32363999999999998</v>
      </c>
    </row>
    <row r="429" spans="4:13" x14ac:dyDescent="0.25">
      <c r="D429">
        <v>0.52346999999999999</v>
      </c>
      <c r="E429">
        <v>0.52402000000000004</v>
      </c>
      <c r="J429">
        <v>441</v>
      </c>
      <c r="K429">
        <v>0.44979000000000002</v>
      </c>
      <c r="L429">
        <v>0.76944000000000001</v>
      </c>
      <c r="M429">
        <v>0.32657999999999998</v>
      </c>
    </row>
    <row r="430" spans="4:13" x14ac:dyDescent="0.25">
      <c r="D430">
        <v>0.52417999999999998</v>
      </c>
      <c r="E430">
        <v>0.52473000000000003</v>
      </c>
      <c r="J430">
        <v>442</v>
      </c>
      <c r="K430">
        <v>0.44995000000000002</v>
      </c>
      <c r="L430">
        <v>0.76771999999999996</v>
      </c>
      <c r="M430">
        <v>0.32205</v>
      </c>
    </row>
    <row r="431" spans="4:13" x14ac:dyDescent="0.25">
      <c r="D431">
        <v>0.52488999999999997</v>
      </c>
      <c r="E431">
        <v>0.52544000000000002</v>
      </c>
      <c r="J431">
        <v>443</v>
      </c>
      <c r="K431">
        <v>0.45208999999999999</v>
      </c>
      <c r="L431">
        <v>0.76327</v>
      </c>
      <c r="M431">
        <v>0.32432</v>
      </c>
    </row>
    <row r="432" spans="4:13" x14ac:dyDescent="0.25">
      <c r="D432">
        <v>0.52561000000000002</v>
      </c>
      <c r="E432">
        <v>0.52615000000000001</v>
      </c>
      <c r="J432">
        <v>444</v>
      </c>
      <c r="K432">
        <v>0.45073999999999997</v>
      </c>
      <c r="L432">
        <v>0.76470000000000005</v>
      </c>
      <c r="M432">
        <v>0.32213999999999998</v>
      </c>
    </row>
    <row r="433" spans="4:13" x14ac:dyDescent="0.25">
      <c r="D433">
        <v>0.52632000000000001</v>
      </c>
      <c r="E433">
        <v>0.52685999999999999</v>
      </c>
      <c r="J433">
        <v>445</v>
      </c>
      <c r="K433">
        <v>0.44866</v>
      </c>
      <c r="L433">
        <v>0.76327999999999996</v>
      </c>
      <c r="M433">
        <v>0.32349</v>
      </c>
    </row>
    <row r="434" spans="4:13" x14ac:dyDescent="0.25">
      <c r="D434">
        <v>0.52703</v>
      </c>
      <c r="E434">
        <v>0.52758000000000005</v>
      </c>
      <c r="J434">
        <v>446</v>
      </c>
      <c r="K434">
        <v>0.44758999999999999</v>
      </c>
      <c r="L434">
        <v>0.76532</v>
      </c>
      <c r="M434">
        <v>0.32196999999999998</v>
      </c>
    </row>
    <row r="435" spans="4:13" x14ac:dyDescent="0.25">
      <c r="D435">
        <v>0.52773999999999999</v>
      </c>
      <c r="E435">
        <v>0.52829000000000004</v>
      </c>
      <c r="J435">
        <v>447</v>
      </c>
      <c r="K435">
        <v>0.45172000000000001</v>
      </c>
      <c r="L435">
        <v>0.76165000000000005</v>
      </c>
      <c r="M435">
        <v>0.32305</v>
      </c>
    </row>
    <row r="436" spans="4:13" x14ac:dyDescent="0.25">
      <c r="D436">
        <v>0.52844999999999998</v>
      </c>
      <c r="E436">
        <v>0.52900000000000003</v>
      </c>
      <c r="J436">
        <v>448</v>
      </c>
      <c r="K436">
        <v>0.44768999999999998</v>
      </c>
      <c r="L436">
        <v>0.76205999999999996</v>
      </c>
      <c r="M436">
        <v>0.31990000000000002</v>
      </c>
    </row>
    <row r="437" spans="4:13" x14ac:dyDescent="0.25">
      <c r="D437">
        <v>0.52915999999999996</v>
      </c>
      <c r="E437">
        <v>0.52971000000000001</v>
      </c>
      <c r="J437">
        <v>449</v>
      </c>
      <c r="K437">
        <v>0.44819999999999999</v>
      </c>
      <c r="L437">
        <v>0.76532999999999995</v>
      </c>
      <c r="M437">
        <v>0.32107999999999998</v>
      </c>
    </row>
    <row r="438" spans="4:13" x14ac:dyDescent="0.25">
      <c r="D438">
        <v>0.52986999999999995</v>
      </c>
      <c r="E438">
        <v>0.53042</v>
      </c>
      <c r="J438">
        <v>450</v>
      </c>
      <c r="K438">
        <v>0.4481</v>
      </c>
      <c r="L438">
        <v>0.76232999999999995</v>
      </c>
      <c r="M438">
        <v>0.32112000000000002</v>
      </c>
    </row>
    <row r="439" spans="4:13" x14ac:dyDescent="0.25">
      <c r="D439">
        <v>0.53058000000000005</v>
      </c>
      <c r="E439">
        <v>0.53112999999999999</v>
      </c>
      <c r="J439">
        <v>451</v>
      </c>
      <c r="K439">
        <v>0.44353999999999999</v>
      </c>
      <c r="L439">
        <v>0.76266</v>
      </c>
      <c r="M439">
        <v>0.31983</v>
      </c>
    </row>
    <row r="440" spans="4:13" x14ac:dyDescent="0.25">
      <c r="D440">
        <v>0.53129000000000004</v>
      </c>
      <c r="E440">
        <v>0.53183999999999998</v>
      </c>
      <c r="J440">
        <v>452</v>
      </c>
      <c r="K440">
        <v>0.44742999999999999</v>
      </c>
      <c r="L440">
        <v>0.76831000000000005</v>
      </c>
      <c r="M440">
        <v>0.31819999999999998</v>
      </c>
    </row>
    <row r="441" spans="4:13" x14ac:dyDescent="0.25">
      <c r="D441">
        <v>0.53200000000000003</v>
      </c>
      <c r="E441">
        <v>0.53254999999999997</v>
      </c>
      <c r="J441">
        <v>453</v>
      </c>
      <c r="K441">
        <v>0.44552999999999998</v>
      </c>
      <c r="L441">
        <v>0.76483999999999996</v>
      </c>
      <c r="M441">
        <v>0.31822</v>
      </c>
    </row>
    <row r="442" spans="4:13" x14ac:dyDescent="0.25">
      <c r="D442">
        <v>0.53271000000000002</v>
      </c>
      <c r="E442">
        <v>0.53327000000000002</v>
      </c>
      <c r="J442">
        <v>454</v>
      </c>
      <c r="K442">
        <v>0.44378000000000001</v>
      </c>
      <c r="L442">
        <v>0.76534000000000002</v>
      </c>
      <c r="M442">
        <v>0.32303999999999999</v>
      </c>
    </row>
    <row r="443" spans="4:13" x14ac:dyDescent="0.25">
      <c r="D443">
        <v>0.53342000000000001</v>
      </c>
      <c r="E443">
        <v>0.53398000000000001</v>
      </c>
      <c r="J443">
        <v>455</v>
      </c>
      <c r="K443">
        <v>0.44414999999999999</v>
      </c>
      <c r="L443">
        <v>0.76143000000000005</v>
      </c>
      <c r="M443">
        <v>0.31716</v>
      </c>
    </row>
    <row r="444" spans="4:13" x14ac:dyDescent="0.25">
      <c r="D444">
        <v>0.53412999999999999</v>
      </c>
      <c r="E444">
        <v>0.53469</v>
      </c>
      <c r="J444">
        <v>456</v>
      </c>
      <c r="K444">
        <v>0.44345000000000001</v>
      </c>
      <c r="L444">
        <v>0.76378999999999997</v>
      </c>
      <c r="M444">
        <v>0.31711</v>
      </c>
    </row>
    <row r="445" spans="4:13" x14ac:dyDescent="0.25">
      <c r="D445">
        <v>0.53483999999999998</v>
      </c>
      <c r="E445">
        <v>0.53539999999999999</v>
      </c>
      <c r="J445">
        <v>457</v>
      </c>
      <c r="K445">
        <v>0.44374000000000002</v>
      </c>
      <c r="L445">
        <v>0.76183999999999996</v>
      </c>
      <c r="M445">
        <v>0.31596000000000002</v>
      </c>
    </row>
    <row r="446" spans="4:13" x14ac:dyDescent="0.25">
      <c r="D446">
        <v>0.53556000000000004</v>
      </c>
      <c r="E446">
        <v>0.53610999999999998</v>
      </c>
      <c r="J446">
        <v>458</v>
      </c>
      <c r="K446">
        <v>0.43907000000000002</v>
      </c>
      <c r="L446">
        <v>0.76304000000000005</v>
      </c>
      <c r="M446">
        <v>0.31862000000000001</v>
      </c>
    </row>
    <row r="447" spans="4:13" x14ac:dyDescent="0.25">
      <c r="D447">
        <v>0.53627000000000002</v>
      </c>
      <c r="E447">
        <v>0.53681999999999996</v>
      </c>
      <c r="J447">
        <v>459</v>
      </c>
      <c r="K447">
        <v>0.44191000000000003</v>
      </c>
      <c r="L447">
        <v>0.76212999999999997</v>
      </c>
      <c r="M447">
        <v>0.31435999999999997</v>
      </c>
    </row>
    <row r="448" spans="4:13" x14ac:dyDescent="0.25">
      <c r="D448">
        <v>0.53698000000000001</v>
      </c>
      <c r="E448">
        <v>0.53752999999999995</v>
      </c>
      <c r="J448">
        <v>460</v>
      </c>
      <c r="K448">
        <v>0.43969999999999998</v>
      </c>
      <c r="L448">
        <v>0.76283999999999996</v>
      </c>
      <c r="M448">
        <v>0.31418000000000001</v>
      </c>
    </row>
    <row r="449" spans="4:13" x14ac:dyDescent="0.25">
      <c r="D449">
        <v>0.53769</v>
      </c>
      <c r="E449">
        <v>0.53824000000000005</v>
      </c>
      <c r="J449">
        <v>461</v>
      </c>
      <c r="K449">
        <v>0.44152000000000002</v>
      </c>
      <c r="L449">
        <v>0.76024999999999998</v>
      </c>
      <c r="M449">
        <v>0.31892999999999999</v>
      </c>
    </row>
    <row r="450" spans="4:13" x14ac:dyDescent="0.25">
      <c r="D450">
        <v>0.53839999999999999</v>
      </c>
      <c r="E450">
        <v>0.53895000000000004</v>
      </c>
      <c r="J450">
        <v>462</v>
      </c>
      <c r="K450">
        <v>0.44122</v>
      </c>
      <c r="L450">
        <v>0.75919999999999999</v>
      </c>
      <c r="M450">
        <v>0.32134000000000001</v>
      </c>
    </row>
    <row r="451" spans="4:13" x14ac:dyDescent="0.25">
      <c r="D451">
        <v>0.53910999999999998</v>
      </c>
      <c r="E451">
        <v>0.53966999999999998</v>
      </c>
      <c r="J451">
        <v>463</v>
      </c>
      <c r="K451">
        <v>0.43792999999999999</v>
      </c>
      <c r="L451">
        <v>0.75853999999999999</v>
      </c>
      <c r="M451">
        <v>0.31492999999999999</v>
      </c>
    </row>
    <row r="452" spans="4:13" x14ac:dyDescent="0.25">
      <c r="D452">
        <v>0.53981999999999997</v>
      </c>
      <c r="E452">
        <v>0.54037999999999997</v>
      </c>
      <c r="J452">
        <v>464</v>
      </c>
      <c r="K452">
        <v>0.43915999999999999</v>
      </c>
      <c r="L452">
        <v>0.76007999999999998</v>
      </c>
      <c r="M452">
        <v>0.31781999999999999</v>
      </c>
    </row>
    <row r="453" spans="4:13" x14ac:dyDescent="0.25">
      <c r="D453">
        <v>0.54052999999999995</v>
      </c>
      <c r="E453">
        <v>0.54108999999999996</v>
      </c>
      <c r="J453">
        <v>465</v>
      </c>
      <c r="K453">
        <v>0.43997999999999998</v>
      </c>
      <c r="L453">
        <v>0.76317999999999997</v>
      </c>
      <c r="M453">
        <v>0.31672</v>
      </c>
    </row>
    <row r="454" spans="4:13" x14ac:dyDescent="0.25">
      <c r="D454">
        <v>0.54124000000000005</v>
      </c>
      <c r="E454">
        <v>0.54179999999999995</v>
      </c>
      <c r="J454">
        <v>466</v>
      </c>
      <c r="K454">
        <v>0.43839</v>
      </c>
      <c r="L454">
        <v>0.76190000000000002</v>
      </c>
      <c r="M454">
        <v>0.31433</v>
      </c>
    </row>
    <row r="455" spans="4:13" x14ac:dyDescent="0.25">
      <c r="D455">
        <v>0.54195000000000004</v>
      </c>
      <c r="E455">
        <v>0.54251000000000005</v>
      </c>
      <c r="J455">
        <v>467</v>
      </c>
      <c r="K455">
        <v>0.43873000000000001</v>
      </c>
      <c r="L455">
        <v>0.76005</v>
      </c>
      <c r="M455">
        <v>0.31483</v>
      </c>
    </row>
    <row r="456" spans="4:13" x14ac:dyDescent="0.25">
      <c r="D456">
        <v>0.54266000000000003</v>
      </c>
      <c r="E456">
        <v>0.54322000000000004</v>
      </c>
      <c r="J456">
        <v>468</v>
      </c>
      <c r="K456">
        <v>0.43852999999999998</v>
      </c>
      <c r="L456">
        <v>0.75939000000000001</v>
      </c>
      <c r="M456">
        <v>0.31483</v>
      </c>
    </row>
    <row r="457" spans="4:13" x14ac:dyDescent="0.25">
      <c r="D457">
        <v>0.54337000000000002</v>
      </c>
      <c r="E457">
        <v>0.54393000000000002</v>
      </c>
      <c r="J457">
        <v>469</v>
      </c>
      <c r="K457">
        <v>0.43485000000000001</v>
      </c>
      <c r="L457">
        <v>0.76061000000000001</v>
      </c>
      <c r="M457">
        <v>0.31505</v>
      </c>
    </row>
    <row r="458" spans="4:13" x14ac:dyDescent="0.25">
      <c r="D458">
        <v>0.54408000000000001</v>
      </c>
      <c r="E458">
        <v>0.54464000000000001</v>
      </c>
      <c r="J458">
        <v>470</v>
      </c>
      <c r="K458">
        <v>0.43646000000000001</v>
      </c>
      <c r="L458">
        <v>0.75963000000000003</v>
      </c>
      <c r="M458">
        <v>0.31229000000000001</v>
      </c>
    </row>
    <row r="459" spans="4:13" x14ac:dyDescent="0.25">
      <c r="D459">
        <v>0.54479</v>
      </c>
      <c r="E459">
        <v>0.54535</v>
      </c>
      <c r="J459">
        <v>471</v>
      </c>
      <c r="K459">
        <v>0.43486999999999998</v>
      </c>
      <c r="L459">
        <v>0.75938000000000005</v>
      </c>
      <c r="M459">
        <v>0.3125</v>
      </c>
    </row>
    <row r="460" spans="4:13" x14ac:dyDescent="0.25">
      <c r="D460">
        <v>0.54551000000000005</v>
      </c>
      <c r="E460">
        <v>0.54607000000000006</v>
      </c>
      <c r="J460">
        <v>472</v>
      </c>
      <c r="K460">
        <v>0.43890000000000001</v>
      </c>
      <c r="L460">
        <v>0.75622</v>
      </c>
      <c r="M460">
        <v>0.31452999999999998</v>
      </c>
    </row>
    <row r="461" spans="4:13" x14ac:dyDescent="0.25">
      <c r="D461">
        <v>0.54622000000000004</v>
      </c>
      <c r="E461">
        <v>0.54678000000000004</v>
      </c>
      <c r="J461">
        <v>473</v>
      </c>
      <c r="K461">
        <v>0.43435000000000001</v>
      </c>
      <c r="L461">
        <v>0.76361999999999997</v>
      </c>
      <c r="M461">
        <v>0.31190000000000001</v>
      </c>
    </row>
    <row r="462" spans="4:13" x14ac:dyDescent="0.25">
      <c r="D462">
        <v>0.54693000000000003</v>
      </c>
      <c r="E462">
        <v>0.54749000000000003</v>
      </c>
      <c r="J462">
        <v>474</v>
      </c>
      <c r="K462">
        <v>0.43636999999999998</v>
      </c>
      <c r="L462">
        <v>0.75797000000000003</v>
      </c>
      <c r="M462">
        <v>0.31353999999999999</v>
      </c>
    </row>
    <row r="463" spans="4:13" x14ac:dyDescent="0.25">
      <c r="D463">
        <v>0.54764000000000002</v>
      </c>
      <c r="E463">
        <v>0.54820000000000002</v>
      </c>
      <c r="J463">
        <v>475</v>
      </c>
      <c r="K463">
        <v>0.43608000000000002</v>
      </c>
      <c r="L463">
        <v>0.75893999999999995</v>
      </c>
      <c r="M463">
        <v>0.31306</v>
      </c>
    </row>
    <row r="464" spans="4:13" x14ac:dyDescent="0.25">
      <c r="D464">
        <v>0.54835</v>
      </c>
      <c r="E464">
        <v>0.54891000000000001</v>
      </c>
      <c r="J464">
        <v>476</v>
      </c>
      <c r="K464">
        <v>0.43552999999999997</v>
      </c>
      <c r="L464">
        <v>0.75885999999999998</v>
      </c>
      <c r="M464">
        <v>0.30957000000000001</v>
      </c>
    </row>
    <row r="465" spans="4:17" x14ac:dyDescent="0.25">
      <c r="D465">
        <v>0.54905999999999999</v>
      </c>
      <c r="E465">
        <v>0.54962</v>
      </c>
      <c r="J465">
        <v>477</v>
      </c>
      <c r="K465">
        <v>0.43263000000000001</v>
      </c>
      <c r="L465">
        <v>0.75695999999999997</v>
      </c>
      <c r="M465">
        <v>0.30951000000000001</v>
      </c>
    </row>
    <row r="466" spans="4:17" x14ac:dyDescent="0.25">
      <c r="D466">
        <v>0.54976999999999998</v>
      </c>
      <c r="E466">
        <v>0.55032999999999999</v>
      </c>
      <c r="J466">
        <v>478</v>
      </c>
      <c r="K466">
        <v>0.43469999999999998</v>
      </c>
      <c r="L466">
        <v>0.75878999999999996</v>
      </c>
      <c r="M466">
        <v>0.31054999999999999</v>
      </c>
    </row>
    <row r="467" spans="4:17" x14ac:dyDescent="0.25">
      <c r="D467">
        <v>0.55047999999999997</v>
      </c>
      <c r="E467">
        <v>0.55103999999999997</v>
      </c>
      <c r="J467">
        <v>479</v>
      </c>
      <c r="K467">
        <v>0.42997000000000002</v>
      </c>
      <c r="L467">
        <v>0.76046999999999998</v>
      </c>
      <c r="M467">
        <v>0.30830000000000002</v>
      </c>
    </row>
    <row r="468" spans="4:17" x14ac:dyDescent="0.25">
      <c r="D468">
        <v>0.55118999999999996</v>
      </c>
      <c r="E468">
        <v>0.55176000000000003</v>
      </c>
      <c r="J468">
        <v>480</v>
      </c>
      <c r="K468">
        <v>0.42931999999999998</v>
      </c>
      <c r="L468">
        <v>0.75736000000000003</v>
      </c>
      <c r="M468">
        <v>0.30953000000000003</v>
      </c>
      <c r="N468">
        <v>0.53500000000000003</v>
      </c>
      <c r="O468">
        <v>0.66</v>
      </c>
      <c r="P468">
        <v>0.61</v>
      </c>
      <c r="Q468">
        <v>0.28999999999999998</v>
      </c>
    </row>
    <row r="469" spans="4:17" x14ac:dyDescent="0.25">
      <c r="D469">
        <v>0.55189999999999995</v>
      </c>
      <c r="E469">
        <v>0.55247000000000002</v>
      </c>
    </row>
    <row r="470" spans="4:17" x14ac:dyDescent="0.25">
      <c r="D470">
        <v>0.55261000000000005</v>
      </c>
      <c r="E470">
        <v>0.55318000000000001</v>
      </c>
    </row>
    <row r="471" spans="4:17" x14ac:dyDescent="0.25">
      <c r="D471">
        <v>0.55332000000000003</v>
      </c>
      <c r="E471">
        <v>0.55388999999999999</v>
      </c>
    </row>
    <row r="472" spans="4:17" x14ac:dyDescent="0.25">
      <c r="D472">
        <v>0.55403000000000002</v>
      </c>
      <c r="E472">
        <v>0.55459999999999998</v>
      </c>
    </row>
    <row r="473" spans="4:17" x14ac:dyDescent="0.25">
      <c r="D473">
        <v>0.55474000000000001</v>
      </c>
      <c r="E473">
        <v>0.55530999999999997</v>
      </c>
    </row>
    <row r="474" spans="4:17" x14ac:dyDescent="0.25">
      <c r="D474">
        <v>0.55545999999999995</v>
      </c>
      <c r="E474">
        <v>0.55601999999999996</v>
      </c>
    </row>
    <row r="475" spans="4:17" x14ac:dyDescent="0.25">
      <c r="D475">
        <v>0.55617000000000005</v>
      </c>
      <c r="E475">
        <v>0.55672999999999995</v>
      </c>
    </row>
    <row r="476" spans="4:17" x14ac:dyDescent="0.25">
      <c r="D476">
        <v>0.55688000000000004</v>
      </c>
      <c r="E476">
        <v>0.55744000000000005</v>
      </c>
    </row>
    <row r="477" spans="4:17" x14ac:dyDescent="0.25">
      <c r="D477">
        <v>0.55759000000000003</v>
      </c>
      <c r="E477">
        <v>0.55815999999999999</v>
      </c>
    </row>
    <row r="478" spans="4:17" x14ac:dyDescent="0.25">
      <c r="D478">
        <v>0.55830000000000002</v>
      </c>
      <c r="E478">
        <v>0.55886999999999998</v>
      </c>
    </row>
    <row r="479" spans="4:17" x14ac:dyDescent="0.25">
      <c r="D479">
        <v>0.55901000000000001</v>
      </c>
      <c r="E479">
        <v>0.55957999999999997</v>
      </c>
    </row>
    <row r="480" spans="4:17" x14ac:dyDescent="0.25">
      <c r="D480">
        <v>0.55972</v>
      </c>
      <c r="E480">
        <v>0.56028999999999995</v>
      </c>
    </row>
    <row r="481" spans="4:5" x14ac:dyDescent="0.25">
      <c r="D481">
        <v>0.56042999999999998</v>
      </c>
      <c r="E481">
        <v>0.56100000000000005</v>
      </c>
    </row>
    <row r="482" spans="4:5" x14ac:dyDescent="0.25">
      <c r="D482">
        <v>0.56113999999999997</v>
      </c>
      <c r="E482">
        <v>0.56171000000000004</v>
      </c>
    </row>
    <row r="483" spans="4:5" x14ac:dyDescent="0.25">
      <c r="D483">
        <v>0.56184999999999996</v>
      </c>
      <c r="E483">
        <v>0.56242000000000003</v>
      </c>
    </row>
    <row r="484" spans="4:5" x14ac:dyDescent="0.25">
      <c r="D484">
        <v>0.56255999999999995</v>
      </c>
      <c r="E484">
        <v>0.56313000000000002</v>
      </c>
    </row>
    <row r="485" spans="4:5" x14ac:dyDescent="0.25">
      <c r="D485">
        <v>0.56327000000000005</v>
      </c>
      <c r="E485">
        <v>0.56384000000000001</v>
      </c>
    </row>
    <row r="486" spans="4:5" x14ac:dyDescent="0.25">
      <c r="D486">
        <v>0.56398000000000004</v>
      </c>
      <c r="E486">
        <v>0.56455999999999995</v>
      </c>
    </row>
    <row r="487" spans="4:5" x14ac:dyDescent="0.25">
      <c r="D487">
        <v>0.56469000000000003</v>
      </c>
      <c r="E487">
        <v>0.56527000000000005</v>
      </c>
    </row>
    <row r="488" spans="4:5" x14ac:dyDescent="0.25">
      <c r="D488">
        <v>0.56540999999999997</v>
      </c>
      <c r="E488">
        <v>0.56598000000000004</v>
      </c>
    </row>
    <row r="489" spans="4:5" x14ac:dyDescent="0.25">
      <c r="D489">
        <v>0.56611999999999996</v>
      </c>
      <c r="E489">
        <v>0.56669000000000003</v>
      </c>
    </row>
    <row r="490" spans="4:5" x14ac:dyDescent="0.25">
      <c r="D490">
        <v>0.56682999999999995</v>
      </c>
      <c r="E490">
        <v>0.56740000000000002</v>
      </c>
    </row>
    <row r="491" spans="4:5" x14ac:dyDescent="0.25">
      <c r="D491">
        <v>0.56754000000000004</v>
      </c>
      <c r="E491">
        <v>0.56811</v>
      </c>
    </row>
    <row r="492" spans="4:5" x14ac:dyDescent="0.25">
      <c r="D492">
        <v>0.56825000000000003</v>
      </c>
      <c r="E492">
        <v>0.56881999999999999</v>
      </c>
    </row>
    <row r="493" spans="4:5" x14ac:dyDescent="0.25">
      <c r="D493">
        <v>0.56896000000000002</v>
      </c>
      <c r="E493">
        <v>0.56952999999999998</v>
      </c>
    </row>
    <row r="494" spans="4:5" x14ac:dyDescent="0.25">
      <c r="D494">
        <v>0.56967000000000001</v>
      </c>
      <c r="E494">
        <v>0.57025000000000003</v>
      </c>
    </row>
    <row r="495" spans="4:5" x14ac:dyDescent="0.25">
      <c r="D495">
        <v>0.57038</v>
      </c>
      <c r="E495">
        <v>0.57096000000000002</v>
      </c>
    </row>
    <row r="496" spans="4:5" x14ac:dyDescent="0.25">
      <c r="D496">
        <v>0.57108999999999999</v>
      </c>
      <c r="E496">
        <v>0.57167000000000001</v>
      </c>
    </row>
    <row r="497" spans="4:5" x14ac:dyDescent="0.25">
      <c r="D497">
        <v>0.57179999999999997</v>
      </c>
      <c r="E497">
        <v>0.57238</v>
      </c>
    </row>
    <row r="498" spans="4:5" x14ac:dyDescent="0.25">
      <c r="D498">
        <v>0.57250999999999996</v>
      </c>
      <c r="E498">
        <v>0.57308999999999999</v>
      </c>
    </row>
    <row r="499" spans="4:5" x14ac:dyDescent="0.25">
      <c r="D499">
        <v>0.57321999999999995</v>
      </c>
      <c r="E499">
        <v>0.57379999999999998</v>
      </c>
    </row>
    <row r="500" spans="4:5" x14ac:dyDescent="0.25">
      <c r="D500">
        <v>0.57393000000000005</v>
      </c>
      <c r="E500">
        <v>0.57450999999999997</v>
      </c>
    </row>
    <row r="501" spans="4:5" x14ac:dyDescent="0.25">
      <c r="D501">
        <v>0.57464000000000004</v>
      </c>
      <c r="E501">
        <v>0.57521999999999995</v>
      </c>
    </row>
    <row r="502" spans="4:5" x14ac:dyDescent="0.25">
      <c r="D502">
        <v>0.57535999999999998</v>
      </c>
      <c r="E502">
        <v>0.57593000000000005</v>
      </c>
    </row>
    <row r="503" spans="4:5" x14ac:dyDescent="0.25">
      <c r="D503">
        <v>0.57606999999999997</v>
      </c>
      <c r="E503">
        <v>0.57665</v>
      </c>
    </row>
    <row r="504" spans="4:5" x14ac:dyDescent="0.25">
      <c r="D504">
        <v>0.57677999999999996</v>
      </c>
      <c r="E504">
        <v>0.57735999999999998</v>
      </c>
    </row>
    <row r="505" spans="4:5" x14ac:dyDescent="0.25">
      <c r="D505">
        <v>0.57748999999999995</v>
      </c>
      <c r="E505">
        <v>0.57806999999999997</v>
      </c>
    </row>
    <row r="506" spans="4:5" x14ac:dyDescent="0.25">
      <c r="D506">
        <v>0.57820000000000005</v>
      </c>
      <c r="E506">
        <v>0.57877999999999996</v>
      </c>
    </row>
    <row r="507" spans="4:5" x14ac:dyDescent="0.25">
      <c r="D507">
        <v>0.57891000000000004</v>
      </c>
      <c r="E507">
        <v>0.57948999999999995</v>
      </c>
    </row>
    <row r="508" spans="4:5" x14ac:dyDescent="0.25">
      <c r="D508">
        <v>0.57962000000000002</v>
      </c>
      <c r="E508">
        <v>0.58020000000000005</v>
      </c>
    </row>
    <row r="509" spans="4:5" x14ac:dyDescent="0.25">
      <c r="D509">
        <v>0.58033000000000001</v>
      </c>
      <c r="E509">
        <v>0.58091000000000004</v>
      </c>
    </row>
    <row r="510" spans="4:5" x14ac:dyDescent="0.25">
      <c r="D510">
        <v>0.58104</v>
      </c>
      <c r="E510">
        <v>0.58162000000000003</v>
      </c>
    </row>
    <row r="511" spans="4:5" x14ac:dyDescent="0.25">
      <c r="D511">
        <v>0.58174999999999999</v>
      </c>
      <c r="E511">
        <v>0.58233000000000001</v>
      </c>
    </row>
    <row r="512" spans="4:5" x14ac:dyDescent="0.25">
      <c r="D512">
        <v>0.58245999999999998</v>
      </c>
      <c r="E512">
        <v>0.58304999999999996</v>
      </c>
    </row>
    <row r="513" spans="4:5" x14ac:dyDescent="0.25">
      <c r="D513">
        <v>0.58316999999999997</v>
      </c>
      <c r="E513">
        <v>0.58375999999999995</v>
      </c>
    </row>
    <row r="514" spans="4:5" x14ac:dyDescent="0.25">
      <c r="D514">
        <v>0.58387999999999995</v>
      </c>
      <c r="E514">
        <v>0.58447000000000005</v>
      </c>
    </row>
    <row r="515" spans="4:5" x14ac:dyDescent="0.25">
      <c r="D515">
        <v>0.58459000000000005</v>
      </c>
      <c r="E515">
        <v>0.58518000000000003</v>
      </c>
    </row>
    <row r="516" spans="4:5" x14ac:dyDescent="0.25">
      <c r="D516">
        <v>0.58531</v>
      </c>
      <c r="E516">
        <v>0.58589000000000002</v>
      </c>
    </row>
    <row r="517" spans="4:5" x14ac:dyDescent="0.25">
      <c r="D517">
        <v>0.58601999999999999</v>
      </c>
      <c r="E517">
        <v>0.58660000000000001</v>
      </c>
    </row>
    <row r="518" spans="4:5" x14ac:dyDescent="0.25">
      <c r="D518">
        <v>0.58672999999999997</v>
      </c>
      <c r="E518">
        <v>0.58731</v>
      </c>
    </row>
    <row r="519" spans="4:5" x14ac:dyDescent="0.25">
      <c r="D519">
        <v>0.58743999999999996</v>
      </c>
      <c r="E519">
        <v>0.58801999999999999</v>
      </c>
    </row>
    <row r="520" spans="4:5" x14ac:dyDescent="0.25">
      <c r="D520">
        <v>0.58814999999999995</v>
      </c>
      <c r="E520">
        <v>0.58874000000000004</v>
      </c>
    </row>
    <row r="521" spans="4:5" x14ac:dyDescent="0.25">
      <c r="D521">
        <v>0.58886000000000005</v>
      </c>
      <c r="E521">
        <v>0.58945000000000003</v>
      </c>
    </row>
    <row r="522" spans="4:5" x14ac:dyDescent="0.25">
      <c r="D522">
        <v>0.58957000000000004</v>
      </c>
      <c r="E522">
        <v>0.59016000000000002</v>
      </c>
    </row>
    <row r="523" spans="4:5" x14ac:dyDescent="0.25">
      <c r="D523">
        <v>0.59028000000000003</v>
      </c>
      <c r="E523">
        <v>0.59087000000000001</v>
      </c>
    </row>
    <row r="524" spans="4:5" x14ac:dyDescent="0.25">
      <c r="D524">
        <v>0.59099000000000002</v>
      </c>
      <c r="E524">
        <v>0.59157999999999999</v>
      </c>
    </row>
    <row r="525" spans="4:5" x14ac:dyDescent="0.25">
      <c r="D525">
        <v>0.5917</v>
      </c>
      <c r="E525">
        <v>0.59228999999999998</v>
      </c>
    </row>
    <row r="526" spans="4:5" x14ac:dyDescent="0.25">
      <c r="D526">
        <v>0.59240999999999999</v>
      </c>
      <c r="E526">
        <v>0.59299999999999997</v>
      </c>
    </row>
    <row r="527" spans="4:5" x14ac:dyDescent="0.25">
      <c r="D527">
        <v>0.59311999999999998</v>
      </c>
      <c r="E527">
        <v>0.59370999999999996</v>
      </c>
    </row>
    <row r="528" spans="4:5" x14ac:dyDescent="0.25">
      <c r="D528">
        <v>0.59382999999999997</v>
      </c>
      <c r="E528">
        <v>0.59441999999999995</v>
      </c>
    </row>
    <row r="529" spans="4:5" x14ac:dyDescent="0.25">
      <c r="D529">
        <v>0.59453999999999996</v>
      </c>
      <c r="E529">
        <v>0.59514</v>
      </c>
    </row>
    <row r="530" spans="4:5" x14ac:dyDescent="0.25">
      <c r="D530">
        <v>0.59526000000000001</v>
      </c>
      <c r="E530">
        <v>0.59584999999999999</v>
      </c>
    </row>
    <row r="531" spans="4:5" x14ac:dyDescent="0.25">
      <c r="D531">
        <v>0.59597</v>
      </c>
      <c r="E531">
        <v>0.59655999999999998</v>
      </c>
    </row>
    <row r="532" spans="4:5" x14ac:dyDescent="0.25">
      <c r="D532">
        <v>0.59667999999999999</v>
      </c>
      <c r="E532">
        <v>0.59726999999999997</v>
      </c>
    </row>
    <row r="533" spans="4:5" x14ac:dyDescent="0.25">
      <c r="D533">
        <v>0.59738999999999998</v>
      </c>
      <c r="E533">
        <v>0.59797999999999996</v>
      </c>
    </row>
    <row r="534" spans="4:5" x14ac:dyDescent="0.25">
      <c r="D534">
        <v>0.59809999999999997</v>
      </c>
      <c r="E534">
        <v>0.59869000000000006</v>
      </c>
    </row>
    <row r="535" spans="4:5" x14ac:dyDescent="0.25">
      <c r="D535">
        <v>0.59880999999999995</v>
      </c>
      <c r="E535">
        <v>0.59940000000000004</v>
      </c>
    </row>
    <row r="536" spans="4:5" x14ac:dyDescent="0.25">
      <c r="D536">
        <v>0.59952000000000005</v>
      </c>
      <c r="E536">
        <v>0.60011000000000003</v>
      </c>
    </row>
    <row r="537" spans="4:5" x14ac:dyDescent="0.25">
      <c r="D537">
        <v>0.60023000000000004</v>
      </c>
      <c r="E537">
        <v>0.60082000000000002</v>
      </c>
    </row>
    <row r="538" spans="4:5" x14ac:dyDescent="0.25">
      <c r="D538">
        <v>0.60094000000000003</v>
      </c>
      <c r="E538">
        <v>0.60153999999999996</v>
      </c>
    </row>
    <row r="539" spans="4:5" x14ac:dyDescent="0.25">
      <c r="D539">
        <v>0.60165000000000002</v>
      </c>
      <c r="E539">
        <v>0.60224999999999995</v>
      </c>
    </row>
    <row r="540" spans="4:5" x14ac:dyDescent="0.25">
      <c r="D540">
        <v>0.60236000000000001</v>
      </c>
      <c r="E540">
        <v>0.60296000000000005</v>
      </c>
    </row>
    <row r="541" spans="4:5" x14ac:dyDescent="0.25">
      <c r="D541">
        <v>0.60306999999999999</v>
      </c>
      <c r="E541">
        <v>0.60367000000000004</v>
      </c>
    </row>
    <row r="542" spans="4:5" x14ac:dyDescent="0.25">
      <c r="D542">
        <v>0.60377999999999998</v>
      </c>
      <c r="E542">
        <v>0.60438000000000003</v>
      </c>
    </row>
    <row r="543" spans="4:5" x14ac:dyDescent="0.25">
      <c r="D543">
        <v>0.60448999999999997</v>
      </c>
      <c r="E543">
        <v>0.60509000000000002</v>
      </c>
    </row>
    <row r="544" spans="4:5" x14ac:dyDescent="0.25">
      <c r="D544">
        <v>0.60521000000000003</v>
      </c>
      <c r="E544">
        <v>0.60580000000000001</v>
      </c>
    </row>
    <row r="545" spans="4:5" x14ac:dyDescent="0.25">
      <c r="D545">
        <v>0.60592000000000001</v>
      </c>
      <c r="E545">
        <v>0.60650999999999999</v>
      </c>
    </row>
    <row r="546" spans="4:5" x14ac:dyDescent="0.25">
      <c r="D546">
        <v>0.60663</v>
      </c>
      <c r="E546">
        <v>0.60723000000000005</v>
      </c>
    </row>
    <row r="547" spans="4:5" x14ac:dyDescent="0.25">
      <c r="D547">
        <v>0.60733999999999999</v>
      </c>
      <c r="E547">
        <v>0.60794000000000004</v>
      </c>
    </row>
    <row r="548" spans="4:5" x14ac:dyDescent="0.25">
      <c r="D548">
        <v>0.60804999999999998</v>
      </c>
      <c r="E548">
        <v>0.60865000000000002</v>
      </c>
    </row>
    <row r="549" spans="4:5" x14ac:dyDescent="0.25">
      <c r="D549">
        <v>0.60875999999999997</v>
      </c>
      <c r="E549">
        <v>0.60936000000000001</v>
      </c>
    </row>
    <row r="550" spans="4:5" x14ac:dyDescent="0.25">
      <c r="D550">
        <v>0.60946999999999996</v>
      </c>
      <c r="E550">
        <v>0.61007</v>
      </c>
    </row>
    <row r="551" spans="4:5" x14ac:dyDescent="0.25">
      <c r="D551">
        <v>0.61017999999999994</v>
      </c>
      <c r="E551">
        <v>0.61077999999999999</v>
      </c>
    </row>
    <row r="552" spans="4:5" x14ac:dyDescent="0.25">
      <c r="D552">
        <v>0.61089000000000004</v>
      </c>
      <c r="E552">
        <v>0.61148999999999998</v>
      </c>
    </row>
    <row r="553" spans="4:5" x14ac:dyDescent="0.25">
      <c r="D553">
        <v>0.61160000000000003</v>
      </c>
      <c r="E553">
        <v>0.61219999999999997</v>
      </c>
    </row>
    <row r="554" spans="4:5" x14ac:dyDescent="0.25">
      <c r="D554">
        <v>0.61231000000000002</v>
      </c>
      <c r="E554">
        <v>0.61290999999999995</v>
      </c>
    </row>
    <row r="555" spans="4:5" x14ac:dyDescent="0.25">
      <c r="D555">
        <v>0.61302000000000001</v>
      </c>
      <c r="E555">
        <v>0.61363000000000001</v>
      </c>
    </row>
    <row r="556" spans="4:5" x14ac:dyDescent="0.25">
      <c r="D556">
        <v>0.61373</v>
      </c>
      <c r="E556">
        <v>0.61434</v>
      </c>
    </row>
    <row r="557" spans="4:5" x14ac:dyDescent="0.25">
      <c r="D557">
        <v>0.61443999999999999</v>
      </c>
      <c r="E557">
        <v>0.61504999999999999</v>
      </c>
    </row>
    <row r="558" spans="4:5" x14ac:dyDescent="0.25">
      <c r="D558">
        <v>0.61516000000000004</v>
      </c>
      <c r="E558">
        <v>0.61575999999999997</v>
      </c>
    </row>
    <row r="559" spans="4:5" x14ac:dyDescent="0.25">
      <c r="D559">
        <v>0.61587000000000003</v>
      </c>
      <c r="E559">
        <v>0.61646999999999996</v>
      </c>
    </row>
    <row r="560" spans="4:5" x14ac:dyDescent="0.25">
      <c r="D560">
        <v>0.61658000000000002</v>
      </c>
      <c r="E560">
        <v>0.61717999999999995</v>
      </c>
    </row>
    <row r="561" spans="4:5" x14ac:dyDescent="0.25">
      <c r="D561">
        <v>0.61729000000000001</v>
      </c>
      <c r="E561">
        <v>0.61789000000000005</v>
      </c>
    </row>
    <row r="562" spans="4:5" x14ac:dyDescent="0.25">
      <c r="D562">
        <v>0.61799999999999999</v>
      </c>
      <c r="E562">
        <v>0.61860000000000004</v>
      </c>
    </row>
    <row r="563" spans="4:5" x14ac:dyDescent="0.25">
      <c r="D563">
        <v>0.61870999999999998</v>
      </c>
      <c r="E563">
        <v>0.61931000000000003</v>
      </c>
    </row>
    <row r="564" spans="4:5" x14ac:dyDescent="0.25">
      <c r="D564">
        <v>0.61941999999999997</v>
      </c>
      <c r="E564">
        <v>0.62002999999999997</v>
      </c>
    </row>
    <row r="565" spans="4:5" x14ac:dyDescent="0.25">
      <c r="D565">
        <v>0.62012999999999996</v>
      </c>
      <c r="E565">
        <v>0.62073999999999996</v>
      </c>
    </row>
    <row r="566" spans="4:5" x14ac:dyDescent="0.25">
      <c r="D566">
        <v>0.62083999999999995</v>
      </c>
      <c r="E566">
        <v>0.62144999999999995</v>
      </c>
    </row>
    <row r="567" spans="4:5" x14ac:dyDescent="0.25">
      <c r="D567">
        <v>0.62155000000000005</v>
      </c>
      <c r="E567">
        <v>0.62216000000000005</v>
      </c>
    </row>
    <row r="568" spans="4:5" x14ac:dyDescent="0.25">
      <c r="D568">
        <v>0.62226000000000004</v>
      </c>
      <c r="E568">
        <v>0.62287000000000003</v>
      </c>
    </row>
    <row r="569" spans="4:5" x14ac:dyDescent="0.25">
      <c r="D569">
        <v>0.62297000000000002</v>
      </c>
      <c r="E569">
        <v>0.62358000000000002</v>
      </c>
    </row>
    <row r="570" spans="4:5" x14ac:dyDescent="0.25">
      <c r="D570">
        <v>0.62368000000000001</v>
      </c>
      <c r="E570">
        <v>0.62429000000000001</v>
      </c>
    </row>
    <row r="571" spans="4:5" x14ac:dyDescent="0.25">
      <c r="D571">
        <v>0.62439</v>
      </c>
      <c r="E571">
        <v>0.625</v>
      </c>
    </row>
    <row r="572" spans="4:5" x14ac:dyDescent="0.25">
      <c r="D572">
        <v>0.62511000000000005</v>
      </c>
      <c r="E572">
        <v>0.62572000000000005</v>
      </c>
    </row>
    <row r="573" spans="4:5" x14ac:dyDescent="0.25">
      <c r="D573">
        <v>0.62582000000000004</v>
      </c>
      <c r="E573">
        <v>0.62643000000000004</v>
      </c>
    </row>
    <row r="574" spans="4:5" x14ac:dyDescent="0.25">
      <c r="D574">
        <v>0.62653000000000003</v>
      </c>
      <c r="E574">
        <v>0.62714000000000003</v>
      </c>
    </row>
    <row r="575" spans="4:5" x14ac:dyDescent="0.25">
      <c r="D575">
        <v>0.62724000000000002</v>
      </c>
      <c r="E575">
        <v>0.62785000000000002</v>
      </c>
    </row>
    <row r="576" spans="4:5" x14ac:dyDescent="0.25">
      <c r="D576">
        <v>0.62795000000000001</v>
      </c>
      <c r="E576">
        <v>0.62856000000000001</v>
      </c>
    </row>
    <row r="577" spans="4:5" x14ac:dyDescent="0.25">
      <c r="D577">
        <v>0.62866</v>
      </c>
      <c r="E577">
        <v>0.62927</v>
      </c>
    </row>
    <row r="578" spans="4:5" x14ac:dyDescent="0.25">
      <c r="D578">
        <v>0.62936999999999999</v>
      </c>
      <c r="E578">
        <v>0.62997999999999998</v>
      </c>
    </row>
    <row r="579" spans="4:5" x14ac:dyDescent="0.25">
      <c r="D579">
        <v>0.63007999999999997</v>
      </c>
      <c r="E579">
        <v>0.63068999999999997</v>
      </c>
    </row>
    <row r="580" spans="4:5" x14ac:dyDescent="0.25">
      <c r="D580">
        <v>0.63078999999999996</v>
      </c>
      <c r="E580">
        <v>0.63139999999999996</v>
      </c>
    </row>
    <row r="581" spans="4:5" x14ac:dyDescent="0.25">
      <c r="D581">
        <v>0.63149999999999995</v>
      </c>
      <c r="E581">
        <v>0.63212000000000002</v>
      </c>
    </row>
    <row r="582" spans="4:5" x14ac:dyDescent="0.25">
      <c r="D582">
        <v>0.63221000000000005</v>
      </c>
      <c r="E582">
        <v>0.63283</v>
      </c>
    </row>
    <row r="583" spans="4:5" x14ac:dyDescent="0.25">
      <c r="D583">
        <v>0.63292000000000004</v>
      </c>
      <c r="E583">
        <v>0.63353999999999999</v>
      </c>
    </row>
    <row r="584" spans="4:5" x14ac:dyDescent="0.25">
      <c r="D584">
        <v>0.63363000000000003</v>
      </c>
      <c r="E584">
        <v>0.63424999999999998</v>
      </c>
    </row>
    <row r="585" spans="4:5" x14ac:dyDescent="0.25">
      <c r="D585">
        <v>0.63434000000000001</v>
      </c>
      <c r="E585">
        <v>0.63495999999999997</v>
      </c>
    </row>
    <row r="586" spans="4:5" x14ac:dyDescent="0.25">
      <c r="D586">
        <v>0.63505999999999996</v>
      </c>
      <c r="E586">
        <v>0.63566999999999996</v>
      </c>
    </row>
    <row r="587" spans="4:5" x14ac:dyDescent="0.25">
      <c r="D587">
        <v>0.63576999999999995</v>
      </c>
      <c r="E587">
        <v>0.63637999999999995</v>
      </c>
    </row>
    <row r="588" spans="4:5" x14ac:dyDescent="0.25">
      <c r="D588">
        <v>0.63648000000000005</v>
      </c>
      <c r="E588">
        <v>0.63709000000000005</v>
      </c>
    </row>
    <row r="589" spans="4:5" x14ac:dyDescent="0.25">
      <c r="D589">
        <v>0.63719000000000003</v>
      </c>
      <c r="E589">
        <v>0.63780000000000003</v>
      </c>
    </row>
    <row r="590" spans="4:5" x14ac:dyDescent="0.25">
      <c r="D590">
        <v>0.63790000000000002</v>
      </c>
      <c r="E590">
        <v>0.63851999999999998</v>
      </c>
    </row>
    <row r="591" spans="4:5" x14ac:dyDescent="0.25">
      <c r="D591">
        <v>0.63861000000000001</v>
      </c>
      <c r="E591">
        <v>0.63922999999999996</v>
      </c>
    </row>
    <row r="592" spans="4:5" x14ac:dyDescent="0.25">
      <c r="D592">
        <v>0.63932</v>
      </c>
      <c r="E592">
        <v>0.63993999999999995</v>
      </c>
    </row>
    <row r="593" spans="4:5" x14ac:dyDescent="0.25">
      <c r="D593">
        <v>0.64002999999999999</v>
      </c>
      <c r="E593">
        <v>0.64065000000000005</v>
      </c>
    </row>
    <row r="594" spans="4:5" x14ac:dyDescent="0.25">
      <c r="D594">
        <v>0.64073999999999998</v>
      </c>
      <c r="E594">
        <v>0.64136000000000004</v>
      </c>
    </row>
    <row r="595" spans="4:5" x14ac:dyDescent="0.25">
      <c r="D595">
        <v>0.64144999999999996</v>
      </c>
      <c r="E595">
        <v>0.64207000000000003</v>
      </c>
    </row>
    <row r="596" spans="4:5" x14ac:dyDescent="0.25">
      <c r="D596">
        <v>0.64215999999999995</v>
      </c>
      <c r="E596">
        <v>0.64278000000000002</v>
      </c>
    </row>
    <row r="597" spans="4:5" x14ac:dyDescent="0.25">
      <c r="D597">
        <v>0.64287000000000005</v>
      </c>
      <c r="E597">
        <v>0.64349000000000001</v>
      </c>
    </row>
    <row r="598" spans="4:5" x14ac:dyDescent="0.25">
      <c r="D598">
        <v>0.64358000000000004</v>
      </c>
      <c r="E598">
        <v>0.64420999999999995</v>
      </c>
    </row>
    <row r="599" spans="4:5" x14ac:dyDescent="0.25">
      <c r="D599">
        <v>0.64429000000000003</v>
      </c>
      <c r="E599">
        <v>0.64492000000000005</v>
      </c>
    </row>
    <row r="600" spans="4:5" x14ac:dyDescent="0.25">
      <c r="D600">
        <v>0.64500999999999997</v>
      </c>
      <c r="E600">
        <v>0.64563000000000004</v>
      </c>
    </row>
    <row r="601" spans="4:5" x14ac:dyDescent="0.25">
      <c r="D601">
        <v>0.64571999999999996</v>
      </c>
      <c r="E601">
        <v>0.64634000000000003</v>
      </c>
    </row>
    <row r="602" spans="4:5" x14ac:dyDescent="0.25">
      <c r="D602">
        <v>0.64642999999999995</v>
      </c>
      <c r="E602">
        <v>0.64705000000000001</v>
      </c>
    </row>
    <row r="603" spans="4:5" x14ac:dyDescent="0.25">
      <c r="D603">
        <v>0.64714000000000005</v>
      </c>
      <c r="E603">
        <v>0.64776</v>
      </c>
    </row>
    <row r="604" spans="4:5" x14ac:dyDescent="0.25">
      <c r="D604">
        <v>0.64785000000000004</v>
      </c>
      <c r="E604">
        <v>0.64846999999999999</v>
      </c>
    </row>
    <row r="605" spans="4:5" x14ac:dyDescent="0.25">
      <c r="D605">
        <v>0.64856000000000003</v>
      </c>
      <c r="E605">
        <v>0.64917999999999998</v>
      </c>
    </row>
    <row r="606" spans="4:5" x14ac:dyDescent="0.25">
      <c r="D606">
        <v>0.64927000000000001</v>
      </c>
      <c r="E606">
        <v>0.64988999999999997</v>
      </c>
    </row>
    <row r="607" spans="4:5" x14ac:dyDescent="0.25">
      <c r="D607">
        <v>0.64998</v>
      </c>
      <c r="E607">
        <v>0.65061000000000002</v>
      </c>
    </row>
    <row r="608" spans="4:5" x14ac:dyDescent="0.25">
      <c r="D608">
        <v>0.65068999999999999</v>
      </c>
      <c r="E608">
        <v>0.65132000000000001</v>
      </c>
    </row>
    <row r="609" spans="4:5" x14ac:dyDescent="0.25">
      <c r="D609">
        <v>0.65139999999999998</v>
      </c>
      <c r="E609">
        <v>0.65203</v>
      </c>
    </row>
    <row r="610" spans="4:5" x14ac:dyDescent="0.25">
      <c r="D610">
        <v>0.65210999999999997</v>
      </c>
      <c r="E610">
        <v>0.65273999999999999</v>
      </c>
    </row>
    <row r="611" spans="4:5" x14ac:dyDescent="0.25">
      <c r="D611">
        <v>0.65281999999999996</v>
      </c>
      <c r="E611">
        <v>0.65344999999999998</v>
      </c>
    </row>
    <row r="612" spans="4:5" x14ac:dyDescent="0.25">
      <c r="D612">
        <v>0.65353000000000006</v>
      </c>
      <c r="E612">
        <v>0.65415999999999996</v>
      </c>
    </row>
    <row r="613" spans="4:5" x14ac:dyDescent="0.25">
      <c r="D613">
        <v>0.65424000000000004</v>
      </c>
      <c r="E613">
        <v>0.65486999999999995</v>
      </c>
    </row>
    <row r="614" spans="4:5" x14ac:dyDescent="0.25">
      <c r="D614">
        <v>0.65495000000000003</v>
      </c>
      <c r="E614">
        <v>0.65558000000000005</v>
      </c>
    </row>
    <row r="615" spans="4:5" x14ac:dyDescent="0.25">
      <c r="D615">
        <v>0.65566999999999998</v>
      </c>
      <c r="E615">
        <v>0.65629000000000004</v>
      </c>
    </row>
    <row r="616" spans="4:5" x14ac:dyDescent="0.25">
      <c r="D616">
        <v>0.65637999999999996</v>
      </c>
      <c r="E616">
        <v>0.65700999999999998</v>
      </c>
    </row>
    <row r="617" spans="4:5" x14ac:dyDescent="0.25">
      <c r="D617">
        <v>0.65708999999999995</v>
      </c>
      <c r="E617">
        <v>0.65771999999999997</v>
      </c>
    </row>
    <row r="618" spans="4:5" x14ac:dyDescent="0.25">
      <c r="D618">
        <v>0.65780000000000005</v>
      </c>
      <c r="E618">
        <v>0.65842999999999996</v>
      </c>
    </row>
    <row r="619" spans="4:5" x14ac:dyDescent="0.25">
      <c r="D619">
        <v>0.65851000000000004</v>
      </c>
      <c r="E619">
        <v>0.65913999999999995</v>
      </c>
    </row>
    <row r="620" spans="4:5" x14ac:dyDescent="0.25">
      <c r="D620">
        <v>0.65922000000000003</v>
      </c>
      <c r="E620">
        <v>0.65985000000000005</v>
      </c>
    </row>
    <row r="621" spans="4:5" x14ac:dyDescent="0.25">
      <c r="D621">
        <v>0.65993000000000002</v>
      </c>
      <c r="E621">
        <v>0.66056000000000004</v>
      </c>
    </row>
    <row r="622" spans="4:5" x14ac:dyDescent="0.25">
      <c r="D622">
        <v>0.66064000000000001</v>
      </c>
      <c r="E622">
        <v>0.66127000000000002</v>
      </c>
    </row>
    <row r="623" spans="4:5" x14ac:dyDescent="0.25">
      <c r="D623">
        <v>0.66134999999999999</v>
      </c>
      <c r="E623">
        <v>0.66198000000000001</v>
      </c>
    </row>
    <row r="624" spans="4:5" x14ac:dyDescent="0.25">
      <c r="D624">
        <v>0.66205999999999998</v>
      </c>
      <c r="E624">
        <v>0.66269999999999996</v>
      </c>
    </row>
    <row r="625" spans="4:5" x14ac:dyDescent="0.25">
      <c r="D625">
        <v>0.66276999999999997</v>
      </c>
      <c r="E625">
        <v>0.66341000000000006</v>
      </c>
    </row>
    <row r="626" spans="4:5" x14ac:dyDescent="0.25">
      <c r="D626">
        <v>0.66347999999999996</v>
      </c>
      <c r="E626">
        <v>0.66412000000000004</v>
      </c>
    </row>
    <row r="627" spans="4:5" x14ac:dyDescent="0.25">
      <c r="D627">
        <v>0.66418999999999995</v>
      </c>
      <c r="E627">
        <v>0.66483000000000003</v>
      </c>
    </row>
    <row r="628" spans="4:5" x14ac:dyDescent="0.25">
      <c r="D628">
        <v>0.66490000000000005</v>
      </c>
      <c r="E628">
        <v>0.66554000000000002</v>
      </c>
    </row>
    <row r="629" spans="4:5" x14ac:dyDescent="0.25">
      <c r="D629">
        <v>0.66561999999999999</v>
      </c>
      <c r="E629">
        <v>0.66625000000000001</v>
      </c>
    </row>
    <row r="630" spans="4:5" x14ac:dyDescent="0.25">
      <c r="D630">
        <v>0.66632999999999998</v>
      </c>
      <c r="E630">
        <v>0.66696</v>
      </c>
    </row>
    <row r="631" spans="4:5" x14ac:dyDescent="0.25">
      <c r="D631">
        <v>0.66703999999999997</v>
      </c>
      <c r="E631">
        <v>0.66766999999999999</v>
      </c>
    </row>
    <row r="632" spans="4:5" x14ac:dyDescent="0.25">
      <c r="D632">
        <v>0.66774999999999995</v>
      </c>
      <c r="E632">
        <v>0.66837999999999997</v>
      </c>
    </row>
    <row r="633" spans="4:5" x14ac:dyDescent="0.25">
      <c r="D633">
        <v>0.66846000000000005</v>
      </c>
      <c r="E633">
        <v>0.66910000000000003</v>
      </c>
    </row>
    <row r="634" spans="4:5" x14ac:dyDescent="0.25">
      <c r="D634">
        <v>0.66917000000000004</v>
      </c>
      <c r="E634">
        <v>0.66981000000000002</v>
      </c>
    </row>
    <row r="635" spans="4:5" x14ac:dyDescent="0.25">
      <c r="D635">
        <v>0.66988000000000003</v>
      </c>
      <c r="E635">
        <v>0.67052</v>
      </c>
    </row>
    <row r="636" spans="4:5" x14ac:dyDescent="0.25">
      <c r="D636">
        <v>0.67059000000000002</v>
      </c>
      <c r="E636">
        <v>0.67122999999999999</v>
      </c>
    </row>
    <row r="637" spans="4:5" x14ac:dyDescent="0.25">
      <c r="D637">
        <v>0.67130000000000001</v>
      </c>
      <c r="E637">
        <v>0.67193999999999998</v>
      </c>
    </row>
    <row r="638" spans="4:5" x14ac:dyDescent="0.25">
      <c r="D638">
        <v>0.67201</v>
      </c>
      <c r="E638">
        <v>0.67264999999999997</v>
      </c>
    </row>
    <row r="639" spans="4:5" x14ac:dyDescent="0.25">
      <c r="D639">
        <v>0.67271999999999998</v>
      </c>
      <c r="E639">
        <v>0.67335999999999996</v>
      </c>
    </row>
    <row r="640" spans="4:5" x14ac:dyDescent="0.25">
      <c r="D640">
        <v>0.67342999999999997</v>
      </c>
      <c r="E640">
        <v>0.67406999999999995</v>
      </c>
    </row>
    <row r="641" spans="4:5" x14ac:dyDescent="0.25">
      <c r="D641">
        <v>0.67413999999999996</v>
      </c>
      <c r="E641">
        <v>0.67478000000000005</v>
      </c>
    </row>
    <row r="642" spans="4:5" x14ac:dyDescent="0.25">
      <c r="D642">
        <v>0.67484999999999995</v>
      </c>
      <c r="E642">
        <v>0.67549999999999999</v>
      </c>
    </row>
    <row r="643" spans="4:5" x14ac:dyDescent="0.25">
      <c r="D643">
        <v>0.67557</v>
      </c>
      <c r="E643">
        <v>0.67620999999999998</v>
      </c>
    </row>
    <row r="644" spans="4:5" x14ac:dyDescent="0.25">
      <c r="D644">
        <v>0.67627999999999999</v>
      </c>
      <c r="E644">
        <v>0.67691999999999997</v>
      </c>
    </row>
    <row r="645" spans="4:5" x14ac:dyDescent="0.25">
      <c r="D645">
        <v>0.67698999999999998</v>
      </c>
      <c r="E645">
        <v>0.67762999999999995</v>
      </c>
    </row>
    <row r="646" spans="4:5" x14ac:dyDescent="0.25">
      <c r="D646">
        <v>0.67769999999999997</v>
      </c>
      <c r="E646">
        <v>0.67834000000000005</v>
      </c>
    </row>
    <row r="647" spans="4:5" x14ac:dyDescent="0.25">
      <c r="D647">
        <v>0.67840999999999996</v>
      </c>
      <c r="E647">
        <v>0.67905000000000004</v>
      </c>
    </row>
    <row r="648" spans="4:5" x14ac:dyDescent="0.25">
      <c r="D648">
        <v>0.67911999999999995</v>
      </c>
      <c r="E648">
        <v>0.67976000000000003</v>
      </c>
    </row>
    <row r="649" spans="4:5" x14ac:dyDescent="0.25">
      <c r="D649">
        <v>0.67983000000000005</v>
      </c>
      <c r="E649">
        <v>0.68047000000000002</v>
      </c>
    </row>
    <row r="650" spans="4:5" x14ac:dyDescent="0.25">
      <c r="D650">
        <v>0.68054000000000003</v>
      </c>
      <c r="E650">
        <v>0.68118999999999996</v>
      </c>
    </row>
    <row r="651" spans="4:5" x14ac:dyDescent="0.25">
      <c r="D651">
        <v>0.68125000000000002</v>
      </c>
      <c r="E651">
        <v>0.68189999999999995</v>
      </c>
    </row>
    <row r="652" spans="4:5" x14ac:dyDescent="0.25">
      <c r="D652">
        <v>0.68196000000000001</v>
      </c>
      <c r="E652">
        <v>0.68261000000000005</v>
      </c>
    </row>
    <row r="653" spans="4:5" x14ac:dyDescent="0.25">
      <c r="D653">
        <v>0.68267</v>
      </c>
      <c r="E653">
        <v>0.68332000000000004</v>
      </c>
    </row>
    <row r="654" spans="4:5" x14ac:dyDescent="0.25">
      <c r="D654">
        <v>0.68337999999999999</v>
      </c>
      <c r="E654">
        <v>0.68403000000000003</v>
      </c>
    </row>
    <row r="655" spans="4:5" x14ac:dyDescent="0.25">
      <c r="D655">
        <v>0.68408999999999998</v>
      </c>
      <c r="E655">
        <v>0.68474000000000002</v>
      </c>
    </row>
    <row r="656" spans="4:5" x14ac:dyDescent="0.25">
      <c r="D656">
        <v>0.68479999999999996</v>
      </c>
      <c r="E656">
        <v>0.68545</v>
      </c>
    </row>
    <row r="657" spans="4:5" x14ac:dyDescent="0.25">
      <c r="D657">
        <v>0.68552000000000002</v>
      </c>
      <c r="E657">
        <v>0.68615999999999999</v>
      </c>
    </row>
    <row r="658" spans="4:5" x14ac:dyDescent="0.25">
      <c r="D658">
        <v>0.68623000000000001</v>
      </c>
      <c r="E658">
        <v>0.68686999999999998</v>
      </c>
    </row>
    <row r="659" spans="4:5" x14ac:dyDescent="0.25">
      <c r="D659">
        <v>0.68694</v>
      </c>
      <c r="E659">
        <v>0.68759000000000003</v>
      </c>
    </row>
    <row r="660" spans="4:5" x14ac:dyDescent="0.25">
      <c r="D660">
        <v>0.68764999999999998</v>
      </c>
      <c r="E660">
        <v>0.68830000000000002</v>
      </c>
    </row>
    <row r="661" spans="4:5" x14ac:dyDescent="0.25">
      <c r="D661">
        <v>0.68835999999999997</v>
      </c>
      <c r="E661">
        <v>0.68901000000000001</v>
      </c>
    </row>
    <row r="662" spans="4:5" x14ac:dyDescent="0.25">
      <c r="D662">
        <v>0.68906999999999996</v>
      </c>
      <c r="E662">
        <v>0.68972</v>
      </c>
    </row>
    <row r="663" spans="4:5" x14ac:dyDescent="0.25">
      <c r="D663">
        <v>0.68977999999999995</v>
      </c>
      <c r="E663">
        <v>0.69042999999999999</v>
      </c>
    </row>
    <row r="664" spans="4:5" x14ac:dyDescent="0.25">
      <c r="D664">
        <v>0.69049000000000005</v>
      </c>
      <c r="E664">
        <v>0.69113999999999998</v>
      </c>
    </row>
    <row r="665" spans="4:5" x14ac:dyDescent="0.25">
      <c r="D665">
        <v>0.69120000000000004</v>
      </c>
      <c r="E665">
        <v>0.69184999999999997</v>
      </c>
    </row>
    <row r="666" spans="4:5" x14ac:dyDescent="0.25">
      <c r="D666">
        <v>0.69191000000000003</v>
      </c>
      <c r="E666">
        <v>0.69255999999999995</v>
      </c>
    </row>
    <row r="667" spans="4:5" x14ac:dyDescent="0.25">
      <c r="D667">
        <v>0.69262000000000001</v>
      </c>
      <c r="E667">
        <v>0.69327000000000005</v>
      </c>
    </row>
    <row r="668" spans="4:5" x14ac:dyDescent="0.25">
      <c r="D668">
        <v>0.69333</v>
      </c>
      <c r="E668">
        <v>0.69399</v>
      </c>
    </row>
    <row r="669" spans="4:5" x14ac:dyDescent="0.25">
      <c r="D669">
        <v>0.69403999999999999</v>
      </c>
      <c r="E669">
        <v>0.69469999999999998</v>
      </c>
    </row>
    <row r="670" spans="4:5" x14ac:dyDescent="0.25">
      <c r="D670">
        <v>0.69474999999999998</v>
      </c>
      <c r="E670">
        <v>0.69540999999999997</v>
      </c>
    </row>
    <row r="671" spans="4:5" x14ac:dyDescent="0.25">
      <c r="D671">
        <v>0.69547000000000003</v>
      </c>
      <c r="E671">
        <v>0.69611999999999996</v>
      </c>
    </row>
    <row r="672" spans="4:5" x14ac:dyDescent="0.25">
      <c r="D672">
        <v>0.69618000000000002</v>
      </c>
      <c r="E672">
        <v>0.69682999999999995</v>
      </c>
    </row>
    <row r="673" spans="4:5" x14ac:dyDescent="0.25">
      <c r="D673">
        <v>0.69689000000000001</v>
      </c>
      <c r="E673">
        <v>0.69754000000000005</v>
      </c>
    </row>
    <row r="674" spans="4:5" x14ac:dyDescent="0.25">
      <c r="D674">
        <v>0.6976</v>
      </c>
      <c r="E674">
        <v>0.69825000000000004</v>
      </c>
    </row>
    <row r="675" spans="4:5" x14ac:dyDescent="0.25">
      <c r="D675">
        <v>0.69830999999999999</v>
      </c>
      <c r="E675">
        <v>0.69896000000000003</v>
      </c>
    </row>
    <row r="676" spans="4:5" x14ac:dyDescent="0.25">
      <c r="D676">
        <v>0.69901999999999997</v>
      </c>
      <c r="E676">
        <v>0.69967999999999997</v>
      </c>
    </row>
    <row r="677" spans="4:5" x14ac:dyDescent="0.25">
      <c r="D677">
        <v>0.69972999999999996</v>
      </c>
      <c r="E677">
        <v>0.70038999999999996</v>
      </c>
    </row>
    <row r="678" spans="4:5" x14ac:dyDescent="0.25">
      <c r="D678">
        <v>0.70043999999999995</v>
      </c>
      <c r="E678">
        <v>0.70109999999999995</v>
      </c>
    </row>
    <row r="679" spans="4:5" x14ac:dyDescent="0.25">
      <c r="D679">
        <v>0.70115000000000005</v>
      </c>
      <c r="E679">
        <v>0.70181000000000004</v>
      </c>
    </row>
    <row r="680" spans="4:5" x14ac:dyDescent="0.25">
      <c r="D680">
        <v>0.70186000000000004</v>
      </c>
      <c r="E680">
        <v>0.70252000000000003</v>
      </c>
    </row>
    <row r="681" spans="4:5" x14ac:dyDescent="0.25">
      <c r="D681">
        <v>0.70257000000000003</v>
      </c>
      <c r="E681">
        <v>0.70323000000000002</v>
      </c>
    </row>
    <row r="682" spans="4:5" x14ac:dyDescent="0.25">
      <c r="D682">
        <v>0.70328000000000002</v>
      </c>
      <c r="E682">
        <v>0.70394000000000001</v>
      </c>
    </row>
    <row r="683" spans="4:5" x14ac:dyDescent="0.25">
      <c r="D683">
        <v>0.70399</v>
      </c>
      <c r="E683">
        <v>0.70465</v>
      </c>
    </row>
    <row r="684" spans="4:5" x14ac:dyDescent="0.25">
      <c r="D684">
        <v>0.70469999999999999</v>
      </c>
      <c r="E684">
        <v>0.70535999999999999</v>
      </c>
    </row>
    <row r="685" spans="4:5" x14ac:dyDescent="0.25">
      <c r="D685">
        <v>0.70542000000000005</v>
      </c>
      <c r="E685">
        <v>0.70608000000000004</v>
      </c>
    </row>
    <row r="686" spans="4:5" x14ac:dyDescent="0.25">
      <c r="D686">
        <v>0.70613000000000004</v>
      </c>
      <c r="E686">
        <v>0.70679000000000003</v>
      </c>
    </row>
    <row r="687" spans="4:5" x14ac:dyDescent="0.25">
      <c r="D687">
        <v>0.70684000000000002</v>
      </c>
      <c r="E687">
        <v>0.70750000000000002</v>
      </c>
    </row>
    <row r="688" spans="4:5" x14ac:dyDescent="0.25">
      <c r="D688">
        <v>0.70755000000000001</v>
      </c>
      <c r="E688">
        <v>0.70821000000000001</v>
      </c>
    </row>
    <row r="689" spans="4:5" x14ac:dyDescent="0.25">
      <c r="D689">
        <v>0.70826</v>
      </c>
      <c r="E689">
        <v>0.70891999999999999</v>
      </c>
    </row>
    <row r="690" spans="4:5" x14ac:dyDescent="0.25">
      <c r="D690">
        <v>0.70896999999999999</v>
      </c>
      <c r="E690">
        <v>0.70962999999999998</v>
      </c>
    </row>
    <row r="691" spans="4:5" x14ac:dyDescent="0.25">
      <c r="D691">
        <v>0.70967999999999998</v>
      </c>
      <c r="E691">
        <v>0.71033999999999997</v>
      </c>
    </row>
    <row r="692" spans="4:5" x14ac:dyDescent="0.25">
      <c r="D692">
        <v>0.71038999999999997</v>
      </c>
      <c r="E692">
        <v>0.71104999999999996</v>
      </c>
    </row>
    <row r="693" spans="4:5" x14ac:dyDescent="0.25">
      <c r="D693">
        <v>0.71109999999999995</v>
      </c>
      <c r="E693">
        <v>0.71175999999999995</v>
      </c>
    </row>
    <row r="694" spans="4:5" x14ac:dyDescent="0.25">
      <c r="D694">
        <v>0.71181000000000005</v>
      </c>
      <c r="E694">
        <v>0.71248</v>
      </c>
    </row>
    <row r="695" spans="4:5" x14ac:dyDescent="0.25">
      <c r="D695">
        <v>0.71252000000000004</v>
      </c>
      <c r="E695">
        <v>0.71318999999999999</v>
      </c>
    </row>
    <row r="696" spans="4:5" x14ac:dyDescent="0.25">
      <c r="D696">
        <v>0.71323000000000003</v>
      </c>
      <c r="E696">
        <v>0.71389999999999998</v>
      </c>
    </row>
    <row r="697" spans="4:5" x14ac:dyDescent="0.25">
      <c r="D697">
        <v>0.71394000000000002</v>
      </c>
      <c r="E697">
        <v>0.71460999999999997</v>
      </c>
    </row>
    <row r="698" spans="4:5" x14ac:dyDescent="0.25">
      <c r="D698">
        <v>0.71465000000000001</v>
      </c>
      <c r="E698">
        <v>0.71531999999999996</v>
      </c>
    </row>
    <row r="699" spans="4:5" x14ac:dyDescent="0.25">
      <c r="D699">
        <v>0.71536999999999995</v>
      </c>
      <c r="E699">
        <v>0.71603000000000006</v>
      </c>
    </row>
    <row r="700" spans="4:5" x14ac:dyDescent="0.25">
      <c r="D700">
        <v>0.71608000000000005</v>
      </c>
      <c r="E700">
        <v>0.71674000000000004</v>
      </c>
    </row>
    <row r="701" spans="4:5" x14ac:dyDescent="0.25">
      <c r="D701">
        <v>0.71679000000000004</v>
      </c>
      <c r="E701">
        <v>0.71745000000000003</v>
      </c>
    </row>
    <row r="702" spans="4:5" x14ac:dyDescent="0.25">
      <c r="D702">
        <v>0.71750000000000003</v>
      </c>
      <c r="E702">
        <v>0.71816999999999998</v>
      </c>
    </row>
    <row r="703" spans="4:5" x14ac:dyDescent="0.25">
      <c r="D703">
        <v>0.71821000000000002</v>
      </c>
      <c r="E703">
        <v>0.71887999999999996</v>
      </c>
    </row>
    <row r="704" spans="4:5" x14ac:dyDescent="0.25">
      <c r="D704">
        <v>0.71892</v>
      </c>
      <c r="E704">
        <v>0.71958999999999995</v>
      </c>
    </row>
    <row r="705" spans="4:5" x14ac:dyDescent="0.25">
      <c r="D705">
        <v>0.71962999999999999</v>
      </c>
      <c r="E705">
        <v>0.72030000000000005</v>
      </c>
    </row>
    <row r="706" spans="4:5" x14ac:dyDescent="0.25">
      <c r="D706">
        <v>0.72033999999999998</v>
      </c>
      <c r="E706">
        <v>0.72101000000000004</v>
      </c>
    </row>
    <row r="707" spans="4:5" x14ac:dyDescent="0.25">
      <c r="D707">
        <v>0.72104999999999997</v>
      </c>
      <c r="E707">
        <v>0.72172000000000003</v>
      </c>
    </row>
    <row r="708" spans="4:5" x14ac:dyDescent="0.25">
      <c r="D708">
        <v>0.72175999999999996</v>
      </c>
      <c r="E708">
        <v>0.72243000000000002</v>
      </c>
    </row>
    <row r="709" spans="4:5" x14ac:dyDescent="0.25">
      <c r="D709">
        <v>0.72246999999999995</v>
      </c>
      <c r="E709">
        <v>0.72314000000000001</v>
      </c>
    </row>
    <row r="710" spans="4:5" x14ac:dyDescent="0.25">
      <c r="D710">
        <v>0.72318000000000005</v>
      </c>
      <c r="E710">
        <v>0.72384999999999999</v>
      </c>
    </row>
    <row r="711" spans="4:5" x14ac:dyDescent="0.25">
      <c r="D711">
        <v>0.72389000000000003</v>
      </c>
      <c r="E711">
        <v>0.72457000000000005</v>
      </c>
    </row>
    <row r="712" spans="4:5" x14ac:dyDescent="0.25">
      <c r="D712">
        <v>0.72460000000000002</v>
      </c>
      <c r="E712">
        <v>0.72528000000000004</v>
      </c>
    </row>
    <row r="713" spans="4:5" x14ac:dyDescent="0.25">
      <c r="D713">
        <v>0.72531999999999996</v>
      </c>
      <c r="E713">
        <v>0.72599000000000002</v>
      </c>
    </row>
    <row r="714" spans="4:5" x14ac:dyDescent="0.25">
      <c r="D714">
        <v>0.72602999999999995</v>
      </c>
      <c r="E714">
        <v>0.72670000000000001</v>
      </c>
    </row>
    <row r="715" spans="4:5" x14ac:dyDescent="0.25">
      <c r="D715">
        <v>0.72674000000000005</v>
      </c>
      <c r="E715">
        <v>0.72741</v>
      </c>
    </row>
    <row r="716" spans="4:5" x14ac:dyDescent="0.25">
      <c r="D716">
        <v>0.72745000000000004</v>
      </c>
      <c r="E716">
        <v>0.72811999999999999</v>
      </c>
    </row>
    <row r="717" spans="4:5" x14ac:dyDescent="0.25">
      <c r="D717">
        <v>0.72816000000000003</v>
      </c>
      <c r="E717">
        <v>0.72882999999999998</v>
      </c>
    </row>
    <row r="718" spans="4:5" x14ac:dyDescent="0.25">
      <c r="D718">
        <v>0.72887000000000002</v>
      </c>
      <c r="E718">
        <v>0.72953999999999997</v>
      </c>
    </row>
    <row r="719" spans="4:5" x14ac:dyDescent="0.25">
      <c r="D719">
        <v>0.72958000000000001</v>
      </c>
      <c r="E719">
        <v>0.73024999999999995</v>
      </c>
    </row>
    <row r="720" spans="4:5" x14ac:dyDescent="0.25">
      <c r="D720">
        <v>0.73028999999999999</v>
      </c>
      <c r="E720">
        <v>0.73097000000000001</v>
      </c>
    </row>
    <row r="721" spans="4:5" x14ac:dyDescent="0.25">
      <c r="D721">
        <v>0.73099999999999998</v>
      </c>
      <c r="E721">
        <v>0.73168</v>
      </c>
    </row>
    <row r="722" spans="4:5" x14ac:dyDescent="0.25">
      <c r="D722">
        <v>0.73170999999999997</v>
      </c>
      <c r="E722">
        <v>0.73238999999999999</v>
      </c>
    </row>
    <row r="723" spans="4:5" x14ac:dyDescent="0.25">
      <c r="D723">
        <v>0.73241999999999996</v>
      </c>
      <c r="E723">
        <v>0.73309999999999997</v>
      </c>
    </row>
    <row r="724" spans="4:5" x14ac:dyDescent="0.25">
      <c r="D724">
        <v>0.73312999999999995</v>
      </c>
      <c r="E724">
        <v>0.73380999999999996</v>
      </c>
    </row>
    <row r="725" spans="4:5" x14ac:dyDescent="0.25">
      <c r="D725">
        <v>0.73384000000000005</v>
      </c>
      <c r="E725">
        <v>0.73451999999999995</v>
      </c>
    </row>
    <row r="726" spans="4:5" x14ac:dyDescent="0.25">
      <c r="D726">
        <v>0.73455000000000004</v>
      </c>
      <c r="E726">
        <v>0.73523000000000005</v>
      </c>
    </row>
    <row r="727" spans="4:5" x14ac:dyDescent="0.25">
      <c r="D727">
        <v>0.73526999999999998</v>
      </c>
      <c r="E727">
        <v>0.73594000000000004</v>
      </c>
    </row>
    <row r="728" spans="4:5" x14ac:dyDescent="0.25">
      <c r="D728">
        <v>0.73597999999999997</v>
      </c>
      <c r="E728">
        <v>0.73665000000000003</v>
      </c>
    </row>
    <row r="729" spans="4:5" x14ac:dyDescent="0.25">
      <c r="D729">
        <v>0.73668999999999996</v>
      </c>
      <c r="E729">
        <v>0.73736999999999997</v>
      </c>
    </row>
    <row r="730" spans="4:5" x14ac:dyDescent="0.25">
      <c r="D730">
        <v>0.73740000000000006</v>
      </c>
      <c r="E730">
        <v>0.73807999999999996</v>
      </c>
    </row>
    <row r="731" spans="4:5" x14ac:dyDescent="0.25">
      <c r="D731">
        <v>0.73811000000000004</v>
      </c>
      <c r="E731">
        <v>0.73878999999999995</v>
      </c>
    </row>
    <row r="732" spans="4:5" x14ac:dyDescent="0.25">
      <c r="D732">
        <v>0.73882000000000003</v>
      </c>
      <c r="E732">
        <v>0.73950000000000005</v>
      </c>
    </row>
    <row r="733" spans="4:5" x14ac:dyDescent="0.25">
      <c r="D733">
        <v>0.73953000000000002</v>
      </c>
      <c r="E733">
        <v>0.74021000000000003</v>
      </c>
    </row>
    <row r="734" spans="4:5" x14ac:dyDescent="0.25">
      <c r="D734">
        <v>0.74024000000000001</v>
      </c>
      <c r="E734">
        <v>0.74092000000000002</v>
      </c>
    </row>
    <row r="735" spans="4:5" x14ac:dyDescent="0.25">
      <c r="D735">
        <v>0.74095</v>
      </c>
      <c r="E735">
        <v>0.74163000000000001</v>
      </c>
    </row>
    <row r="736" spans="4:5" x14ac:dyDescent="0.25">
      <c r="D736">
        <v>0.74165999999999999</v>
      </c>
      <c r="E736">
        <v>0.74234</v>
      </c>
    </row>
    <row r="737" spans="4:5" x14ac:dyDescent="0.25">
      <c r="D737">
        <v>0.74236999999999997</v>
      </c>
      <c r="E737">
        <v>0.74306000000000005</v>
      </c>
    </row>
    <row r="738" spans="4:5" x14ac:dyDescent="0.25">
      <c r="D738">
        <v>0.74307999999999996</v>
      </c>
      <c r="E738">
        <v>0.74377000000000004</v>
      </c>
    </row>
    <row r="739" spans="4:5" x14ac:dyDescent="0.25">
      <c r="D739">
        <v>0.74378999999999995</v>
      </c>
      <c r="E739">
        <v>0.74448000000000003</v>
      </c>
    </row>
    <row r="740" spans="4:5" x14ac:dyDescent="0.25">
      <c r="D740">
        <v>0.74450000000000005</v>
      </c>
      <c r="E740">
        <v>0.74519000000000002</v>
      </c>
    </row>
    <row r="741" spans="4:5" x14ac:dyDescent="0.25">
      <c r="D741">
        <v>0.74521999999999999</v>
      </c>
      <c r="E741">
        <v>0.74590000000000001</v>
      </c>
    </row>
    <row r="742" spans="4:5" x14ac:dyDescent="0.25">
      <c r="D742">
        <v>0.74592999999999998</v>
      </c>
      <c r="E742">
        <v>0.74661</v>
      </c>
    </row>
    <row r="743" spans="4:5" x14ac:dyDescent="0.25">
      <c r="D743">
        <v>0.74663999999999997</v>
      </c>
      <c r="E743">
        <v>0.74731999999999998</v>
      </c>
    </row>
    <row r="744" spans="4:5" x14ac:dyDescent="0.25">
      <c r="D744">
        <v>0.74734999999999996</v>
      </c>
      <c r="E744">
        <v>0.74802999999999997</v>
      </c>
    </row>
    <row r="745" spans="4:5" x14ac:dyDescent="0.25">
      <c r="D745">
        <v>0.74805999999999995</v>
      </c>
      <c r="E745">
        <v>0.74873999999999996</v>
      </c>
    </row>
    <row r="746" spans="4:5" x14ac:dyDescent="0.25">
      <c r="D746">
        <v>0.74877000000000005</v>
      </c>
      <c r="E746">
        <v>0.74946000000000002</v>
      </c>
    </row>
    <row r="747" spans="4:5" x14ac:dyDescent="0.25">
      <c r="D747">
        <v>0.74948000000000004</v>
      </c>
      <c r="E747">
        <v>0.75017</v>
      </c>
    </row>
    <row r="748" spans="4:5" x14ac:dyDescent="0.25">
      <c r="D748">
        <v>0.75019000000000002</v>
      </c>
      <c r="E748">
        <v>0.75087999999999999</v>
      </c>
    </row>
    <row r="749" spans="4:5" x14ac:dyDescent="0.25">
      <c r="D749">
        <v>0.75090000000000001</v>
      </c>
      <c r="E749">
        <v>0.75158999999999998</v>
      </c>
    </row>
    <row r="750" spans="4:5" x14ac:dyDescent="0.25">
      <c r="D750">
        <v>0.75161</v>
      </c>
      <c r="E750">
        <v>0.75229999999999997</v>
      </c>
    </row>
    <row r="751" spans="4:5" x14ac:dyDescent="0.25">
      <c r="D751">
        <v>0.75231999999999999</v>
      </c>
      <c r="E751">
        <v>0.75300999999999996</v>
      </c>
    </row>
    <row r="752" spans="4:5" x14ac:dyDescent="0.25">
      <c r="D752">
        <v>0.75302999999999998</v>
      </c>
      <c r="E752">
        <v>0.75371999999999995</v>
      </c>
    </row>
    <row r="753" spans="4:5" x14ac:dyDescent="0.25">
      <c r="D753">
        <v>0.75373999999999997</v>
      </c>
      <c r="E753">
        <v>0.75443000000000005</v>
      </c>
    </row>
    <row r="754" spans="4:5" x14ac:dyDescent="0.25">
      <c r="D754">
        <v>0.75444999999999995</v>
      </c>
      <c r="E754">
        <v>0.75514000000000003</v>
      </c>
    </row>
    <row r="755" spans="4:5" x14ac:dyDescent="0.25">
      <c r="D755">
        <v>0.75517000000000001</v>
      </c>
      <c r="E755">
        <v>0.75585999999999998</v>
      </c>
    </row>
    <row r="756" spans="4:5" x14ac:dyDescent="0.25">
      <c r="D756">
        <v>0.75588</v>
      </c>
      <c r="E756">
        <v>0.75656999999999996</v>
      </c>
    </row>
    <row r="757" spans="4:5" x14ac:dyDescent="0.25">
      <c r="D757">
        <v>0.75658999999999998</v>
      </c>
      <c r="E757">
        <v>0.75727999999999995</v>
      </c>
    </row>
    <row r="758" spans="4:5" x14ac:dyDescent="0.25">
      <c r="D758">
        <v>0.75729999999999997</v>
      </c>
      <c r="E758">
        <v>0.75799000000000005</v>
      </c>
    </row>
    <row r="759" spans="4:5" x14ac:dyDescent="0.25">
      <c r="D759">
        <v>0.75800999999999996</v>
      </c>
      <c r="E759">
        <v>0.75870000000000004</v>
      </c>
    </row>
    <row r="760" spans="4:5" x14ac:dyDescent="0.25">
      <c r="D760">
        <v>0.75871999999999995</v>
      </c>
      <c r="E760">
        <v>0.75941000000000003</v>
      </c>
    </row>
    <row r="761" spans="4:5" x14ac:dyDescent="0.25">
      <c r="D761">
        <v>0.75943000000000005</v>
      </c>
      <c r="E761">
        <v>0.76012000000000002</v>
      </c>
    </row>
    <row r="762" spans="4:5" x14ac:dyDescent="0.25">
      <c r="D762">
        <v>0.76014000000000004</v>
      </c>
      <c r="E762">
        <v>0.76083000000000001</v>
      </c>
    </row>
    <row r="763" spans="4:5" x14ac:dyDescent="0.25">
      <c r="D763">
        <v>0.76085000000000003</v>
      </c>
      <c r="E763">
        <v>0.76154999999999995</v>
      </c>
    </row>
    <row r="764" spans="4:5" x14ac:dyDescent="0.25">
      <c r="D764">
        <v>0.76156000000000001</v>
      </c>
      <c r="E764">
        <v>0.76226000000000005</v>
      </c>
    </row>
    <row r="765" spans="4:5" x14ac:dyDescent="0.25">
      <c r="D765">
        <v>0.76227</v>
      </c>
      <c r="E765">
        <v>0.76297000000000004</v>
      </c>
    </row>
    <row r="766" spans="4:5" x14ac:dyDescent="0.25">
      <c r="D766">
        <v>0.76297999999999999</v>
      </c>
      <c r="E766">
        <v>0.76368000000000003</v>
      </c>
    </row>
    <row r="767" spans="4:5" x14ac:dyDescent="0.25">
      <c r="D767">
        <v>0.76368999999999998</v>
      </c>
      <c r="E767">
        <v>0.76439000000000001</v>
      </c>
    </row>
    <row r="768" spans="4:5" x14ac:dyDescent="0.25">
      <c r="D768">
        <v>0.76439999999999997</v>
      </c>
      <c r="E768">
        <v>0.7651</v>
      </c>
    </row>
    <row r="769" spans="4:5" x14ac:dyDescent="0.25">
      <c r="D769">
        <v>0.76512000000000002</v>
      </c>
      <c r="E769">
        <v>0.76580999999999999</v>
      </c>
    </row>
    <row r="770" spans="4:5" x14ac:dyDescent="0.25">
      <c r="D770">
        <v>0.76583000000000001</v>
      </c>
      <c r="E770">
        <v>0.76651999999999998</v>
      </c>
    </row>
    <row r="771" spans="4:5" x14ac:dyDescent="0.25">
      <c r="D771">
        <v>0.76654</v>
      </c>
      <c r="E771">
        <v>0.76722999999999997</v>
      </c>
    </row>
    <row r="772" spans="4:5" x14ac:dyDescent="0.25">
      <c r="D772">
        <v>0.76724999999999999</v>
      </c>
      <c r="E772">
        <v>0.76795000000000002</v>
      </c>
    </row>
    <row r="773" spans="4:5" x14ac:dyDescent="0.25">
      <c r="D773">
        <v>0.76795999999999998</v>
      </c>
      <c r="E773">
        <v>0.76866000000000001</v>
      </c>
    </row>
    <row r="774" spans="4:5" x14ac:dyDescent="0.25">
      <c r="D774">
        <v>0.76866999999999996</v>
      </c>
      <c r="E774">
        <v>0.76937</v>
      </c>
    </row>
    <row r="775" spans="4:5" x14ac:dyDescent="0.25">
      <c r="D775">
        <v>0.76937999999999995</v>
      </c>
      <c r="E775">
        <v>0.77007999999999999</v>
      </c>
    </row>
    <row r="776" spans="4:5" x14ac:dyDescent="0.25">
      <c r="D776">
        <v>0.77009000000000005</v>
      </c>
      <c r="E776">
        <v>0.77078999999999998</v>
      </c>
    </row>
    <row r="777" spans="4:5" x14ac:dyDescent="0.25">
      <c r="D777">
        <v>0.77080000000000004</v>
      </c>
      <c r="E777">
        <v>0.77149999999999996</v>
      </c>
    </row>
    <row r="778" spans="4:5" x14ac:dyDescent="0.25">
      <c r="D778">
        <v>0.77151000000000003</v>
      </c>
      <c r="E778">
        <v>0.77220999999999995</v>
      </c>
    </row>
    <row r="779" spans="4:5" x14ac:dyDescent="0.25">
      <c r="D779">
        <v>0.77222000000000002</v>
      </c>
      <c r="E779">
        <v>0.77292000000000005</v>
      </c>
    </row>
    <row r="780" spans="4:5" x14ac:dyDescent="0.25">
      <c r="D780">
        <v>0.77293000000000001</v>
      </c>
      <c r="E780">
        <v>0.77363000000000004</v>
      </c>
    </row>
    <row r="781" spans="4:5" x14ac:dyDescent="0.25">
      <c r="D781">
        <v>0.77363999999999999</v>
      </c>
      <c r="E781">
        <v>0.77434999999999998</v>
      </c>
    </row>
    <row r="782" spans="4:5" x14ac:dyDescent="0.25">
      <c r="D782">
        <v>0.77434999999999998</v>
      </c>
      <c r="E782">
        <v>0.77505999999999997</v>
      </c>
    </row>
    <row r="783" spans="4:5" x14ac:dyDescent="0.25">
      <c r="D783">
        <v>0.77507000000000004</v>
      </c>
      <c r="E783">
        <v>0.77576999999999996</v>
      </c>
    </row>
    <row r="784" spans="4:5" x14ac:dyDescent="0.25">
      <c r="D784">
        <v>0.77578000000000003</v>
      </c>
      <c r="E784">
        <v>0.77647999999999995</v>
      </c>
    </row>
    <row r="785" spans="4:5" x14ac:dyDescent="0.25">
      <c r="D785">
        <v>0.77649000000000001</v>
      </c>
      <c r="E785">
        <v>0.77719000000000005</v>
      </c>
    </row>
    <row r="786" spans="4:5" x14ac:dyDescent="0.25">
      <c r="D786">
        <v>0.7772</v>
      </c>
      <c r="E786">
        <v>0.77790000000000004</v>
      </c>
    </row>
    <row r="787" spans="4:5" x14ac:dyDescent="0.25">
      <c r="D787">
        <v>0.77790999999999999</v>
      </c>
      <c r="E787">
        <v>0.77861000000000002</v>
      </c>
    </row>
    <row r="788" spans="4:5" x14ac:dyDescent="0.25">
      <c r="D788">
        <v>0.77861999999999998</v>
      </c>
      <c r="E788">
        <v>0.77932000000000001</v>
      </c>
    </row>
    <row r="789" spans="4:5" x14ac:dyDescent="0.25">
      <c r="D789">
        <v>0.77932999999999997</v>
      </c>
      <c r="E789">
        <v>0.78003999999999996</v>
      </c>
    </row>
    <row r="790" spans="4:5" x14ac:dyDescent="0.25">
      <c r="D790">
        <v>0.78003999999999996</v>
      </c>
      <c r="E790">
        <v>0.78075000000000006</v>
      </c>
    </row>
    <row r="791" spans="4:5" x14ac:dyDescent="0.25">
      <c r="D791">
        <v>0.78075000000000006</v>
      </c>
      <c r="E791">
        <v>0.78146000000000004</v>
      </c>
    </row>
    <row r="792" spans="4:5" x14ac:dyDescent="0.25">
      <c r="D792">
        <v>0.78146000000000004</v>
      </c>
      <c r="E792">
        <v>0.78217000000000003</v>
      </c>
    </row>
    <row r="793" spans="4:5" x14ac:dyDescent="0.25">
      <c r="D793">
        <v>0.78217000000000003</v>
      </c>
      <c r="E793">
        <v>0.78288000000000002</v>
      </c>
    </row>
    <row r="794" spans="4:5" x14ac:dyDescent="0.25">
      <c r="D794">
        <v>0.78288000000000002</v>
      </c>
      <c r="E794">
        <v>0.78359000000000001</v>
      </c>
    </row>
    <row r="795" spans="4:5" x14ac:dyDescent="0.25">
      <c r="D795">
        <v>0.78359000000000001</v>
      </c>
      <c r="E795">
        <v>0.7843</v>
      </c>
    </row>
    <row r="796" spans="4:5" x14ac:dyDescent="0.25">
      <c r="D796">
        <v>0.7843</v>
      </c>
      <c r="E796">
        <v>0.78500999999999999</v>
      </c>
    </row>
    <row r="797" spans="4:5" x14ac:dyDescent="0.25">
      <c r="D797">
        <v>0.78502000000000005</v>
      </c>
      <c r="E797">
        <v>0.78571999999999997</v>
      </c>
    </row>
    <row r="798" spans="4:5" x14ac:dyDescent="0.25">
      <c r="D798">
        <v>0.78573000000000004</v>
      </c>
      <c r="E798">
        <v>0.78644000000000003</v>
      </c>
    </row>
    <row r="799" spans="4:5" x14ac:dyDescent="0.25">
      <c r="D799">
        <v>0.78644000000000003</v>
      </c>
      <c r="E799">
        <v>0.78715000000000002</v>
      </c>
    </row>
    <row r="800" spans="4:5" x14ac:dyDescent="0.25">
      <c r="D800">
        <v>0.78715000000000002</v>
      </c>
      <c r="E800">
        <v>0.78786</v>
      </c>
    </row>
    <row r="801" spans="4:5" x14ac:dyDescent="0.25">
      <c r="D801">
        <v>0.78786</v>
      </c>
      <c r="E801">
        <v>0.78856999999999999</v>
      </c>
    </row>
    <row r="802" spans="4:5" x14ac:dyDescent="0.25">
      <c r="D802">
        <v>0.78856999999999999</v>
      </c>
      <c r="E802">
        <v>0.78927999999999998</v>
      </c>
    </row>
    <row r="803" spans="4:5" x14ac:dyDescent="0.25">
      <c r="D803">
        <v>0.78927999999999998</v>
      </c>
      <c r="E803">
        <v>0.78998999999999997</v>
      </c>
    </row>
    <row r="804" spans="4:5" x14ac:dyDescent="0.25">
      <c r="D804">
        <v>0.78998999999999997</v>
      </c>
      <c r="E804">
        <v>0.79069999999999996</v>
      </c>
    </row>
    <row r="805" spans="4:5" x14ac:dyDescent="0.25">
      <c r="D805">
        <v>0.79069999999999996</v>
      </c>
      <c r="E805">
        <v>0.79140999999999995</v>
      </c>
    </row>
    <row r="806" spans="4:5" x14ac:dyDescent="0.25">
      <c r="D806">
        <v>0.79140999999999995</v>
      </c>
      <c r="E806">
        <v>0.79212000000000005</v>
      </c>
    </row>
    <row r="807" spans="4:5" x14ac:dyDescent="0.25">
      <c r="D807">
        <v>0.79212000000000005</v>
      </c>
      <c r="E807">
        <v>0.79283999999999999</v>
      </c>
    </row>
    <row r="808" spans="4:5" x14ac:dyDescent="0.25">
      <c r="D808">
        <v>0.79283000000000003</v>
      </c>
      <c r="E808">
        <v>0.79354999999999998</v>
      </c>
    </row>
    <row r="809" spans="4:5" x14ac:dyDescent="0.25">
      <c r="D809">
        <v>0.79354000000000002</v>
      </c>
      <c r="E809">
        <v>0.79425999999999997</v>
      </c>
    </row>
    <row r="810" spans="4:5" x14ac:dyDescent="0.25">
      <c r="D810">
        <v>0.79425000000000001</v>
      </c>
      <c r="E810">
        <v>0.79496999999999995</v>
      </c>
    </row>
    <row r="811" spans="4:5" x14ac:dyDescent="0.25">
      <c r="D811">
        <v>0.79496</v>
      </c>
      <c r="E811">
        <v>0.79568000000000005</v>
      </c>
    </row>
    <row r="812" spans="4:5" x14ac:dyDescent="0.25">
      <c r="D812">
        <v>0.79568000000000005</v>
      </c>
      <c r="E812">
        <v>0.79639000000000004</v>
      </c>
    </row>
    <row r="813" spans="4:5" x14ac:dyDescent="0.25">
      <c r="D813">
        <v>0.79639000000000004</v>
      </c>
      <c r="E813">
        <v>0.79710000000000003</v>
      </c>
    </row>
    <row r="814" spans="4:5" x14ac:dyDescent="0.25">
      <c r="D814">
        <v>0.79710000000000003</v>
      </c>
      <c r="E814">
        <v>0.79781000000000002</v>
      </c>
    </row>
    <row r="815" spans="4:5" x14ac:dyDescent="0.25">
      <c r="D815">
        <v>0.79781000000000002</v>
      </c>
      <c r="E815">
        <v>0.79852999999999996</v>
      </c>
    </row>
    <row r="816" spans="4:5" x14ac:dyDescent="0.25">
      <c r="D816">
        <v>0.79852000000000001</v>
      </c>
      <c r="E816">
        <v>0.79923999999999995</v>
      </c>
    </row>
    <row r="817" spans="4:5" x14ac:dyDescent="0.25">
      <c r="D817">
        <v>0.79923</v>
      </c>
      <c r="E817">
        <v>0.79995000000000005</v>
      </c>
    </row>
    <row r="818" spans="4:5" x14ac:dyDescent="0.25">
      <c r="D818">
        <v>0.79993999999999998</v>
      </c>
      <c r="E818">
        <v>0.80066000000000004</v>
      </c>
    </row>
    <row r="819" spans="4:5" x14ac:dyDescent="0.25">
      <c r="D819">
        <v>0.80064999999999997</v>
      </c>
      <c r="E819">
        <v>0.80137000000000003</v>
      </c>
    </row>
    <row r="820" spans="4:5" x14ac:dyDescent="0.25">
      <c r="D820">
        <v>0.80135999999999996</v>
      </c>
      <c r="E820">
        <v>0.80208000000000002</v>
      </c>
    </row>
    <row r="821" spans="4:5" x14ac:dyDescent="0.25">
      <c r="D821">
        <v>0.80206999999999995</v>
      </c>
      <c r="E821">
        <v>0.80279</v>
      </c>
    </row>
    <row r="822" spans="4:5" x14ac:dyDescent="0.25">
      <c r="D822">
        <v>0.80278000000000005</v>
      </c>
      <c r="E822">
        <v>0.80349999999999999</v>
      </c>
    </row>
    <row r="823" spans="4:5" x14ac:dyDescent="0.25">
      <c r="D823">
        <v>0.80349000000000004</v>
      </c>
      <c r="E823">
        <v>0.80420999999999998</v>
      </c>
    </row>
    <row r="824" spans="4:5" x14ac:dyDescent="0.25">
      <c r="D824">
        <v>0.80420000000000003</v>
      </c>
      <c r="E824">
        <v>0.80493000000000003</v>
      </c>
    </row>
    <row r="825" spans="4:5" x14ac:dyDescent="0.25">
      <c r="D825">
        <v>0.80491000000000001</v>
      </c>
      <c r="E825">
        <v>0.80564000000000002</v>
      </c>
    </row>
    <row r="826" spans="4:5" x14ac:dyDescent="0.25">
      <c r="D826">
        <v>0.80562999999999996</v>
      </c>
      <c r="E826">
        <v>0.80635000000000001</v>
      </c>
    </row>
    <row r="827" spans="4:5" x14ac:dyDescent="0.25">
      <c r="D827">
        <v>0.80633999999999995</v>
      </c>
      <c r="E827">
        <v>0.80706</v>
      </c>
    </row>
    <row r="828" spans="4:5" x14ac:dyDescent="0.25">
      <c r="D828">
        <v>0.80705000000000005</v>
      </c>
      <c r="E828">
        <v>0.80776999999999999</v>
      </c>
    </row>
    <row r="829" spans="4:5" x14ac:dyDescent="0.25">
      <c r="D829">
        <v>0.80776000000000003</v>
      </c>
      <c r="E829">
        <v>0.80847999999999998</v>
      </c>
    </row>
    <row r="830" spans="4:5" x14ac:dyDescent="0.25">
      <c r="D830">
        <v>0.80847000000000002</v>
      </c>
      <c r="E830">
        <v>0.80918999999999996</v>
      </c>
    </row>
    <row r="831" spans="4:5" x14ac:dyDescent="0.25">
      <c r="D831">
        <v>0.80918000000000001</v>
      </c>
      <c r="E831">
        <v>0.80989999999999995</v>
      </c>
    </row>
    <row r="832" spans="4:5" x14ac:dyDescent="0.25">
      <c r="D832">
        <v>0.80989</v>
      </c>
      <c r="E832">
        <v>0.81061000000000005</v>
      </c>
    </row>
    <row r="833" spans="4:5" x14ac:dyDescent="0.25">
      <c r="D833">
        <v>0.81059999999999999</v>
      </c>
      <c r="E833">
        <v>0.81133</v>
      </c>
    </row>
    <row r="834" spans="4:5" x14ac:dyDescent="0.25">
      <c r="D834">
        <v>0.81130999999999998</v>
      </c>
      <c r="E834">
        <v>0.81203999999999998</v>
      </c>
    </row>
    <row r="835" spans="4:5" x14ac:dyDescent="0.25">
      <c r="D835">
        <v>0.81201999999999996</v>
      </c>
      <c r="E835">
        <v>0.81274999999999997</v>
      </c>
    </row>
    <row r="836" spans="4:5" x14ac:dyDescent="0.25">
      <c r="D836">
        <v>0.81272999999999995</v>
      </c>
      <c r="E836">
        <v>0.81345999999999996</v>
      </c>
    </row>
    <row r="837" spans="4:5" x14ac:dyDescent="0.25">
      <c r="D837">
        <v>0.81344000000000005</v>
      </c>
      <c r="E837">
        <v>0.81416999999999995</v>
      </c>
    </row>
    <row r="838" spans="4:5" x14ac:dyDescent="0.25">
      <c r="D838">
        <v>0.81415000000000004</v>
      </c>
      <c r="E838">
        <v>0.81488000000000005</v>
      </c>
    </row>
    <row r="839" spans="4:5" x14ac:dyDescent="0.25">
      <c r="D839">
        <v>0.81486000000000003</v>
      </c>
      <c r="E839">
        <v>0.81559000000000004</v>
      </c>
    </row>
    <row r="840" spans="4:5" x14ac:dyDescent="0.25">
      <c r="D840">
        <v>0.81557999999999997</v>
      </c>
      <c r="E840">
        <v>0.81630000000000003</v>
      </c>
    </row>
    <row r="841" spans="4:5" x14ac:dyDescent="0.25">
      <c r="D841">
        <v>0.81628999999999996</v>
      </c>
      <c r="E841">
        <v>0.81701999999999997</v>
      </c>
    </row>
    <row r="842" spans="4:5" x14ac:dyDescent="0.25">
      <c r="D842">
        <v>0.81699999999999995</v>
      </c>
      <c r="E842">
        <v>0.81772999999999996</v>
      </c>
    </row>
    <row r="843" spans="4:5" x14ac:dyDescent="0.25">
      <c r="D843">
        <v>0.81771000000000005</v>
      </c>
      <c r="E843">
        <v>0.81843999999999995</v>
      </c>
    </row>
    <row r="844" spans="4:5" x14ac:dyDescent="0.25">
      <c r="D844">
        <v>0.81842000000000004</v>
      </c>
      <c r="E844">
        <v>0.81915000000000004</v>
      </c>
    </row>
    <row r="845" spans="4:5" x14ac:dyDescent="0.25">
      <c r="D845">
        <v>0.81913000000000002</v>
      </c>
      <c r="E845">
        <v>0.81986000000000003</v>
      </c>
    </row>
    <row r="846" spans="4:5" x14ac:dyDescent="0.25">
      <c r="D846">
        <v>0.81984000000000001</v>
      </c>
      <c r="E846">
        <v>0.82057000000000002</v>
      </c>
    </row>
    <row r="847" spans="4:5" x14ac:dyDescent="0.25">
      <c r="D847">
        <v>0.82055</v>
      </c>
      <c r="E847">
        <v>0.82128000000000001</v>
      </c>
    </row>
    <row r="848" spans="4:5" x14ac:dyDescent="0.25">
      <c r="D848">
        <v>0.82125999999999999</v>
      </c>
      <c r="E848">
        <v>0.82199</v>
      </c>
    </row>
    <row r="849" spans="4:5" x14ac:dyDescent="0.25">
      <c r="D849">
        <v>0.82196999999999998</v>
      </c>
      <c r="E849">
        <v>0.82269999999999999</v>
      </c>
    </row>
    <row r="850" spans="4:5" x14ac:dyDescent="0.25">
      <c r="D850">
        <v>0.82267999999999997</v>
      </c>
      <c r="E850">
        <v>0.82342000000000004</v>
      </c>
    </row>
    <row r="851" spans="4:5" x14ac:dyDescent="0.25">
      <c r="D851">
        <v>0.82338999999999996</v>
      </c>
      <c r="E851">
        <v>0.82413000000000003</v>
      </c>
    </row>
    <row r="852" spans="4:5" x14ac:dyDescent="0.25">
      <c r="D852">
        <v>0.82410000000000005</v>
      </c>
      <c r="E852">
        <v>0.82484000000000002</v>
      </c>
    </row>
    <row r="853" spans="4:5" x14ac:dyDescent="0.25">
      <c r="D853">
        <v>0.82481000000000004</v>
      </c>
      <c r="E853">
        <v>0.82555000000000001</v>
      </c>
    </row>
    <row r="854" spans="4:5" x14ac:dyDescent="0.25">
      <c r="D854">
        <v>0.82552999999999999</v>
      </c>
      <c r="E854">
        <v>0.82625999999999999</v>
      </c>
    </row>
    <row r="855" spans="4:5" x14ac:dyDescent="0.25">
      <c r="D855">
        <v>0.82623999999999997</v>
      </c>
      <c r="E855">
        <v>0.82696999999999998</v>
      </c>
    </row>
    <row r="856" spans="4:5" x14ac:dyDescent="0.25">
      <c r="D856">
        <v>0.82694999999999996</v>
      </c>
      <c r="E856">
        <v>0.82767999999999997</v>
      </c>
    </row>
    <row r="857" spans="4:5" x14ac:dyDescent="0.25">
      <c r="D857">
        <v>0.82765999999999995</v>
      </c>
      <c r="E857">
        <v>0.82838999999999996</v>
      </c>
    </row>
    <row r="858" spans="4:5" x14ac:dyDescent="0.25">
      <c r="D858">
        <v>0.82837000000000005</v>
      </c>
      <c r="E858">
        <v>0.82909999999999995</v>
      </c>
    </row>
    <row r="859" spans="4:5" x14ac:dyDescent="0.25">
      <c r="D859">
        <v>0.82908000000000004</v>
      </c>
      <c r="E859">
        <v>0.82982</v>
      </c>
    </row>
    <row r="860" spans="4:5" x14ac:dyDescent="0.25">
      <c r="D860">
        <v>0.82979000000000003</v>
      </c>
      <c r="E860">
        <v>0.83052999999999999</v>
      </c>
    </row>
    <row r="861" spans="4:5" x14ac:dyDescent="0.25">
      <c r="D861">
        <v>0.83050000000000002</v>
      </c>
      <c r="E861">
        <v>0.83123999999999998</v>
      </c>
    </row>
    <row r="862" spans="4:5" x14ac:dyDescent="0.25">
      <c r="D862">
        <v>0.83121</v>
      </c>
      <c r="E862">
        <v>0.83194999999999997</v>
      </c>
    </row>
    <row r="863" spans="4:5" x14ac:dyDescent="0.25">
      <c r="D863">
        <v>0.83191999999999999</v>
      </c>
      <c r="E863">
        <v>0.83265999999999996</v>
      </c>
    </row>
    <row r="864" spans="4:5" x14ac:dyDescent="0.25">
      <c r="D864">
        <v>0.83262999999999998</v>
      </c>
      <c r="E864">
        <v>0.83337000000000006</v>
      </c>
    </row>
    <row r="865" spans="4:5" x14ac:dyDescent="0.25">
      <c r="D865">
        <v>0.83333999999999997</v>
      </c>
      <c r="E865">
        <v>0.83408000000000004</v>
      </c>
    </row>
    <row r="866" spans="4:5" x14ac:dyDescent="0.25">
      <c r="D866">
        <v>0.83404999999999996</v>
      </c>
      <c r="E866">
        <v>0.83479000000000003</v>
      </c>
    </row>
    <row r="867" spans="4:5" x14ac:dyDescent="0.25">
      <c r="D867">
        <v>0.83475999999999995</v>
      </c>
      <c r="E867">
        <v>0.83550999999999997</v>
      </c>
    </row>
    <row r="868" spans="4:5" x14ac:dyDescent="0.25">
      <c r="D868">
        <v>0.83548</v>
      </c>
      <c r="E868">
        <v>0.83621999999999996</v>
      </c>
    </row>
    <row r="869" spans="4:5" x14ac:dyDescent="0.25">
      <c r="D869">
        <v>0.83618999999999999</v>
      </c>
      <c r="E869">
        <v>0.83692999999999995</v>
      </c>
    </row>
    <row r="870" spans="4:5" x14ac:dyDescent="0.25">
      <c r="D870">
        <v>0.83689999999999998</v>
      </c>
      <c r="E870">
        <v>0.83764000000000005</v>
      </c>
    </row>
    <row r="871" spans="4:5" x14ac:dyDescent="0.25">
      <c r="D871">
        <v>0.83760999999999997</v>
      </c>
      <c r="E871">
        <v>0.83835000000000004</v>
      </c>
    </row>
    <row r="872" spans="4:5" x14ac:dyDescent="0.25">
      <c r="D872">
        <v>0.83831999999999995</v>
      </c>
      <c r="E872">
        <v>0.83906000000000003</v>
      </c>
    </row>
    <row r="873" spans="4:5" x14ac:dyDescent="0.25">
      <c r="D873">
        <v>0.83903000000000005</v>
      </c>
      <c r="E873">
        <v>0.83977000000000002</v>
      </c>
    </row>
    <row r="874" spans="4:5" x14ac:dyDescent="0.25">
      <c r="D874">
        <v>0.83974000000000004</v>
      </c>
      <c r="E874">
        <v>0.84048</v>
      </c>
    </row>
    <row r="875" spans="4:5" x14ac:dyDescent="0.25">
      <c r="D875">
        <v>0.84045000000000003</v>
      </c>
      <c r="E875">
        <v>0.84118999999999999</v>
      </c>
    </row>
    <row r="876" spans="4:5" x14ac:dyDescent="0.25">
      <c r="D876">
        <v>0.84116000000000002</v>
      </c>
      <c r="E876">
        <v>0.84191000000000005</v>
      </c>
    </row>
    <row r="877" spans="4:5" x14ac:dyDescent="0.25">
      <c r="D877">
        <v>0.84187000000000001</v>
      </c>
      <c r="E877">
        <v>0.84262000000000004</v>
      </c>
    </row>
    <row r="878" spans="4:5" x14ac:dyDescent="0.25">
      <c r="D878">
        <v>0.84258</v>
      </c>
      <c r="E878">
        <v>0.84333000000000002</v>
      </c>
    </row>
    <row r="879" spans="4:5" x14ac:dyDescent="0.25">
      <c r="D879">
        <v>0.84328999999999998</v>
      </c>
      <c r="E879">
        <v>0.84404000000000001</v>
      </c>
    </row>
    <row r="880" spans="4:5" x14ac:dyDescent="0.25">
      <c r="D880">
        <v>0.84399999999999997</v>
      </c>
      <c r="E880">
        <v>0.84475</v>
      </c>
    </row>
    <row r="881" spans="4:5" x14ac:dyDescent="0.25">
      <c r="D881">
        <v>0.84470999999999996</v>
      </c>
      <c r="E881">
        <v>0.84545999999999999</v>
      </c>
    </row>
    <row r="882" spans="4:5" x14ac:dyDescent="0.25">
      <c r="D882">
        <v>0.84543000000000001</v>
      </c>
      <c r="E882">
        <v>0.84616999999999998</v>
      </c>
    </row>
    <row r="883" spans="4:5" x14ac:dyDescent="0.25">
      <c r="D883">
        <v>0.84614</v>
      </c>
      <c r="E883">
        <v>0.84687999999999997</v>
      </c>
    </row>
    <row r="884" spans="4:5" x14ac:dyDescent="0.25">
      <c r="D884">
        <v>0.84684999999999999</v>
      </c>
      <c r="E884">
        <v>0.84758999999999995</v>
      </c>
    </row>
    <row r="885" spans="4:5" x14ac:dyDescent="0.25">
      <c r="D885">
        <v>0.84755999999999998</v>
      </c>
      <c r="E885">
        <v>0.84831000000000001</v>
      </c>
    </row>
    <row r="886" spans="4:5" x14ac:dyDescent="0.25">
      <c r="D886">
        <v>0.84826999999999997</v>
      </c>
      <c r="E886">
        <v>0.84902</v>
      </c>
    </row>
    <row r="887" spans="4:5" x14ac:dyDescent="0.25">
      <c r="D887">
        <v>0.84897999999999996</v>
      </c>
      <c r="E887">
        <v>0.84972999999999999</v>
      </c>
    </row>
    <row r="888" spans="4:5" x14ac:dyDescent="0.25">
      <c r="D888">
        <v>0.84968999999999995</v>
      </c>
      <c r="E888">
        <v>0.85043999999999997</v>
      </c>
    </row>
    <row r="889" spans="4:5" x14ac:dyDescent="0.25">
      <c r="D889">
        <v>0.85040000000000004</v>
      </c>
      <c r="E889">
        <v>0.85114999999999996</v>
      </c>
    </row>
    <row r="890" spans="4:5" x14ac:dyDescent="0.25">
      <c r="D890">
        <v>0.85111000000000003</v>
      </c>
      <c r="E890">
        <v>0.85185999999999995</v>
      </c>
    </row>
    <row r="891" spans="4:5" x14ac:dyDescent="0.25">
      <c r="D891">
        <v>0.85182000000000002</v>
      </c>
      <c r="E891">
        <v>0.85257000000000005</v>
      </c>
    </row>
    <row r="892" spans="4:5" x14ac:dyDescent="0.25">
      <c r="D892">
        <v>0.85253000000000001</v>
      </c>
      <c r="E892">
        <v>0.85328000000000004</v>
      </c>
    </row>
    <row r="893" spans="4:5" x14ac:dyDescent="0.25">
      <c r="D893">
        <v>0.85324</v>
      </c>
      <c r="E893">
        <v>0.85399999999999998</v>
      </c>
    </row>
    <row r="894" spans="4:5" x14ac:dyDescent="0.25">
      <c r="D894">
        <v>0.85394999999999999</v>
      </c>
      <c r="E894">
        <v>0.85470999999999997</v>
      </c>
    </row>
    <row r="895" spans="4:5" x14ac:dyDescent="0.25">
      <c r="D895">
        <v>0.85465999999999998</v>
      </c>
      <c r="E895">
        <v>0.85541999999999996</v>
      </c>
    </row>
    <row r="896" spans="4:5" x14ac:dyDescent="0.25">
      <c r="D896">
        <v>0.85538000000000003</v>
      </c>
      <c r="E896">
        <v>0.85612999999999995</v>
      </c>
    </row>
    <row r="897" spans="4:5" x14ac:dyDescent="0.25">
      <c r="D897">
        <v>0.85609000000000002</v>
      </c>
      <c r="E897">
        <v>0.85684000000000005</v>
      </c>
    </row>
    <row r="898" spans="4:5" x14ac:dyDescent="0.25">
      <c r="D898">
        <v>0.85680000000000001</v>
      </c>
      <c r="E898">
        <v>0.85755000000000003</v>
      </c>
    </row>
    <row r="899" spans="4:5" x14ac:dyDescent="0.25">
      <c r="D899">
        <v>0.85750999999999999</v>
      </c>
      <c r="E899">
        <v>0.85826000000000002</v>
      </c>
    </row>
    <row r="900" spans="4:5" x14ac:dyDescent="0.25">
      <c r="D900">
        <v>0.85821999999999998</v>
      </c>
      <c r="E900">
        <v>0.85897000000000001</v>
      </c>
    </row>
    <row r="901" spans="4:5" x14ac:dyDescent="0.25">
      <c r="D901">
        <v>0.85892999999999997</v>
      </c>
      <c r="E901">
        <v>0.85968</v>
      </c>
    </row>
    <row r="902" spans="4:5" x14ac:dyDescent="0.25">
      <c r="D902">
        <v>0.85963999999999996</v>
      </c>
      <c r="E902">
        <v>0.86040000000000005</v>
      </c>
    </row>
    <row r="903" spans="4:5" x14ac:dyDescent="0.25">
      <c r="D903">
        <v>0.86034999999999995</v>
      </c>
      <c r="E903">
        <v>0.86111000000000004</v>
      </c>
    </row>
    <row r="904" spans="4:5" x14ac:dyDescent="0.25">
      <c r="D904">
        <v>0.86106000000000005</v>
      </c>
      <c r="E904">
        <v>0.86182000000000003</v>
      </c>
    </row>
    <row r="905" spans="4:5" x14ac:dyDescent="0.25">
      <c r="D905">
        <v>0.86177000000000004</v>
      </c>
      <c r="E905">
        <v>0.86253000000000002</v>
      </c>
    </row>
    <row r="906" spans="4:5" x14ac:dyDescent="0.25">
      <c r="D906">
        <v>0.86248000000000002</v>
      </c>
      <c r="E906">
        <v>0.86324000000000001</v>
      </c>
    </row>
    <row r="907" spans="4:5" x14ac:dyDescent="0.25">
      <c r="D907">
        <v>0.86319000000000001</v>
      </c>
      <c r="E907">
        <v>0.86395</v>
      </c>
    </row>
    <row r="908" spans="4:5" x14ac:dyDescent="0.25">
      <c r="D908">
        <v>0.8639</v>
      </c>
      <c r="E908">
        <v>0.86465999999999998</v>
      </c>
    </row>
    <row r="909" spans="4:5" x14ac:dyDescent="0.25">
      <c r="D909">
        <v>0.86460999999999999</v>
      </c>
      <c r="E909">
        <v>0.86536999999999997</v>
      </c>
    </row>
    <row r="910" spans="4:5" x14ac:dyDescent="0.25">
      <c r="D910">
        <v>0.86533000000000004</v>
      </c>
      <c r="E910">
        <v>0.86607999999999996</v>
      </c>
    </row>
    <row r="911" spans="4:5" x14ac:dyDescent="0.25">
      <c r="D911">
        <v>0.86604000000000003</v>
      </c>
      <c r="E911">
        <v>0.86680000000000001</v>
      </c>
    </row>
    <row r="912" spans="4:5" x14ac:dyDescent="0.25">
      <c r="D912">
        <v>0.86675000000000002</v>
      </c>
      <c r="E912">
        <v>0.86751</v>
      </c>
    </row>
    <row r="913" spans="4:5" x14ac:dyDescent="0.25">
      <c r="D913">
        <v>0.86746000000000001</v>
      </c>
      <c r="E913">
        <v>0.86821999999999999</v>
      </c>
    </row>
    <row r="914" spans="4:5" x14ac:dyDescent="0.25">
      <c r="D914">
        <v>0.86817</v>
      </c>
      <c r="E914">
        <v>0.86892999999999998</v>
      </c>
    </row>
    <row r="915" spans="4:5" x14ac:dyDescent="0.25">
      <c r="D915">
        <v>0.86887999999999999</v>
      </c>
      <c r="E915">
        <v>0.86963999999999997</v>
      </c>
    </row>
    <row r="916" spans="4:5" x14ac:dyDescent="0.25">
      <c r="D916">
        <v>0.86958999999999997</v>
      </c>
      <c r="E916">
        <v>0.87034999999999996</v>
      </c>
    </row>
    <row r="917" spans="4:5" x14ac:dyDescent="0.25">
      <c r="D917">
        <v>0.87029999999999996</v>
      </c>
      <c r="E917">
        <v>0.87105999999999995</v>
      </c>
    </row>
    <row r="918" spans="4:5" x14ac:dyDescent="0.25">
      <c r="D918">
        <v>0.87100999999999995</v>
      </c>
      <c r="E918">
        <v>0.87177000000000004</v>
      </c>
    </row>
    <row r="919" spans="4:5" x14ac:dyDescent="0.25">
      <c r="D919">
        <v>0.87172000000000005</v>
      </c>
      <c r="E919">
        <v>0.87248999999999999</v>
      </c>
    </row>
    <row r="920" spans="4:5" x14ac:dyDescent="0.25">
      <c r="D920">
        <v>0.87243000000000004</v>
      </c>
      <c r="E920">
        <v>0.87319999999999998</v>
      </c>
    </row>
    <row r="921" spans="4:5" x14ac:dyDescent="0.25">
      <c r="D921">
        <v>0.87314000000000003</v>
      </c>
      <c r="E921">
        <v>0.87390999999999996</v>
      </c>
    </row>
    <row r="922" spans="4:5" x14ac:dyDescent="0.25">
      <c r="D922">
        <v>0.87385000000000002</v>
      </c>
      <c r="E922">
        <v>0.87461999999999995</v>
      </c>
    </row>
    <row r="923" spans="4:5" x14ac:dyDescent="0.25">
      <c r="D923">
        <v>0.87456</v>
      </c>
      <c r="E923">
        <v>0.87533000000000005</v>
      </c>
    </row>
    <row r="924" spans="4:5" x14ac:dyDescent="0.25">
      <c r="D924">
        <v>0.87527999999999995</v>
      </c>
      <c r="E924">
        <v>0.87604000000000004</v>
      </c>
    </row>
    <row r="925" spans="4:5" x14ac:dyDescent="0.25">
      <c r="D925">
        <v>0.87599000000000005</v>
      </c>
      <c r="E925">
        <v>0.87675000000000003</v>
      </c>
    </row>
    <row r="926" spans="4:5" x14ac:dyDescent="0.25">
      <c r="D926">
        <v>0.87670000000000003</v>
      </c>
      <c r="E926">
        <v>0.87746000000000002</v>
      </c>
    </row>
    <row r="927" spans="4:5" x14ac:dyDescent="0.25">
      <c r="D927">
        <v>0.87741000000000002</v>
      </c>
      <c r="E927">
        <v>0.87817000000000001</v>
      </c>
    </row>
    <row r="928" spans="4:5" x14ac:dyDescent="0.25">
      <c r="D928">
        <v>0.87812000000000001</v>
      </c>
      <c r="E928">
        <v>0.87888999999999995</v>
      </c>
    </row>
    <row r="929" spans="4:5" x14ac:dyDescent="0.25">
      <c r="D929">
        <v>0.87883</v>
      </c>
      <c r="E929">
        <v>0.87960000000000005</v>
      </c>
    </row>
    <row r="930" spans="4:5" x14ac:dyDescent="0.25">
      <c r="D930">
        <v>0.87953999999999999</v>
      </c>
      <c r="E930">
        <v>0.88031000000000004</v>
      </c>
    </row>
    <row r="931" spans="4:5" x14ac:dyDescent="0.25">
      <c r="D931">
        <v>0.88024999999999998</v>
      </c>
      <c r="E931">
        <v>0.88102000000000003</v>
      </c>
    </row>
    <row r="932" spans="4:5" x14ac:dyDescent="0.25">
      <c r="D932">
        <v>0.88095999999999997</v>
      </c>
      <c r="E932">
        <v>0.88173000000000001</v>
      </c>
    </row>
    <row r="933" spans="4:5" x14ac:dyDescent="0.25">
      <c r="D933">
        <v>0.88166999999999995</v>
      </c>
      <c r="E933">
        <v>0.88244</v>
      </c>
    </row>
    <row r="934" spans="4:5" x14ac:dyDescent="0.25">
      <c r="D934">
        <v>0.88238000000000005</v>
      </c>
      <c r="E934">
        <v>0.88314999999999999</v>
      </c>
    </row>
    <row r="935" spans="4:5" x14ac:dyDescent="0.25">
      <c r="D935">
        <v>0.88309000000000004</v>
      </c>
      <c r="E935">
        <v>0.88385999999999998</v>
      </c>
    </row>
    <row r="936" spans="4:5" x14ac:dyDescent="0.25">
      <c r="D936">
        <v>0.88380000000000003</v>
      </c>
      <c r="E936">
        <v>0.88456999999999997</v>
      </c>
    </row>
    <row r="937" spans="4:5" x14ac:dyDescent="0.25">
      <c r="D937">
        <v>0.88451000000000002</v>
      </c>
      <c r="E937">
        <v>0.88529000000000002</v>
      </c>
    </row>
    <row r="938" spans="4:5" x14ac:dyDescent="0.25">
      <c r="D938">
        <v>0.88522999999999996</v>
      </c>
      <c r="E938">
        <v>0.88600000000000001</v>
      </c>
    </row>
    <row r="939" spans="4:5" x14ac:dyDescent="0.25">
      <c r="D939">
        <v>0.88593999999999995</v>
      </c>
      <c r="E939">
        <v>0.88671</v>
      </c>
    </row>
    <row r="940" spans="4:5" x14ac:dyDescent="0.25">
      <c r="D940">
        <v>0.88665000000000005</v>
      </c>
      <c r="E940">
        <v>0.88741999999999999</v>
      </c>
    </row>
    <row r="941" spans="4:5" x14ac:dyDescent="0.25">
      <c r="D941">
        <v>0.88736000000000004</v>
      </c>
      <c r="E941">
        <v>0.88812999999999998</v>
      </c>
    </row>
    <row r="942" spans="4:5" x14ac:dyDescent="0.25">
      <c r="D942">
        <v>0.88807000000000003</v>
      </c>
      <c r="E942">
        <v>0.88883999999999996</v>
      </c>
    </row>
    <row r="943" spans="4:5" x14ac:dyDescent="0.25">
      <c r="D943">
        <v>0.88878000000000001</v>
      </c>
      <c r="E943">
        <v>0.88954999999999995</v>
      </c>
    </row>
    <row r="944" spans="4:5" x14ac:dyDescent="0.25">
      <c r="D944">
        <v>0.88949</v>
      </c>
      <c r="E944">
        <v>0.89026000000000005</v>
      </c>
    </row>
    <row r="945" spans="4:5" x14ac:dyDescent="0.25">
      <c r="D945">
        <v>0.89019999999999999</v>
      </c>
      <c r="E945">
        <v>0.89097999999999999</v>
      </c>
    </row>
    <row r="946" spans="4:5" x14ac:dyDescent="0.25">
      <c r="D946">
        <v>0.89090999999999998</v>
      </c>
      <c r="E946">
        <v>0.89168999999999998</v>
      </c>
    </row>
    <row r="947" spans="4:5" x14ac:dyDescent="0.25">
      <c r="D947">
        <v>0.89161999999999997</v>
      </c>
      <c r="E947">
        <v>0.89239999999999997</v>
      </c>
    </row>
    <row r="948" spans="4:5" x14ac:dyDescent="0.25">
      <c r="D948">
        <v>0.89232999999999996</v>
      </c>
      <c r="E948">
        <v>0.89310999999999996</v>
      </c>
    </row>
    <row r="949" spans="4:5" x14ac:dyDescent="0.25">
      <c r="D949">
        <v>0.89303999999999994</v>
      </c>
      <c r="E949">
        <v>0.89381999999999995</v>
      </c>
    </row>
    <row r="950" spans="4:5" x14ac:dyDescent="0.25">
      <c r="D950">
        <v>0.89375000000000004</v>
      </c>
      <c r="E950">
        <v>0.89453000000000005</v>
      </c>
    </row>
    <row r="951" spans="4:5" x14ac:dyDescent="0.25">
      <c r="D951">
        <v>0.89446000000000003</v>
      </c>
      <c r="E951">
        <v>0.89524000000000004</v>
      </c>
    </row>
    <row r="952" spans="4:5" x14ac:dyDescent="0.25">
      <c r="D952">
        <v>0.89517999999999998</v>
      </c>
      <c r="E952">
        <v>0.89595000000000002</v>
      </c>
    </row>
    <row r="953" spans="4:5" x14ac:dyDescent="0.25">
      <c r="D953">
        <v>0.89588999999999996</v>
      </c>
      <c r="E953">
        <v>0.89666000000000001</v>
      </c>
    </row>
    <row r="954" spans="4:5" x14ac:dyDescent="0.25">
      <c r="D954">
        <v>0.89659999999999995</v>
      </c>
      <c r="E954">
        <v>0.89737999999999996</v>
      </c>
    </row>
    <row r="955" spans="4:5" x14ac:dyDescent="0.25">
      <c r="D955">
        <v>0.89731000000000005</v>
      </c>
      <c r="E955">
        <v>0.89809000000000005</v>
      </c>
    </row>
    <row r="956" spans="4:5" x14ac:dyDescent="0.25">
      <c r="D956">
        <v>0.89802000000000004</v>
      </c>
      <c r="E956">
        <v>0.89880000000000004</v>
      </c>
    </row>
    <row r="957" spans="4:5" x14ac:dyDescent="0.25">
      <c r="D957">
        <v>0.89873000000000003</v>
      </c>
      <c r="E957">
        <v>0.89951000000000003</v>
      </c>
    </row>
    <row r="958" spans="4:5" x14ac:dyDescent="0.25">
      <c r="D958">
        <v>0.89944000000000002</v>
      </c>
      <c r="E958">
        <v>0.90022000000000002</v>
      </c>
    </row>
    <row r="959" spans="4:5" x14ac:dyDescent="0.25">
      <c r="D959">
        <v>0.90015000000000001</v>
      </c>
      <c r="E959">
        <v>0.90093000000000001</v>
      </c>
    </row>
    <row r="960" spans="4:5" x14ac:dyDescent="0.25">
      <c r="D960">
        <v>0.90085999999999999</v>
      </c>
      <c r="E960">
        <v>0.90164</v>
      </c>
    </row>
    <row r="961" spans="4:5" x14ac:dyDescent="0.25">
      <c r="D961">
        <v>0.90156999999999998</v>
      </c>
      <c r="E961">
        <v>0.90234999999999999</v>
      </c>
    </row>
    <row r="962" spans="4:5" x14ac:dyDescent="0.25">
      <c r="D962">
        <v>0.90227999999999997</v>
      </c>
      <c r="E962">
        <v>0.90305999999999997</v>
      </c>
    </row>
    <row r="963" spans="4:5" x14ac:dyDescent="0.25">
      <c r="D963">
        <v>0.90298999999999996</v>
      </c>
      <c r="E963">
        <v>0.90378000000000003</v>
      </c>
    </row>
    <row r="964" spans="4:5" x14ac:dyDescent="0.25">
      <c r="D964">
        <v>0.90369999999999995</v>
      </c>
      <c r="E964">
        <v>0.90449000000000002</v>
      </c>
    </row>
    <row r="965" spans="4:5" x14ac:dyDescent="0.25">
      <c r="D965">
        <v>0.90441000000000005</v>
      </c>
      <c r="E965">
        <v>0.9052</v>
      </c>
    </row>
    <row r="966" spans="4:5" x14ac:dyDescent="0.25">
      <c r="D966">
        <v>0.90512999999999999</v>
      </c>
      <c r="E966">
        <v>0.90590999999999999</v>
      </c>
    </row>
    <row r="967" spans="4:5" x14ac:dyDescent="0.25">
      <c r="D967">
        <v>0.90583999999999998</v>
      </c>
      <c r="E967">
        <v>0.90661999999999998</v>
      </c>
    </row>
    <row r="968" spans="4:5" x14ac:dyDescent="0.25">
      <c r="D968">
        <v>0.90654999999999997</v>
      </c>
      <c r="E968">
        <v>0.90732999999999997</v>
      </c>
    </row>
    <row r="969" spans="4:5" x14ac:dyDescent="0.25">
      <c r="D969">
        <v>0.90725999999999996</v>
      </c>
      <c r="E969">
        <v>0.90803999999999996</v>
      </c>
    </row>
    <row r="970" spans="4:5" x14ac:dyDescent="0.25">
      <c r="D970">
        <v>0.90797000000000005</v>
      </c>
      <c r="E970">
        <v>0.90874999999999995</v>
      </c>
    </row>
    <row r="971" spans="4:5" x14ac:dyDescent="0.25">
      <c r="D971">
        <v>0.90868000000000004</v>
      </c>
      <c r="E971">
        <v>0.90947</v>
      </c>
    </row>
    <row r="972" spans="4:5" x14ac:dyDescent="0.25">
      <c r="D972">
        <v>0.90939000000000003</v>
      </c>
      <c r="E972">
        <v>0.91017999999999999</v>
      </c>
    </row>
    <row r="973" spans="4:5" x14ac:dyDescent="0.25">
      <c r="D973">
        <v>0.91010000000000002</v>
      </c>
      <c r="E973">
        <v>0.91088999999999998</v>
      </c>
    </row>
    <row r="974" spans="4:5" x14ac:dyDescent="0.25">
      <c r="D974">
        <v>0.91081000000000001</v>
      </c>
      <c r="E974">
        <v>0.91159999999999997</v>
      </c>
    </row>
    <row r="975" spans="4:5" x14ac:dyDescent="0.25">
      <c r="D975">
        <v>0.91152</v>
      </c>
      <c r="E975">
        <v>0.91230999999999995</v>
      </c>
    </row>
    <row r="976" spans="4:5" x14ac:dyDescent="0.25">
      <c r="D976">
        <v>0.91222999999999999</v>
      </c>
      <c r="E976">
        <v>0.91302000000000005</v>
      </c>
    </row>
    <row r="977" spans="4:5" x14ac:dyDescent="0.25">
      <c r="D977">
        <v>0.91293999999999997</v>
      </c>
      <c r="E977">
        <v>0.91373000000000004</v>
      </c>
    </row>
    <row r="978" spans="4:5" x14ac:dyDescent="0.25">
      <c r="D978">
        <v>0.91364999999999996</v>
      </c>
      <c r="E978">
        <v>0.91444000000000003</v>
      </c>
    </row>
    <row r="979" spans="4:5" x14ac:dyDescent="0.25">
      <c r="D979">
        <v>0.91435999999999995</v>
      </c>
      <c r="E979">
        <v>0.91515000000000002</v>
      </c>
    </row>
    <row r="980" spans="4:5" x14ac:dyDescent="0.25">
      <c r="D980">
        <v>0.91508</v>
      </c>
      <c r="E980">
        <v>0.91586999999999996</v>
      </c>
    </row>
    <row r="981" spans="4:5" x14ac:dyDescent="0.25">
      <c r="D981">
        <v>0.91578999999999999</v>
      </c>
      <c r="E981">
        <v>0.91657999999999995</v>
      </c>
    </row>
    <row r="982" spans="4:5" x14ac:dyDescent="0.25">
      <c r="D982">
        <v>0.91649999999999998</v>
      </c>
      <c r="E982">
        <v>0.91729000000000005</v>
      </c>
    </row>
    <row r="983" spans="4:5" x14ac:dyDescent="0.25">
      <c r="D983">
        <v>0.91720999999999997</v>
      </c>
      <c r="E983">
        <v>0.91800000000000004</v>
      </c>
    </row>
    <row r="984" spans="4:5" x14ac:dyDescent="0.25">
      <c r="D984">
        <v>0.91791999999999996</v>
      </c>
      <c r="E984">
        <v>0.91871000000000003</v>
      </c>
    </row>
    <row r="985" spans="4:5" x14ac:dyDescent="0.25">
      <c r="D985">
        <v>0.91862999999999995</v>
      </c>
      <c r="E985">
        <v>0.91942000000000002</v>
      </c>
    </row>
    <row r="986" spans="4:5" x14ac:dyDescent="0.25">
      <c r="D986">
        <v>0.91934000000000005</v>
      </c>
      <c r="E986">
        <v>0.92013</v>
      </c>
    </row>
    <row r="987" spans="4:5" x14ac:dyDescent="0.25">
      <c r="D987">
        <v>0.92005000000000003</v>
      </c>
      <c r="E987">
        <v>0.92083999999999999</v>
      </c>
    </row>
    <row r="988" spans="4:5" x14ac:dyDescent="0.25">
      <c r="D988">
        <v>0.92076000000000002</v>
      </c>
      <c r="E988">
        <v>0.92154999999999998</v>
      </c>
    </row>
    <row r="989" spans="4:5" x14ac:dyDescent="0.25">
      <c r="D989">
        <v>0.92147000000000001</v>
      </c>
      <c r="E989">
        <v>0.92227000000000003</v>
      </c>
    </row>
    <row r="990" spans="4:5" x14ac:dyDescent="0.25">
      <c r="D990">
        <v>0.92218</v>
      </c>
      <c r="E990">
        <v>0.92298000000000002</v>
      </c>
    </row>
    <row r="991" spans="4:5" x14ac:dyDescent="0.25">
      <c r="D991">
        <v>0.92288999999999999</v>
      </c>
      <c r="E991">
        <v>0.92369000000000001</v>
      </c>
    </row>
    <row r="992" spans="4:5" x14ac:dyDescent="0.25">
      <c r="D992">
        <v>0.92359999999999998</v>
      </c>
      <c r="E992">
        <v>0.9244</v>
      </c>
    </row>
    <row r="993" spans="4:5" x14ac:dyDescent="0.25">
      <c r="D993">
        <v>0.92430999999999996</v>
      </c>
      <c r="E993">
        <v>0.92510999999999999</v>
      </c>
    </row>
    <row r="994" spans="4:5" x14ac:dyDescent="0.25">
      <c r="D994">
        <v>0.92503000000000002</v>
      </c>
      <c r="E994">
        <v>0.92581999999999998</v>
      </c>
    </row>
    <row r="995" spans="4:5" x14ac:dyDescent="0.25">
      <c r="D995">
        <v>0.92574000000000001</v>
      </c>
      <c r="E995">
        <v>0.92652999999999996</v>
      </c>
    </row>
    <row r="996" spans="4:5" x14ac:dyDescent="0.25">
      <c r="D996">
        <v>0.92645</v>
      </c>
      <c r="E996">
        <v>0.92723999999999995</v>
      </c>
    </row>
    <row r="997" spans="4:5" x14ac:dyDescent="0.25">
      <c r="D997">
        <v>0.92715999999999998</v>
      </c>
      <c r="E997">
        <v>0.92796000000000001</v>
      </c>
    </row>
    <row r="998" spans="4:5" x14ac:dyDescent="0.25">
      <c r="D998">
        <v>0.92786999999999997</v>
      </c>
      <c r="E998">
        <v>0.92867</v>
      </c>
    </row>
    <row r="999" spans="4:5" x14ac:dyDescent="0.25">
      <c r="D999">
        <v>0.92857999999999996</v>
      </c>
      <c r="E999">
        <v>0.92937999999999998</v>
      </c>
    </row>
    <row r="1000" spans="4:5" x14ac:dyDescent="0.25">
      <c r="D1000">
        <v>0.92928999999999995</v>
      </c>
      <c r="E1000">
        <v>0.93008999999999997</v>
      </c>
    </row>
    <row r="1001" spans="4:5" x14ac:dyDescent="0.25">
      <c r="D1001">
        <v>0.93</v>
      </c>
      <c r="E1001">
        <v>0.93079999999999996</v>
      </c>
    </row>
    <row r="1189" spans="12:12" x14ac:dyDescent="0.25">
      <c r="L1189" t="s">
        <v>53</v>
      </c>
    </row>
    <row r="1190" spans="12:12" x14ac:dyDescent="0.25">
      <c r="L1190" t="s">
        <v>53</v>
      </c>
    </row>
    <row r="1191" spans="12:12" x14ac:dyDescent="0.25">
      <c r="L1191" t="s">
        <v>53</v>
      </c>
    </row>
    <row r="1192" spans="12:12" x14ac:dyDescent="0.25">
      <c r="L1192" t="s">
        <v>53</v>
      </c>
    </row>
    <row r="1193" spans="12:12" x14ac:dyDescent="0.25">
      <c r="L1193" t="s">
        <v>53</v>
      </c>
    </row>
    <row r="1194" spans="12:12" x14ac:dyDescent="0.25">
      <c r="L1194" t="s">
        <v>53</v>
      </c>
    </row>
    <row r="1195" spans="12:12" x14ac:dyDescent="0.25">
      <c r="L1195" t="s">
        <v>53</v>
      </c>
    </row>
    <row r="1196" spans="12:12" x14ac:dyDescent="0.25">
      <c r="L1196" t="s">
        <v>53</v>
      </c>
    </row>
    <row r="1197" spans="12:12" x14ac:dyDescent="0.25">
      <c r="L1197" t="s">
        <v>53</v>
      </c>
    </row>
    <row r="1198" spans="12:12" x14ac:dyDescent="0.25">
      <c r="L1198" t="s">
        <v>53</v>
      </c>
    </row>
    <row r="1199" spans="12:12" x14ac:dyDescent="0.25">
      <c r="L1199" t="s">
        <v>53</v>
      </c>
    </row>
    <row r="1200" spans="12:12" x14ac:dyDescent="0.25">
      <c r="L1200" t="s">
        <v>53</v>
      </c>
    </row>
    <row r="1201" spans="12:12" x14ac:dyDescent="0.25">
      <c r="L1201" t="s">
        <v>53</v>
      </c>
    </row>
    <row r="1202" spans="12:12" x14ac:dyDescent="0.25">
      <c r="L1202" t="s">
        <v>53</v>
      </c>
    </row>
    <row r="1203" spans="12:12" x14ac:dyDescent="0.25">
      <c r="L1203" t="s">
        <v>53</v>
      </c>
    </row>
    <row r="1204" spans="12:12" x14ac:dyDescent="0.25">
      <c r="L1204" t="s">
        <v>53</v>
      </c>
    </row>
    <row r="1205" spans="12:12" x14ac:dyDescent="0.25">
      <c r="L1205" t="s">
        <v>53</v>
      </c>
    </row>
    <row r="1206" spans="12:12" x14ac:dyDescent="0.25">
      <c r="L1206" t="s">
        <v>53</v>
      </c>
    </row>
    <row r="1207" spans="12:12" x14ac:dyDescent="0.25">
      <c r="L1207" t="s">
        <v>53</v>
      </c>
    </row>
    <row r="1208" spans="12:12" x14ac:dyDescent="0.25">
      <c r="L1208" t="s">
        <v>53</v>
      </c>
    </row>
    <row r="1209" spans="12:12" x14ac:dyDescent="0.25">
      <c r="L1209" t="s">
        <v>53</v>
      </c>
    </row>
    <row r="1210" spans="12:12" x14ac:dyDescent="0.25">
      <c r="L1210" t="s">
        <v>53</v>
      </c>
    </row>
    <row r="1211" spans="12:12" x14ac:dyDescent="0.25">
      <c r="L1211" t="s">
        <v>53</v>
      </c>
    </row>
    <row r="1212" spans="12:12" x14ac:dyDescent="0.25">
      <c r="L1212" t="s">
        <v>53</v>
      </c>
    </row>
    <row r="1213" spans="12:12" x14ac:dyDescent="0.25">
      <c r="L1213" t="s">
        <v>53</v>
      </c>
    </row>
    <row r="1214" spans="12:12" x14ac:dyDescent="0.25">
      <c r="L1214" t="s">
        <v>53</v>
      </c>
    </row>
    <row r="1215" spans="12:12" x14ac:dyDescent="0.25">
      <c r="L1215" t="s">
        <v>53</v>
      </c>
    </row>
    <row r="1216" spans="12:12" x14ac:dyDescent="0.25">
      <c r="L1216" t="s">
        <v>53</v>
      </c>
    </row>
    <row r="1217" spans="12:12" x14ac:dyDescent="0.25">
      <c r="L1217" t="s">
        <v>53</v>
      </c>
    </row>
    <row r="1218" spans="12:12" x14ac:dyDescent="0.25">
      <c r="L1218" t="s">
        <v>53</v>
      </c>
    </row>
    <row r="1219" spans="12:12" x14ac:dyDescent="0.25">
      <c r="L1219" t="s">
        <v>53</v>
      </c>
    </row>
    <row r="1220" spans="12:12" x14ac:dyDescent="0.25">
      <c r="L1220" t="s">
        <v>53</v>
      </c>
    </row>
    <row r="1221" spans="12:12" x14ac:dyDescent="0.25">
      <c r="L1221" t="s">
        <v>53</v>
      </c>
    </row>
    <row r="1222" spans="12:12" x14ac:dyDescent="0.25">
      <c r="L1222" t="s">
        <v>53</v>
      </c>
    </row>
    <row r="1223" spans="12:12" x14ac:dyDescent="0.25">
      <c r="L1223" t="s">
        <v>53</v>
      </c>
    </row>
    <row r="1224" spans="12:12" x14ac:dyDescent="0.25">
      <c r="L1224" t="s">
        <v>53</v>
      </c>
    </row>
    <row r="1225" spans="12:12" x14ac:dyDescent="0.25">
      <c r="L1225" t="s">
        <v>53</v>
      </c>
    </row>
    <row r="1226" spans="12:12" x14ac:dyDescent="0.25">
      <c r="L1226" t="s">
        <v>53</v>
      </c>
    </row>
    <row r="1227" spans="12:12" x14ac:dyDescent="0.25">
      <c r="L1227" t="s">
        <v>53</v>
      </c>
    </row>
    <row r="1228" spans="12:12" x14ac:dyDescent="0.25">
      <c r="L1228" t="s">
        <v>53</v>
      </c>
    </row>
    <row r="1229" spans="12:12" x14ac:dyDescent="0.25">
      <c r="L1229" t="s">
        <v>53</v>
      </c>
    </row>
    <row r="1230" spans="12:12" x14ac:dyDescent="0.25">
      <c r="L1230" t="s">
        <v>53</v>
      </c>
    </row>
    <row r="1231" spans="12:12" x14ac:dyDescent="0.25">
      <c r="L1231" t="s">
        <v>53</v>
      </c>
    </row>
    <row r="1232" spans="12:12" x14ac:dyDescent="0.25">
      <c r="L1232" t="s">
        <v>53</v>
      </c>
    </row>
    <row r="1233" spans="12:12" x14ac:dyDescent="0.25">
      <c r="L1233" t="s">
        <v>53</v>
      </c>
    </row>
    <row r="1234" spans="12:12" x14ac:dyDescent="0.25">
      <c r="L1234" t="s">
        <v>53</v>
      </c>
    </row>
    <row r="1235" spans="12:12" x14ac:dyDescent="0.25">
      <c r="L1235" t="s">
        <v>53</v>
      </c>
    </row>
    <row r="1236" spans="12:12" x14ac:dyDescent="0.25">
      <c r="L1236" t="s">
        <v>53</v>
      </c>
    </row>
    <row r="1237" spans="12:12" x14ac:dyDescent="0.25">
      <c r="L1237" t="s">
        <v>53</v>
      </c>
    </row>
    <row r="1238" spans="12:12" x14ac:dyDescent="0.25">
      <c r="L1238" t="s">
        <v>53</v>
      </c>
    </row>
    <row r="1239" spans="12:12" x14ac:dyDescent="0.25">
      <c r="L1239" t="s">
        <v>53</v>
      </c>
    </row>
    <row r="1240" spans="12:12" x14ac:dyDescent="0.25">
      <c r="L1240" t="s">
        <v>53</v>
      </c>
    </row>
    <row r="1241" spans="12:12" x14ac:dyDescent="0.25">
      <c r="L1241" t="s">
        <v>53</v>
      </c>
    </row>
    <row r="1242" spans="12:12" x14ac:dyDescent="0.25">
      <c r="L1242" t="s">
        <v>53</v>
      </c>
    </row>
    <row r="1243" spans="12:12" x14ac:dyDescent="0.25">
      <c r="L1243" t="s">
        <v>53</v>
      </c>
    </row>
    <row r="1244" spans="12:12" x14ac:dyDescent="0.25">
      <c r="L1244" t="s">
        <v>53</v>
      </c>
    </row>
    <row r="1245" spans="12:12" x14ac:dyDescent="0.25">
      <c r="L1245" t="s">
        <v>53</v>
      </c>
    </row>
    <row r="1246" spans="12:12" x14ac:dyDescent="0.25">
      <c r="L1246" t="s">
        <v>53</v>
      </c>
    </row>
    <row r="1247" spans="12:12" x14ac:dyDescent="0.25">
      <c r="L1247" t="s">
        <v>53</v>
      </c>
    </row>
    <row r="1248" spans="12:12" x14ac:dyDescent="0.25">
      <c r="L1248" t="s">
        <v>53</v>
      </c>
    </row>
    <row r="1249" spans="12:12" x14ac:dyDescent="0.25">
      <c r="L1249" t="s">
        <v>53</v>
      </c>
    </row>
    <row r="1250" spans="12:12" x14ac:dyDescent="0.25">
      <c r="L1250" t="s">
        <v>53</v>
      </c>
    </row>
    <row r="1251" spans="12:12" x14ac:dyDescent="0.25">
      <c r="L1251" t="s">
        <v>53</v>
      </c>
    </row>
    <row r="1252" spans="12:12" x14ac:dyDescent="0.25">
      <c r="L1252" t="s">
        <v>53</v>
      </c>
    </row>
    <row r="1253" spans="12:12" x14ac:dyDescent="0.25">
      <c r="L1253" t="s">
        <v>53</v>
      </c>
    </row>
    <row r="1254" spans="12:12" x14ac:dyDescent="0.25">
      <c r="L1254" t="s">
        <v>53</v>
      </c>
    </row>
    <row r="1255" spans="12:12" x14ac:dyDescent="0.25">
      <c r="L1255" t="s">
        <v>53</v>
      </c>
    </row>
    <row r="1256" spans="12:12" x14ac:dyDescent="0.25">
      <c r="L1256" t="s">
        <v>53</v>
      </c>
    </row>
    <row r="1257" spans="12:12" x14ac:dyDescent="0.25">
      <c r="L1257" t="s">
        <v>53</v>
      </c>
    </row>
    <row r="1258" spans="12:12" x14ac:dyDescent="0.25">
      <c r="L1258" t="s">
        <v>53</v>
      </c>
    </row>
    <row r="1259" spans="12:12" x14ac:dyDescent="0.25">
      <c r="L1259" t="s">
        <v>53</v>
      </c>
    </row>
    <row r="1260" spans="12:12" x14ac:dyDescent="0.25">
      <c r="L1260" t="s">
        <v>53</v>
      </c>
    </row>
    <row r="1261" spans="12:12" x14ac:dyDescent="0.25">
      <c r="L1261" t="s">
        <v>53</v>
      </c>
    </row>
    <row r="1262" spans="12:12" x14ac:dyDescent="0.25">
      <c r="L1262" t="s">
        <v>53</v>
      </c>
    </row>
    <row r="1263" spans="12:12" x14ac:dyDescent="0.25">
      <c r="L1263" t="s">
        <v>53</v>
      </c>
    </row>
    <row r="1264" spans="12:12" x14ac:dyDescent="0.25">
      <c r="L1264" t="s">
        <v>53</v>
      </c>
    </row>
    <row r="1265" spans="12:12" x14ac:dyDescent="0.25">
      <c r="L1265" t="s">
        <v>53</v>
      </c>
    </row>
    <row r="1266" spans="12:12" x14ac:dyDescent="0.25">
      <c r="L1266" t="s">
        <v>53</v>
      </c>
    </row>
    <row r="1267" spans="12:12" x14ac:dyDescent="0.25">
      <c r="L1267" t="s">
        <v>53</v>
      </c>
    </row>
    <row r="1268" spans="12:12" x14ac:dyDescent="0.25">
      <c r="L1268" t="s">
        <v>53</v>
      </c>
    </row>
    <row r="1269" spans="12:12" x14ac:dyDescent="0.25">
      <c r="L1269" t="s">
        <v>53</v>
      </c>
    </row>
    <row r="1270" spans="12:12" x14ac:dyDescent="0.25">
      <c r="L1270" t="s">
        <v>53</v>
      </c>
    </row>
    <row r="1271" spans="12:12" x14ac:dyDescent="0.25">
      <c r="L1271" t="s">
        <v>53</v>
      </c>
    </row>
    <row r="1272" spans="12:12" x14ac:dyDescent="0.25">
      <c r="L1272" t="s">
        <v>53</v>
      </c>
    </row>
    <row r="1273" spans="12:12" x14ac:dyDescent="0.25">
      <c r="L1273" t="s">
        <v>53</v>
      </c>
    </row>
    <row r="1274" spans="12:12" x14ac:dyDescent="0.25">
      <c r="L1274" t="s">
        <v>53</v>
      </c>
    </row>
    <row r="1275" spans="12:12" x14ac:dyDescent="0.25">
      <c r="L1275" t="s">
        <v>53</v>
      </c>
    </row>
    <row r="1276" spans="12:12" x14ac:dyDescent="0.25">
      <c r="L1276" t="s">
        <v>53</v>
      </c>
    </row>
    <row r="1277" spans="12:12" x14ac:dyDescent="0.25">
      <c r="L1277" t="s">
        <v>53</v>
      </c>
    </row>
    <row r="1278" spans="12:12" x14ac:dyDescent="0.25">
      <c r="L1278" t="s">
        <v>53</v>
      </c>
    </row>
    <row r="1279" spans="12:12" x14ac:dyDescent="0.25">
      <c r="L1279" t="s">
        <v>53</v>
      </c>
    </row>
    <row r="1280" spans="12:12" x14ac:dyDescent="0.25">
      <c r="L1280" t="s">
        <v>53</v>
      </c>
    </row>
    <row r="1281" spans="12:12" x14ac:dyDescent="0.25">
      <c r="L1281" t="s">
        <v>53</v>
      </c>
    </row>
    <row r="1282" spans="12:12" x14ac:dyDescent="0.25">
      <c r="L1282" t="s">
        <v>53</v>
      </c>
    </row>
    <row r="1283" spans="12:12" x14ac:dyDescent="0.25">
      <c r="L1283" t="s">
        <v>53</v>
      </c>
    </row>
    <row r="1284" spans="12:12" x14ac:dyDescent="0.25">
      <c r="L1284" t="s">
        <v>53</v>
      </c>
    </row>
    <row r="1285" spans="12:12" x14ac:dyDescent="0.25">
      <c r="L1285" t="s">
        <v>53</v>
      </c>
    </row>
    <row r="1286" spans="12:12" x14ac:dyDescent="0.25">
      <c r="L1286" t="s">
        <v>53</v>
      </c>
    </row>
    <row r="1287" spans="12:12" x14ac:dyDescent="0.25">
      <c r="L1287" t="s">
        <v>53</v>
      </c>
    </row>
    <row r="1288" spans="12:12" x14ac:dyDescent="0.25">
      <c r="L1288" t="s">
        <v>53</v>
      </c>
    </row>
    <row r="1289" spans="12:12" x14ac:dyDescent="0.25">
      <c r="L1289" t="s">
        <v>53</v>
      </c>
    </row>
    <row r="1290" spans="12:12" x14ac:dyDescent="0.25">
      <c r="L1290" t="s">
        <v>53</v>
      </c>
    </row>
    <row r="1291" spans="12:12" x14ac:dyDescent="0.25">
      <c r="L1291" t="s">
        <v>53</v>
      </c>
    </row>
    <row r="1292" spans="12:12" x14ac:dyDescent="0.25">
      <c r="L1292" t="s">
        <v>53</v>
      </c>
    </row>
    <row r="1293" spans="12:12" x14ac:dyDescent="0.25">
      <c r="L1293" t="s">
        <v>53</v>
      </c>
    </row>
    <row r="1294" spans="12:12" x14ac:dyDescent="0.25">
      <c r="L1294" t="s">
        <v>53</v>
      </c>
    </row>
    <row r="1295" spans="12:12" x14ac:dyDescent="0.25">
      <c r="L1295" t="s">
        <v>53</v>
      </c>
    </row>
    <row r="1296" spans="12:12" x14ac:dyDescent="0.25">
      <c r="L1296" t="s">
        <v>53</v>
      </c>
    </row>
    <row r="1297" spans="12:12" x14ac:dyDescent="0.25">
      <c r="L1297" t="s">
        <v>53</v>
      </c>
    </row>
    <row r="1298" spans="12:12" x14ac:dyDescent="0.25">
      <c r="L1298" t="s">
        <v>53</v>
      </c>
    </row>
    <row r="1299" spans="12:12" x14ac:dyDescent="0.25">
      <c r="L1299" t="s">
        <v>53</v>
      </c>
    </row>
    <row r="1300" spans="12:12" x14ac:dyDescent="0.25">
      <c r="L1300" t="s">
        <v>53</v>
      </c>
    </row>
    <row r="1301" spans="12:12" x14ac:dyDescent="0.25">
      <c r="L1301" t="s">
        <v>53</v>
      </c>
    </row>
    <row r="1302" spans="12:12" x14ac:dyDescent="0.25">
      <c r="L1302" t="s">
        <v>53</v>
      </c>
    </row>
    <row r="1303" spans="12:12" x14ac:dyDescent="0.25">
      <c r="L1303" t="s">
        <v>53</v>
      </c>
    </row>
    <row r="1304" spans="12:12" x14ac:dyDescent="0.25">
      <c r="L1304" t="s">
        <v>53</v>
      </c>
    </row>
    <row r="1305" spans="12:12" x14ac:dyDescent="0.25">
      <c r="L1305" t="s">
        <v>53</v>
      </c>
    </row>
    <row r="1306" spans="12:12" x14ac:dyDescent="0.25">
      <c r="L1306" t="s">
        <v>53</v>
      </c>
    </row>
    <row r="1307" spans="12:12" x14ac:dyDescent="0.25">
      <c r="L1307" t="s">
        <v>53</v>
      </c>
    </row>
    <row r="1308" spans="12:12" x14ac:dyDescent="0.25">
      <c r="L1308" t="s">
        <v>53</v>
      </c>
    </row>
    <row r="1309" spans="12:12" x14ac:dyDescent="0.25">
      <c r="L1309" t="s">
        <v>53</v>
      </c>
    </row>
    <row r="1310" spans="12:12" x14ac:dyDescent="0.25">
      <c r="L1310" t="s">
        <v>53</v>
      </c>
    </row>
    <row r="1311" spans="12:12" x14ac:dyDescent="0.25">
      <c r="L1311" t="s">
        <v>53</v>
      </c>
    </row>
    <row r="1312" spans="12:12" x14ac:dyDescent="0.25">
      <c r="L1312" t="s">
        <v>53</v>
      </c>
    </row>
    <row r="1313" spans="12:12" x14ac:dyDescent="0.25">
      <c r="L1313" t="s">
        <v>53</v>
      </c>
    </row>
    <row r="1314" spans="12:12" x14ac:dyDescent="0.25">
      <c r="L1314" t="s">
        <v>53</v>
      </c>
    </row>
    <row r="1315" spans="12:12" x14ac:dyDescent="0.25">
      <c r="L1315" t="s">
        <v>53</v>
      </c>
    </row>
    <row r="1316" spans="12:12" x14ac:dyDescent="0.25">
      <c r="L1316" t="s">
        <v>53</v>
      </c>
    </row>
    <row r="1317" spans="12:12" x14ac:dyDescent="0.25">
      <c r="L1317" t="s">
        <v>53</v>
      </c>
    </row>
    <row r="1318" spans="12:12" x14ac:dyDescent="0.25">
      <c r="L1318" t="s">
        <v>53</v>
      </c>
    </row>
    <row r="1319" spans="12:12" x14ac:dyDescent="0.25">
      <c r="L1319" t="s">
        <v>53</v>
      </c>
    </row>
    <row r="1320" spans="12:12" x14ac:dyDescent="0.25">
      <c r="L1320" t="s">
        <v>53</v>
      </c>
    </row>
    <row r="1321" spans="12:12" x14ac:dyDescent="0.25">
      <c r="L1321" t="s">
        <v>53</v>
      </c>
    </row>
    <row r="1322" spans="12:12" x14ac:dyDescent="0.25">
      <c r="L1322" t="s">
        <v>53</v>
      </c>
    </row>
    <row r="1323" spans="12:12" x14ac:dyDescent="0.25">
      <c r="L1323" t="s">
        <v>53</v>
      </c>
    </row>
    <row r="1324" spans="12:12" x14ac:dyDescent="0.25">
      <c r="L1324" t="s">
        <v>53</v>
      </c>
    </row>
    <row r="1325" spans="12:12" x14ac:dyDescent="0.25">
      <c r="L1325" t="s">
        <v>53</v>
      </c>
    </row>
    <row r="1326" spans="12:12" x14ac:dyDescent="0.25">
      <c r="L1326" t="s">
        <v>53</v>
      </c>
    </row>
    <row r="1327" spans="12:12" x14ac:dyDescent="0.25">
      <c r="L1327" t="s">
        <v>53</v>
      </c>
    </row>
    <row r="1328" spans="12:12" x14ac:dyDescent="0.25">
      <c r="L1328" t="s">
        <v>53</v>
      </c>
    </row>
    <row r="1329" spans="12:12" x14ac:dyDescent="0.25">
      <c r="L1329" t="s">
        <v>53</v>
      </c>
    </row>
    <row r="1330" spans="12:12" x14ac:dyDescent="0.25">
      <c r="L1330" t="s">
        <v>53</v>
      </c>
    </row>
    <row r="1331" spans="12:12" x14ac:dyDescent="0.25">
      <c r="L1331" t="s">
        <v>53</v>
      </c>
    </row>
    <row r="1332" spans="12:12" x14ac:dyDescent="0.25">
      <c r="L1332" t="s">
        <v>53</v>
      </c>
    </row>
    <row r="1333" spans="12:12" x14ac:dyDescent="0.25">
      <c r="L1333" t="s">
        <v>53</v>
      </c>
    </row>
    <row r="1334" spans="12:12" x14ac:dyDescent="0.25">
      <c r="L1334" t="s">
        <v>53</v>
      </c>
    </row>
    <row r="1335" spans="12:12" x14ac:dyDescent="0.25">
      <c r="L1335" t="s">
        <v>53</v>
      </c>
    </row>
    <row r="1336" spans="12:12" x14ac:dyDescent="0.25">
      <c r="L1336" t="s">
        <v>53</v>
      </c>
    </row>
    <row r="1337" spans="12:12" x14ac:dyDescent="0.25">
      <c r="L1337" t="s">
        <v>53</v>
      </c>
    </row>
    <row r="1338" spans="12:12" x14ac:dyDescent="0.25">
      <c r="L1338" t="s">
        <v>53</v>
      </c>
    </row>
    <row r="1339" spans="12:12" x14ac:dyDescent="0.25">
      <c r="L1339" t="s">
        <v>53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Origin50.Graph" shapeId="11265" r:id="rId3">
          <objectPr defaultSize="0" autoPict="0" r:id="rId4">
            <anchor moveWithCells="1">
              <from>
                <xdr:col>15</xdr:col>
                <xdr:colOff>123825</xdr:colOff>
                <xdr:row>2</xdr:row>
                <xdr:rowOff>0</xdr:rowOff>
              </from>
              <to>
                <xdr:col>21</xdr:col>
                <xdr:colOff>657225</xdr:colOff>
                <xdr:row>20</xdr:row>
                <xdr:rowOff>76200</xdr:rowOff>
              </to>
            </anchor>
          </objectPr>
        </oleObject>
      </mc:Choice>
      <mc:Fallback>
        <oleObject progId="Origin50.Graph" shapeId="11265" r:id="rId3"/>
      </mc:Fallback>
    </mc:AlternateContent>
    <mc:AlternateContent xmlns:mc="http://schemas.openxmlformats.org/markup-compatibility/2006">
      <mc:Choice Requires="x14">
        <oleObject progId="Origin50.Graph" shapeId="11266" r:id="rId5">
          <objectPr defaultSize="0" autoPict="0" r:id="rId6">
            <anchor moveWithCells="1">
              <from>
                <xdr:col>15</xdr:col>
                <xdr:colOff>104775</xdr:colOff>
                <xdr:row>23</xdr:row>
                <xdr:rowOff>28575</xdr:rowOff>
              </from>
              <to>
                <xdr:col>21</xdr:col>
                <xdr:colOff>581025</xdr:colOff>
                <xdr:row>41</xdr:row>
                <xdr:rowOff>38100</xdr:rowOff>
              </to>
            </anchor>
          </objectPr>
        </oleObject>
      </mc:Choice>
      <mc:Fallback>
        <oleObject progId="Origin50.Graph" shapeId="11266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44"/>
  <sheetViews>
    <sheetView workbookViewId="0">
      <selection activeCell="H38" sqref="H38"/>
    </sheetView>
  </sheetViews>
  <sheetFormatPr defaultColWidth="8.85546875" defaultRowHeight="15" x14ac:dyDescent="0.25"/>
  <sheetData>
    <row r="1" spans="1:4" x14ac:dyDescent="0.25">
      <c r="A1" t="s">
        <v>507</v>
      </c>
      <c r="B1" t="s">
        <v>21</v>
      </c>
      <c r="C1" t="s">
        <v>507</v>
      </c>
      <c r="D1" t="s">
        <v>45</v>
      </c>
    </row>
    <row r="2" spans="1:4" x14ac:dyDescent="0.25">
      <c r="A2" s="22">
        <v>5.8281100000000004E-7</v>
      </c>
      <c r="B2">
        <v>8.6828000000000003</v>
      </c>
      <c r="C2" s="22">
        <v>8.7649000000000004E-7</v>
      </c>
      <c r="D2">
        <v>7.7999999999999996E-3</v>
      </c>
    </row>
    <row r="3" spans="1:4" x14ac:dyDescent="0.25">
      <c r="A3" s="22">
        <v>1.2472300000000001E-6</v>
      </c>
      <c r="B3">
        <v>29.7408</v>
      </c>
      <c r="C3" s="22">
        <v>1.85107E-6</v>
      </c>
      <c r="D3">
        <v>0.41170000000000001</v>
      </c>
    </row>
    <row r="4" spans="1:4" x14ac:dyDescent="0.25">
      <c r="A4" s="22">
        <v>3.02008E-6</v>
      </c>
      <c r="B4">
        <v>47.0336</v>
      </c>
      <c r="C4" s="22">
        <v>3.6579799999999998E-6</v>
      </c>
      <c r="D4">
        <v>1.1447000000000001</v>
      </c>
    </row>
    <row r="5" spans="1:4" x14ac:dyDescent="0.25">
      <c r="A5" s="22">
        <v>4.2828900000000003E-6</v>
      </c>
      <c r="B5">
        <v>52.785200000000003</v>
      </c>
      <c r="C5" s="22">
        <v>5.77366E-6</v>
      </c>
      <c r="D5">
        <v>2.3953000000000002</v>
      </c>
    </row>
    <row r="6" spans="1:4" x14ac:dyDescent="0.25">
      <c r="A6" s="22">
        <v>6.4162200000000002E-6</v>
      </c>
      <c r="B6">
        <v>58.9099</v>
      </c>
      <c r="C6" s="22">
        <v>1.47935E-5</v>
      </c>
      <c r="D6">
        <v>6.6555</v>
      </c>
    </row>
    <row r="7" spans="1:4" x14ac:dyDescent="0.25">
      <c r="A7" s="22">
        <v>7.1276299999999997E-6</v>
      </c>
      <c r="B7">
        <v>60.135800000000003</v>
      </c>
      <c r="C7" s="22">
        <v>2.30803E-5</v>
      </c>
      <c r="D7">
        <v>10.7014</v>
      </c>
    </row>
    <row r="8" spans="1:4" x14ac:dyDescent="0.25">
      <c r="A8" s="22">
        <v>2.4827399999999999E-5</v>
      </c>
      <c r="B8">
        <v>78.270099999999999</v>
      </c>
      <c r="C8" s="22">
        <v>3.2993900000000003E-5</v>
      </c>
      <c r="D8">
        <v>15.114800000000001</v>
      </c>
    </row>
    <row r="9" spans="1:4" x14ac:dyDescent="0.25">
      <c r="A9" s="22">
        <v>4.5365199999999997E-5</v>
      </c>
      <c r="B9">
        <v>86.369600000000005</v>
      </c>
      <c r="C9" s="22">
        <v>4.2999500000000001E-5</v>
      </c>
      <c r="D9">
        <v>19.4148</v>
      </c>
    </row>
    <row r="10" spans="1:4" x14ac:dyDescent="0.25">
      <c r="A10" s="22">
        <v>6.6260399999999993E-5</v>
      </c>
      <c r="B10">
        <v>91.115399999999994</v>
      </c>
      <c r="C10" s="22">
        <v>5.25855E-5</v>
      </c>
      <c r="D10">
        <v>23.474499999999999</v>
      </c>
    </row>
    <row r="11" spans="1:4" x14ac:dyDescent="0.25">
      <c r="A11" s="22">
        <v>9.0377400000000006E-5</v>
      </c>
      <c r="B11">
        <v>94.8583</v>
      </c>
      <c r="C11" s="22">
        <v>6.3397499999999997E-5</v>
      </c>
      <c r="D11">
        <v>27.5124</v>
      </c>
    </row>
    <row r="12" spans="1:4" x14ac:dyDescent="0.25">
      <c r="A12" s="22">
        <v>2.2142200000000001E-4</v>
      </c>
      <c r="B12">
        <v>105.2694</v>
      </c>
      <c r="C12" s="22">
        <v>7.3034099999999999E-5</v>
      </c>
      <c r="D12">
        <v>31.039100000000001</v>
      </c>
    </row>
    <row r="13" spans="1:4" x14ac:dyDescent="0.25">
      <c r="A13" s="22">
        <v>4.42726E-4</v>
      </c>
      <c r="B13">
        <v>112.79949999999999</v>
      </c>
      <c r="C13" s="22">
        <v>8.3500100000000004E-5</v>
      </c>
      <c r="D13">
        <v>34.611600000000003</v>
      </c>
    </row>
    <row r="14" spans="1:4" x14ac:dyDescent="0.25">
      <c r="A14" s="22">
        <v>6.3970300000000004E-4</v>
      </c>
      <c r="B14">
        <v>116.4987</v>
      </c>
      <c r="C14" s="22">
        <v>9.3587799999999999E-5</v>
      </c>
      <c r="D14">
        <v>37.785800000000002</v>
      </c>
    </row>
    <row r="15" spans="1:4" x14ac:dyDescent="0.25">
      <c r="A15" s="22">
        <v>8.4979900000000004E-4</v>
      </c>
      <c r="B15">
        <v>119.236</v>
      </c>
      <c r="C15" s="22">
        <v>1.97787E-4</v>
      </c>
      <c r="D15">
        <v>63.435000000000002</v>
      </c>
    </row>
    <row r="16" spans="1:4" x14ac:dyDescent="0.25">
      <c r="A16">
        <v>1.0399999999999999E-3</v>
      </c>
      <c r="B16">
        <v>121.1434</v>
      </c>
      <c r="C16" s="22">
        <v>3.02987E-4</v>
      </c>
      <c r="D16">
        <v>80.546400000000006</v>
      </c>
    </row>
    <row r="17" spans="1:4" x14ac:dyDescent="0.25">
      <c r="A17">
        <v>3.15E-3</v>
      </c>
      <c r="B17">
        <v>131.03229999999999</v>
      </c>
      <c r="C17" s="22">
        <v>4.2667300000000003E-4</v>
      </c>
      <c r="D17">
        <v>93.619600000000005</v>
      </c>
    </row>
    <row r="18" spans="1:4" x14ac:dyDescent="0.25">
      <c r="A18">
        <v>5.0899999999999999E-3</v>
      </c>
      <c r="B18">
        <v>135.1994</v>
      </c>
      <c r="C18" s="22">
        <v>5.1043200000000001E-4</v>
      </c>
      <c r="D18">
        <v>99.587299999999999</v>
      </c>
    </row>
    <row r="19" spans="1:4" x14ac:dyDescent="0.25">
      <c r="A19">
        <v>7.0299999999999998E-3</v>
      </c>
      <c r="B19">
        <v>138.0017</v>
      </c>
      <c r="C19" s="22">
        <v>6.0139000000000004E-4</v>
      </c>
      <c r="D19">
        <v>104.46550000000001</v>
      </c>
    </row>
    <row r="20" spans="1:4" x14ac:dyDescent="0.25">
      <c r="A20">
        <v>9.1299999999999992E-3</v>
      </c>
      <c r="B20">
        <v>140.27670000000001</v>
      </c>
      <c r="C20" s="22">
        <v>7.1575999999999996E-4</v>
      </c>
      <c r="D20">
        <v>109.0809</v>
      </c>
    </row>
    <row r="21" spans="1:4" x14ac:dyDescent="0.25">
      <c r="A21">
        <v>1.013E-2</v>
      </c>
      <c r="B21">
        <v>141.18559999999999</v>
      </c>
      <c r="C21" s="22">
        <v>8.1640599999999999E-4</v>
      </c>
      <c r="D21">
        <v>112.2385</v>
      </c>
    </row>
    <row r="22" spans="1:4" x14ac:dyDescent="0.25">
      <c r="A22">
        <v>4.9390000000000003E-2</v>
      </c>
      <c r="B22">
        <v>156.1789</v>
      </c>
      <c r="C22" s="22">
        <v>8.82945E-4</v>
      </c>
      <c r="D22">
        <v>113.9785</v>
      </c>
    </row>
    <row r="23" spans="1:4" x14ac:dyDescent="0.25">
      <c r="A23">
        <v>0.10042</v>
      </c>
      <c r="B23">
        <v>164.26599999999999</v>
      </c>
      <c r="C23" s="22">
        <v>9.0338799999999998E-4</v>
      </c>
      <c r="D23">
        <v>114.44840000000001</v>
      </c>
    </row>
    <row r="24" spans="1:4" x14ac:dyDescent="0.25">
      <c r="A24">
        <v>0.15051999999999999</v>
      </c>
      <c r="B24">
        <v>169.79830000000001</v>
      </c>
      <c r="C24">
        <v>1.01E-3</v>
      </c>
      <c r="D24">
        <v>116.72369999999999</v>
      </c>
    </row>
    <row r="25" spans="1:4" x14ac:dyDescent="0.25">
      <c r="A25">
        <v>0.20111000000000001</v>
      </c>
      <c r="B25">
        <v>174.56360000000001</v>
      </c>
      <c r="C25">
        <v>2.0799999999999998E-3</v>
      </c>
      <c r="D25">
        <v>129.0111</v>
      </c>
    </row>
    <row r="26" spans="1:4" x14ac:dyDescent="0.25">
      <c r="A26">
        <v>0.25146000000000002</v>
      </c>
      <c r="B26">
        <v>178.92670000000001</v>
      </c>
      <c r="C26">
        <v>3.3600000000000001E-3</v>
      </c>
      <c r="D26">
        <v>135.41329999999999</v>
      </c>
    </row>
    <row r="27" spans="1:4" x14ac:dyDescent="0.25">
      <c r="A27">
        <v>0.30157</v>
      </c>
      <c r="B27">
        <v>183.1413</v>
      </c>
      <c r="C27">
        <v>4.1799999999999997E-3</v>
      </c>
      <c r="D27">
        <v>138.1473</v>
      </c>
    </row>
    <row r="28" spans="1:4" x14ac:dyDescent="0.25">
      <c r="A28">
        <v>0.35189999999999999</v>
      </c>
      <c r="B28">
        <v>187.44130000000001</v>
      </c>
      <c r="C28">
        <v>5.1900000000000002E-3</v>
      </c>
      <c r="D28">
        <v>140.76509999999999</v>
      </c>
    </row>
    <row r="29" spans="1:4" x14ac:dyDescent="0.25">
      <c r="A29">
        <v>0.40146999999999999</v>
      </c>
      <c r="B29">
        <v>191.83779999999999</v>
      </c>
      <c r="C29">
        <v>5.4900000000000001E-3</v>
      </c>
      <c r="D29">
        <v>141.4204</v>
      </c>
    </row>
    <row r="30" spans="1:4" x14ac:dyDescent="0.25">
      <c r="A30">
        <v>0.45154</v>
      </c>
      <c r="B30">
        <v>196.4796</v>
      </c>
      <c r="C30">
        <v>6.1999999999999998E-3</v>
      </c>
      <c r="D30">
        <v>142.88249999999999</v>
      </c>
    </row>
    <row r="31" spans="1:4" x14ac:dyDescent="0.25">
      <c r="A31">
        <v>0.50068000000000001</v>
      </c>
      <c r="B31">
        <v>201.57380000000001</v>
      </c>
      <c r="C31">
        <v>7.7299999999999999E-3</v>
      </c>
      <c r="D31">
        <v>145.53290000000001</v>
      </c>
    </row>
    <row r="32" spans="1:4" x14ac:dyDescent="0.25">
      <c r="A32">
        <v>0.55020000000000002</v>
      </c>
      <c r="B32">
        <v>207.18969999999999</v>
      </c>
      <c r="C32">
        <v>8.1700000000000002E-3</v>
      </c>
      <c r="D32">
        <v>146.17420000000001</v>
      </c>
    </row>
    <row r="33" spans="1:4" x14ac:dyDescent="0.25">
      <c r="A33">
        <v>0.59975000000000001</v>
      </c>
      <c r="B33">
        <v>213.648</v>
      </c>
      <c r="C33">
        <v>9.9799999999999993E-3</v>
      </c>
      <c r="D33">
        <v>148.53919999999999</v>
      </c>
    </row>
    <row r="34" spans="1:4" x14ac:dyDescent="0.25">
      <c r="A34">
        <v>0.65083999999999997</v>
      </c>
      <c r="B34">
        <v>221.88229999999999</v>
      </c>
      <c r="C34">
        <v>1.022E-2</v>
      </c>
      <c r="D34">
        <v>148.81960000000001</v>
      </c>
    </row>
    <row r="35" spans="1:4" x14ac:dyDescent="0.25">
      <c r="A35">
        <v>0.70018999999999998</v>
      </c>
      <c r="B35">
        <v>231.68430000000001</v>
      </c>
      <c r="C35">
        <v>2.2169999999999999E-2</v>
      </c>
      <c r="D35">
        <v>158.2089</v>
      </c>
    </row>
    <row r="36" spans="1:4" x14ac:dyDescent="0.25">
      <c r="A36">
        <v>0.74892999999999998</v>
      </c>
      <c r="B36">
        <v>243.8759</v>
      </c>
      <c r="C36">
        <v>2.5100000000000001E-2</v>
      </c>
      <c r="D36">
        <v>159.7569</v>
      </c>
    </row>
    <row r="37" spans="1:4" x14ac:dyDescent="0.25">
      <c r="A37">
        <v>0.79959000000000002</v>
      </c>
      <c r="B37">
        <v>260.96879999999999</v>
      </c>
      <c r="C37">
        <v>2.9749999999999999E-2</v>
      </c>
      <c r="D37">
        <v>161.91970000000001</v>
      </c>
    </row>
    <row r="38" spans="1:4" x14ac:dyDescent="0.25">
      <c r="A38">
        <v>0.84962000000000004</v>
      </c>
      <c r="B38">
        <v>283.87740000000002</v>
      </c>
      <c r="C38">
        <v>3.8760000000000003E-2</v>
      </c>
      <c r="D38">
        <v>165.3991</v>
      </c>
    </row>
    <row r="39" spans="1:4" x14ac:dyDescent="0.25">
      <c r="A39">
        <v>0.89970000000000006</v>
      </c>
      <c r="B39">
        <v>312.8372</v>
      </c>
      <c r="C39">
        <v>4.981E-2</v>
      </c>
      <c r="D39">
        <v>168.69460000000001</v>
      </c>
    </row>
    <row r="40" spans="1:4" x14ac:dyDescent="0.25">
      <c r="A40">
        <v>0.94943999999999995</v>
      </c>
      <c r="B40">
        <v>379.01209999999998</v>
      </c>
      <c r="C40">
        <v>5.4890000000000001E-2</v>
      </c>
      <c r="D40">
        <v>170.0215</v>
      </c>
    </row>
    <row r="41" spans="1:4" x14ac:dyDescent="0.25">
      <c r="A41">
        <v>0.99400999999999995</v>
      </c>
      <c r="B41">
        <v>771.97280000000001</v>
      </c>
      <c r="C41">
        <v>6.3519999999999993E-2</v>
      </c>
      <c r="D41">
        <v>171.9615</v>
      </c>
    </row>
    <row r="42" spans="1:4" x14ac:dyDescent="0.25">
      <c r="A42">
        <v>0.99326000000000003</v>
      </c>
      <c r="B42">
        <v>770.69839999999999</v>
      </c>
      <c r="C42">
        <v>7.5429999999999997E-2</v>
      </c>
      <c r="D42">
        <v>174.2687</v>
      </c>
    </row>
    <row r="43" spans="1:4" x14ac:dyDescent="0.25">
      <c r="A43">
        <v>0.95191999999999999</v>
      </c>
      <c r="B43">
        <v>451.702</v>
      </c>
      <c r="C43">
        <v>8.8489999999999999E-2</v>
      </c>
      <c r="D43">
        <v>176.4135</v>
      </c>
    </row>
    <row r="44" spans="1:4" x14ac:dyDescent="0.25">
      <c r="A44">
        <v>0.90083000000000002</v>
      </c>
      <c r="B44">
        <v>327.87299999999999</v>
      </c>
      <c r="C44">
        <v>0.10082000000000001</v>
      </c>
      <c r="D44">
        <v>178.197</v>
      </c>
    </row>
    <row r="45" spans="1:4" x14ac:dyDescent="0.25">
      <c r="A45">
        <v>0.84657000000000004</v>
      </c>
      <c r="B45">
        <v>293.88189999999997</v>
      </c>
      <c r="C45">
        <v>0.11407</v>
      </c>
      <c r="D45">
        <v>179.88730000000001</v>
      </c>
    </row>
    <row r="46" spans="1:4" x14ac:dyDescent="0.25">
      <c r="A46">
        <v>0.80020999999999998</v>
      </c>
      <c r="B46">
        <v>275.51490000000001</v>
      </c>
      <c r="C46">
        <v>0.12617</v>
      </c>
      <c r="D46">
        <v>181.27850000000001</v>
      </c>
    </row>
    <row r="47" spans="1:4" x14ac:dyDescent="0.25">
      <c r="A47">
        <v>0.75063999999999997</v>
      </c>
      <c r="B47">
        <v>257.50130000000001</v>
      </c>
      <c r="C47">
        <v>0.15014</v>
      </c>
      <c r="D47">
        <v>183.69110000000001</v>
      </c>
    </row>
    <row r="48" spans="1:4" x14ac:dyDescent="0.25">
      <c r="A48">
        <v>0.69952000000000003</v>
      </c>
      <c r="B48">
        <v>241.22370000000001</v>
      </c>
      <c r="C48">
        <v>0.17535999999999999</v>
      </c>
      <c r="D48">
        <v>185.74809999999999</v>
      </c>
    </row>
    <row r="49" spans="1:4" x14ac:dyDescent="0.25">
      <c r="A49">
        <v>0.65036000000000005</v>
      </c>
      <c r="B49">
        <v>228.64240000000001</v>
      </c>
      <c r="C49">
        <v>0.20055000000000001</v>
      </c>
      <c r="D49">
        <v>187.53290000000001</v>
      </c>
    </row>
    <row r="50" spans="1:4" x14ac:dyDescent="0.25">
      <c r="A50">
        <v>0.59902</v>
      </c>
      <c r="B50">
        <v>218.22929999999999</v>
      </c>
      <c r="C50">
        <v>0.22559999999999999</v>
      </c>
      <c r="D50">
        <v>189.1138</v>
      </c>
    </row>
    <row r="51" spans="1:4" x14ac:dyDescent="0.25">
      <c r="A51">
        <v>0.55008000000000001</v>
      </c>
      <c r="B51">
        <v>210.55170000000001</v>
      </c>
      <c r="C51">
        <v>0.25096000000000002</v>
      </c>
      <c r="D51">
        <v>190.30779999999999</v>
      </c>
    </row>
    <row r="52" spans="1:4" x14ac:dyDescent="0.25">
      <c r="A52">
        <v>0.49952999999999997</v>
      </c>
      <c r="B52">
        <v>203.52500000000001</v>
      </c>
      <c r="C52">
        <v>0.27582000000000001</v>
      </c>
      <c r="D52">
        <v>191.38290000000001</v>
      </c>
    </row>
    <row r="53" spans="1:4" x14ac:dyDescent="0.25">
      <c r="A53">
        <v>0.44936999999999999</v>
      </c>
      <c r="B53">
        <v>197.7876</v>
      </c>
      <c r="C53">
        <v>0.30120999999999998</v>
      </c>
      <c r="D53">
        <v>192.28970000000001</v>
      </c>
    </row>
    <row r="54" spans="1:4" x14ac:dyDescent="0.25">
      <c r="A54">
        <v>0.39898</v>
      </c>
      <c r="B54">
        <v>192.04990000000001</v>
      </c>
      <c r="C54">
        <v>0.32607000000000003</v>
      </c>
      <c r="D54">
        <v>193.0146</v>
      </c>
    </row>
    <row r="55" spans="1:4" x14ac:dyDescent="0.25">
      <c r="A55">
        <v>0.34865000000000002</v>
      </c>
      <c r="B55">
        <v>187.45160000000001</v>
      </c>
      <c r="C55">
        <v>0.35143000000000002</v>
      </c>
      <c r="D55">
        <v>193.6388</v>
      </c>
    </row>
    <row r="56" spans="1:4" x14ac:dyDescent="0.25">
      <c r="A56">
        <v>0.30066999999999999</v>
      </c>
      <c r="B56">
        <v>183.52119999999999</v>
      </c>
      <c r="C56">
        <v>0.37622</v>
      </c>
      <c r="D56">
        <v>194.23150000000001</v>
      </c>
    </row>
    <row r="57" spans="1:4" x14ac:dyDescent="0.25">
      <c r="A57">
        <v>0.24812000000000001</v>
      </c>
      <c r="B57">
        <v>179.01130000000001</v>
      </c>
      <c r="C57">
        <v>0.40125</v>
      </c>
      <c r="D57">
        <v>194.65979999999999</v>
      </c>
    </row>
    <row r="58" spans="1:4" x14ac:dyDescent="0.25">
      <c r="A58">
        <v>0.19813</v>
      </c>
      <c r="B58">
        <v>174.49449999999999</v>
      </c>
      <c r="C58">
        <v>0.42660999999999999</v>
      </c>
      <c r="D58">
        <v>195.04220000000001</v>
      </c>
    </row>
    <row r="59" spans="1:4" x14ac:dyDescent="0.25">
      <c r="A59">
        <v>0.14893000000000001</v>
      </c>
      <c r="B59">
        <v>169.69030000000001</v>
      </c>
      <c r="C59">
        <v>0.45134000000000002</v>
      </c>
      <c r="D59">
        <v>195.30670000000001</v>
      </c>
    </row>
    <row r="60" spans="1:4" x14ac:dyDescent="0.25">
      <c r="A60">
        <v>9.9470000000000003E-2</v>
      </c>
      <c r="B60">
        <v>164.04509999999999</v>
      </c>
      <c r="C60">
        <v>0.47620000000000001</v>
      </c>
      <c r="D60">
        <v>195.55269999999999</v>
      </c>
    </row>
    <row r="61" spans="1:4" x14ac:dyDescent="0.25">
      <c r="A61">
        <v>5.0450000000000002E-2</v>
      </c>
      <c r="B61">
        <v>156.1687</v>
      </c>
      <c r="C61">
        <v>0.50168000000000001</v>
      </c>
      <c r="D61">
        <v>195.6952</v>
      </c>
    </row>
    <row r="62" spans="1:4" x14ac:dyDescent="0.25">
      <c r="C62">
        <v>0.52593999999999996</v>
      </c>
      <c r="D62">
        <v>196.36670000000001</v>
      </c>
    </row>
    <row r="63" spans="1:4" x14ac:dyDescent="0.25">
      <c r="C63">
        <v>0.55169000000000001</v>
      </c>
      <c r="D63">
        <v>196.50790000000001</v>
      </c>
    </row>
    <row r="64" spans="1:4" x14ac:dyDescent="0.25">
      <c r="C64">
        <v>0.57655999999999996</v>
      </c>
      <c r="D64">
        <v>196.68219999999999</v>
      </c>
    </row>
    <row r="65" spans="3:4" x14ac:dyDescent="0.25">
      <c r="C65">
        <v>0.60141</v>
      </c>
      <c r="D65">
        <v>196.82380000000001</v>
      </c>
    </row>
    <row r="66" spans="3:4" x14ac:dyDescent="0.25">
      <c r="C66">
        <v>0.62668999999999997</v>
      </c>
      <c r="D66">
        <v>196.88550000000001</v>
      </c>
    </row>
    <row r="67" spans="3:4" x14ac:dyDescent="0.25">
      <c r="C67">
        <v>0.65136000000000005</v>
      </c>
      <c r="D67">
        <v>196.9923</v>
      </c>
    </row>
    <row r="68" spans="3:4" x14ac:dyDescent="0.25">
      <c r="C68">
        <v>0.67657</v>
      </c>
      <c r="D68">
        <v>196.96539999999999</v>
      </c>
    </row>
    <row r="69" spans="3:4" x14ac:dyDescent="0.25">
      <c r="C69">
        <v>0.70150000000000001</v>
      </c>
      <c r="D69">
        <v>196.9906</v>
      </c>
    </row>
    <row r="70" spans="3:4" x14ac:dyDescent="0.25">
      <c r="C70">
        <v>0.72640000000000005</v>
      </c>
      <c r="D70">
        <v>196.97049999999999</v>
      </c>
    </row>
    <row r="71" spans="3:4" x14ac:dyDescent="0.25">
      <c r="C71">
        <v>0.74538000000000004</v>
      </c>
      <c r="D71">
        <v>197.0085</v>
      </c>
    </row>
    <row r="72" spans="3:4" x14ac:dyDescent="0.25">
      <c r="C72">
        <v>0.75153999999999999</v>
      </c>
      <c r="D72">
        <v>197.09270000000001</v>
      </c>
    </row>
    <row r="73" spans="3:4" x14ac:dyDescent="0.25">
      <c r="C73">
        <v>0.76780000000000004</v>
      </c>
      <c r="D73">
        <v>197.161</v>
      </c>
    </row>
    <row r="74" spans="3:4" x14ac:dyDescent="0.25">
      <c r="C74">
        <v>0.77659</v>
      </c>
      <c r="D74">
        <v>197.14750000000001</v>
      </c>
    </row>
    <row r="75" spans="3:4" x14ac:dyDescent="0.25">
      <c r="C75">
        <v>0.78452999999999995</v>
      </c>
      <c r="D75">
        <v>197.16919999999999</v>
      </c>
    </row>
    <row r="76" spans="3:4" x14ac:dyDescent="0.25">
      <c r="C76">
        <v>0.79476999999999998</v>
      </c>
      <c r="D76">
        <v>197.21950000000001</v>
      </c>
    </row>
    <row r="77" spans="3:4" x14ac:dyDescent="0.25">
      <c r="C77">
        <v>0.80178000000000005</v>
      </c>
      <c r="D77">
        <v>197.23159999999999</v>
      </c>
    </row>
    <row r="78" spans="3:4" x14ac:dyDescent="0.25">
      <c r="C78">
        <v>0.82686000000000004</v>
      </c>
      <c r="D78">
        <v>197.30070000000001</v>
      </c>
    </row>
    <row r="79" spans="3:4" x14ac:dyDescent="0.25">
      <c r="C79">
        <v>0.83936999999999995</v>
      </c>
      <c r="D79">
        <v>197.38050000000001</v>
      </c>
    </row>
    <row r="80" spans="3:4" x14ac:dyDescent="0.25">
      <c r="C80">
        <v>0.85168999999999995</v>
      </c>
      <c r="D80">
        <v>197.38640000000001</v>
      </c>
    </row>
    <row r="81" spans="3:4" x14ac:dyDescent="0.25">
      <c r="C81">
        <v>0.86207999999999996</v>
      </c>
      <c r="D81">
        <v>197.4794</v>
      </c>
    </row>
    <row r="82" spans="3:4" x14ac:dyDescent="0.25">
      <c r="C82">
        <v>0.87531000000000003</v>
      </c>
      <c r="D82">
        <v>198.24590000000001</v>
      </c>
    </row>
    <row r="83" spans="3:4" x14ac:dyDescent="0.25">
      <c r="C83">
        <v>0.88924000000000003</v>
      </c>
      <c r="D83">
        <v>198.51990000000001</v>
      </c>
    </row>
    <row r="84" spans="3:4" x14ac:dyDescent="0.25">
      <c r="C84">
        <v>0.90236000000000005</v>
      </c>
      <c r="D84">
        <v>198.55840000000001</v>
      </c>
    </row>
    <row r="85" spans="3:4" x14ac:dyDescent="0.25">
      <c r="C85">
        <v>0.91208999999999996</v>
      </c>
      <c r="D85">
        <v>198.74029999999999</v>
      </c>
    </row>
    <row r="86" spans="3:4" x14ac:dyDescent="0.25">
      <c r="C86">
        <v>0.92696000000000001</v>
      </c>
      <c r="D86">
        <v>198.91579999999999</v>
      </c>
    </row>
    <row r="87" spans="3:4" x14ac:dyDescent="0.25">
      <c r="C87">
        <v>0.93589</v>
      </c>
      <c r="D87">
        <v>199.0018</v>
      </c>
    </row>
    <row r="88" spans="3:4" x14ac:dyDescent="0.25">
      <c r="C88">
        <v>0.95184999999999997</v>
      </c>
      <c r="D88">
        <v>199.29759999999999</v>
      </c>
    </row>
    <row r="89" spans="3:4" x14ac:dyDescent="0.25">
      <c r="C89">
        <v>0.97604999999999997</v>
      </c>
      <c r="D89">
        <v>200.09139999999999</v>
      </c>
    </row>
    <row r="90" spans="3:4" x14ac:dyDescent="0.25">
      <c r="C90">
        <v>0.99509999999999998</v>
      </c>
      <c r="D90">
        <v>223.8175</v>
      </c>
    </row>
    <row r="91" spans="3:4" x14ac:dyDescent="0.25">
      <c r="C91">
        <v>0.99473999999999996</v>
      </c>
      <c r="D91">
        <v>221.03100000000001</v>
      </c>
    </row>
    <row r="92" spans="3:4" x14ac:dyDescent="0.25">
      <c r="C92">
        <v>0.97492999999999996</v>
      </c>
      <c r="D92">
        <v>200.3707</v>
      </c>
    </row>
    <row r="93" spans="3:4" x14ac:dyDescent="0.25">
      <c r="C93">
        <v>0.94925999999999999</v>
      </c>
      <c r="D93">
        <v>199.55520000000001</v>
      </c>
    </row>
    <row r="94" spans="3:4" x14ac:dyDescent="0.25">
      <c r="C94">
        <v>0.93615999999999999</v>
      </c>
      <c r="D94">
        <v>199.4485</v>
      </c>
    </row>
    <row r="95" spans="3:4" x14ac:dyDescent="0.25">
      <c r="C95">
        <v>0.92412000000000005</v>
      </c>
      <c r="D95">
        <v>199.34630000000001</v>
      </c>
    </row>
    <row r="96" spans="3:4" x14ac:dyDescent="0.25">
      <c r="C96">
        <v>0.91183000000000003</v>
      </c>
      <c r="D96">
        <v>199.23429999999999</v>
      </c>
    </row>
    <row r="97" spans="3:4" x14ac:dyDescent="0.25">
      <c r="C97">
        <v>0.89873999999999998</v>
      </c>
      <c r="D97">
        <v>199.21029999999999</v>
      </c>
    </row>
    <row r="98" spans="3:4" x14ac:dyDescent="0.25">
      <c r="C98">
        <v>0.89263999999999999</v>
      </c>
      <c r="D98">
        <v>199.2439</v>
      </c>
    </row>
    <row r="99" spans="3:4" x14ac:dyDescent="0.25">
      <c r="C99">
        <v>0.87336000000000003</v>
      </c>
      <c r="D99">
        <v>199.44110000000001</v>
      </c>
    </row>
    <row r="100" spans="3:4" x14ac:dyDescent="0.25">
      <c r="C100">
        <v>0.86502000000000001</v>
      </c>
      <c r="D100">
        <v>200.1173</v>
      </c>
    </row>
    <row r="101" spans="3:4" x14ac:dyDescent="0.25">
      <c r="C101">
        <v>0.84902999999999995</v>
      </c>
      <c r="D101">
        <v>200.114</v>
      </c>
    </row>
    <row r="102" spans="3:4" x14ac:dyDescent="0.25">
      <c r="C102">
        <v>0.84221000000000001</v>
      </c>
      <c r="D102">
        <v>200.16229999999999</v>
      </c>
    </row>
    <row r="103" spans="3:4" x14ac:dyDescent="0.25">
      <c r="C103">
        <v>0.82991000000000004</v>
      </c>
      <c r="D103">
        <v>200.16890000000001</v>
      </c>
    </row>
    <row r="104" spans="3:4" x14ac:dyDescent="0.25">
      <c r="C104">
        <v>0.82316999999999996</v>
      </c>
      <c r="D104">
        <v>200.15369999999999</v>
      </c>
    </row>
    <row r="105" spans="3:4" x14ac:dyDescent="0.25">
      <c r="C105">
        <v>0.81328999999999996</v>
      </c>
      <c r="D105">
        <v>200.16800000000001</v>
      </c>
    </row>
    <row r="106" spans="3:4" x14ac:dyDescent="0.25">
      <c r="C106">
        <v>0.80379999999999996</v>
      </c>
      <c r="D106">
        <v>200.2029</v>
      </c>
    </row>
    <row r="107" spans="3:4" x14ac:dyDescent="0.25">
      <c r="C107">
        <v>0.79866999999999999</v>
      </c>
      <c r="D107">
        <v>200.23079999999999</v>
      </c>
    </row>
    <row r="108" spans="3:4" x14ac:dyDescent="0.25">
      <c r="C108">
        <v>0.78812000000000004</v>
      </c>
      <c r="D108">
        <v>200.20240000000001</v>
      </c>
    </row>
    <row r="109" spans="3:4" x14ac:dyDescent="0.25">
      <c r="C109">
        <v>0.77846000000000004</v>
      </c>
      <c r="D109">
        <v>200.11590000000001</v>
      </c>
    </row>
    <row r="110" spans="3:4" x14ac:dyDescent="0.25">
      <c r="C110">
        <v>0.77364999999999995</v>
      </c>
      <c r="D110">
        <v>200.12</v>
      </c>
    </row>
    <row r="111" spans="3:4" x14ac:dyDescent="0.25">
      <c r="C111">
        <v>0.76344000000000001</v>
      </c>
      <c r="D111">
        <v>200.19309999999999</v>
      </c>
    </row>
    <row r="112" spans="3:4" x14ac:dyDescent="0.25">
      <c r="C112">
        <v>0.74821000000000004</v>
      </c>
      <c r="D112">
        <v>200.1936</v>
      </c>
    </row>
    <row r="113" spans="3:4" x14ac:dyDescent="0.25">
      <c r="C113">
        <v>0.73072999999999999</v>
      </c>
      <c r="D113">
        <v>200.1944</v>
      </c>
    </row>
    <row r="114" spans="3:4" x14ac:dyDescent="0.25">
      <c r="C114">
        <v>0.72336</v>
      </c>
      <c r="D114">
        <v>200.19470000000001</v>
      </c>
    </row>
    <row r="115" spans="3:4" x14ac:dyDescent="0.25">
      <c r="C115">
        <v>0.70677999999999996</v>
      </c>
      <c r="D115">
        <v>200.18190000000001</v>
      </c>
    </row>
    <row r="116" spans="3:4" x14ac:dyDescent="0.25">
      <c r="C116">
        <v>0.69835999999999998</v>
      </c>
      <c r="D116">
        <v>200.18020000000001</v>
      </c>
    </row>
    <row r="117" spans="3:4" x14ac:dyDescent="0.25">
      <c r="C117">
        <v>0.67393000000000003</v>
      </c>
      <c r="D117">
        <v>200.1258</v>
      </c>
    </row>
    <row r="118" spans="3:4" x14ac:dyDescent="0.25">
      <c r="C118">
        <v>0.64795999999999998</v>
      </c>
      <c r="D118">
        <v>200.68979999999999</v>
      </c>
    </row>
    <row r="119" spans="3:4" x14ac:dyDescent="0.25">
      <c r="C119">
        <v>0.62322999999999995</v>
      </c>
      <c r="D119">
        <v>200.66480000000001</v>
      </c>
    </row>
    <row r="120" spans="3:4" x14ac:dyDescent="0.25">
      <c r="C120">
        <v>0.59846999999999995</v>
      </c>
      <c r="D120">
        <v>200.54249999999999</v>
      </c>
    </row>
    <row r="121" spans="3:4" x14ac:dyDescent="0.25">
      <c r="C121">
        <v>0.57386999999999999</v>
      </c>
      <c r="D121">
        <v>200.45070000000001</v>
      </c>
    </row>
    <row r="122" spans="3:4" x14ac:dyDescent="0.25">
      <c r="C122">
        <v>0.54839000000000004</v>
      </c>
      <c r="D122">
        <v>200.23009999999999</v>
      </c>
    </row>
    <row r="123" spans="3:4" x14ac:dyDescent="0.25">
      <c r="C123">
        <v>0.52351999999999999</v>
      </c>
      <c r="D123">
        <v>200.02340000000001</v>
      </c>
    </row>
    <row r="124" spans="3:4" x14ac:dyDescent="0.25">
      <c r="C124">
        <v>0.49880000000000002</v>
      </c>
      <c r="D124">
        <v>199.83080000000001</v>
      </c>
    </row>
    <row r="125" spans="3:4" x14ac:dyDescent="0.25">
      <c r="C125">
        <v>0.47378999999999999</v>
      </c>
      <c r="D125">
        <v>199.58680000000001</v>
      </c>
    </row>
    <row r="126" spans="3:4" x14ac:dyDescent="0.25">
      <c r="C126">
        <v>0.44846999999999998</v>
      </c>
      <c r="D126">
        <v>199.3201</v>
      </c>
    </row>
    <row r="127" spans="3:4" x14ac:dyDescent="0.25">
      <c r="C127">
        <v>0.42379</v>
      </c>
      <c r="D127">
        <v>198.7722</v>
      </c>
    </row>
    <row r="128" spans="3:4" x14ac:dyDescent="0.25">
      <c r="C128">
        <v>0.39893000000000001</v>
      </c>
      <c r="D128">
        <v>198.0634</v>
      </c>
    </row>
    <row r="129" spans="3:4" x14ac:dyDescent="0.25">
      <c r="C129">
        <v>0.37391999999999997</v>
      </c>
      <c r="D129">
        <v>197.36959999999999</v>
      </c>
    </row>
    <row r="130" spans="3:4" x14ac:dyDescent="0.25">
      <c r="C130">
        <v>0.34888000000000002</v>
      </c>
      <c r="D130">
        <v>196.50960000000001</v>
      </c>
    </row>
    <row r="131" spans="3:4" x14ac:dyDescent="0.25">
      <c r="C131">
        <v>0.32384000000000002</v>
      </c>
      <c r="D131">
        <v>195.71680000000001</v>
      </c>
    </row>
    <row r="132" spans="3:4" x14ac:dyDescent="0.25">
      <c r="C132">
        <v>0.2989</v>
      </c>
      <c r="D132">
        <v>194.80600000000001</v>
      </c>
    </row>
    <row r="133" spans="3:4" x14ac:dyDescent="0.25">
      <c r="C133">
        <v>0.27390999999999999</v>
      </c>
      <c r="D133">
        <v>193.8381</v>
      </c>
    </row>
    <row r="134" spans="3:4" x14ac:dyDescent="0.25">
      <c r="C134">
        <v>0.24912999999999999</v>
      </c>
      <c r="D134">
        <v>192.684</v>
      </c>
    </row>
    <row r="135" spans="3:4" x14ac:dyDescent="0.25">
      <c r="C135">
        <v>0.22423000000000001</v>
      </c>
      <c r="D135">
        <v>191.26070000000001</v>
      </c>
    </row>
    <row r="136" spans="3:4" x14ac:dyDescent="0.25">
      <c r="C136">
        <v>0.19925999999999999</v>
      </c>
      <c r="D136">
        <v>189.65629999999999</v>
      </c>
    </row>
    <row r="137" spans="3:4" x14ac:dyDescent="0.25">
      <c r="C137">
        <v>0.17416000000000001</v>
      </c>
      <c r="D137">
        <v>187.94550000000001</v>
      </c>
    </row>
    <row r="138" spans="3:4" x14ac:dyDescent="0.25">
      <c r="C138">
        <v>0.14965999999999999</v>
      </c>
      <c r="D138">
        <v>185.75380000000001</v>
      </c>
    </row>
    <row r="139" spans="3:4" x14ac:dyDescent="0.25">
      <c r="C139">
        <v>0.1249</v>
      </c>
      <c r="D139">
        <v>183.10059999999999</v>
      </c>
    </row>
    <row r="140" spans="3:4" x14ac:dyDescent="0.25">
      <c r="C140">
        <v>0.10026</v>
      </c>
      <c r="D140">
        <v>179.96530000000001</v>
      </c>
    </row>
    <row r="141" spans="3:4" x14ac:dyDescent="0.25">
      <c r="C141">
        <v>7.578E-2</v>
      </c>
      <c r="D141">
        <v>176.02860000000001</v>
      </c>
    </row>
    <row r="142" spans="3:4" x14ac:dyDescent="0.25">
      <c r="C142">
        <v>4.9270000000000001E-2</v>
      </c>
      <c r="D142">
        <v>170.11940000000001</v>
      </c>
    </row>
    <row r="143" spans="3:4" x14ac:dyDescent="0.25">
      <c r="C143">
        <v>2.4209999999999999E-2</v>
      </c>
      <c r="D143">
        <v>160.52719999999999</v>
      </c>
    </row>
    <row r="144" spans="3:4" x14ac:dyDescent="0.25">
      <c r="C144">
        <v>1.95E-2</v>
      </c>
      <c r="D144">
        <v>157.7758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Origin50.Graph" shapeId="13313" r:id="rId3">
          <objectPr defaultSize="0" autoPict="0" r:id="rId4">
            <anchor moveWithCells="1">
              <from>
                <xdr:col>4</xdr:col>
                <xdr:colOff>276225</xdr:colOff>
                <xdr:row>1</xdr:row>
                <xdr:rowOff>0</xdr:rowOff>
              </from>
              <to>
                <xdr:col>12</xdr:col>
                <xdr:colOff>609600</xdr:colOff>
                <xdr:row>21</xdr:row>
                <xdr:rowOff>9525</xdr:rowOff>
              </to>
            </anchor>
          </objectPr>
        </oleObject>
      </mc:Choice>
      <mc:Fallback>
        <oleObject progId="Origin50.Graph" shapeId="13313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1002"/>
  <sheetViews>
    <sheetView workbookViewId="0">
      <selection activeCell="R30" sqref="R30"/>
    </sheetView>
  </sheetViews>
  <sheetFormatPr defaultColWidth="8.85546875" defaultRowHeight="15" x14ac:dyDescent="0.25"/>
  <sheetData>
    <row r="1" spans="1:3" x14ac:dyDescent="0.25">
      <c r="A1" t="s">
        <v>44</v>
      </c>
      <c r="B1" t="s">
        <v>21</v>
      </c>
      <c r="C1" t="s">
        <v>46</v>
      </c>
    </row>
    <row r="2" spans="1:3" x14ac:dyDescent="0.25">
      <c r="A2">
        <v>4000</v>
      </c>
      <c r="B2">
        <v>2.4299999999999999E-2</v>
      </c>
      <c r="C2">
        <v>8.0099999999999998E-3</v>
      </c>
    </row>
    <row r="3" spans="1:3" x14ac:dyDescent="0.25">
      <c r="A3">
        <v>3999</v>
      </c>
      <c r="B3">
        <v>2.4299999999999999E-2</v>
      </c>
      <c r="C3">
        <v>8.0099999999999998E-3</v>
      </c>
    </row>
    <row r="4" spans="1:3" x14ac:dyDescent="0.25">
      <c r="A4">
        <v>3998</v>
      </c>
      <c r="B4">
        <v>2.4639999999999999E-2</v>
      </c>
      <c r="C4">
        <v>8.2100000000000003E-3</v>
      </c>
    </row>
    <row r="5" spans="1:3" x14ac:dyDescent="0.25">
      <c r="A5">
        <v>3997</v>
      </c>
      <c r="B5">
        <v>2.4639999999999999E-2</v>
      </c>
      <c r="C5">
        <v>8.2100000000000003E-3</v>
      </c>
    </row>
    <row r="6" spans="1:3" x14ac:dyDescent="0.25">
      <c r="A6">
        <v>3996</v>
      </c>
      <c r="B6">
        <v>2.4969999999999999E-2</v>
      </c>
      <c r="C6">
        <v>8.3999999999999995E-3</v>
      </c>
    </row>
    <row r="7" spans="1:3" x14ac:dyDescent="0.25">
      <c r="A7">
        <v>3995</v>
      </c>
      <c r="B7">
        <v>2.4969999999999999E-2</v>
      </c>
      <c r="C7">
        <v>8.3999999999999995E-3</v>
      </c>
    </row>
    <row r="8" spans="1:3" x14ac:dyDescent="0.25">
      <c r="A8">
        <v>3994</v>
      </c>
      <c r="B8">
        <v>2.5409999999999999E-2</v>
      </c>
      <c r="C8">
        <v>8.6099999999999996E-3</v>
      </c>
    </row>
    <row r="9" spans="1:3" x14ac:dyDescent="0.25">
      <c r="A9">
        <v>3993</v>
      </c>
      <c r="B9">
        <v>2.5749999999999999E-2</v>
      </c>
      <c r="C9">
        <v>8.8100000000000001E-3</v>
      </c>
    </row>
    <row r="10" spans="1:3" x14ac:dyDescent="0.25">
      <c r="A10">
        <v>3992</v>
      </c>
      <c r="B10">
        <v>2.6190000000000001E-2</v>
      </c>
      <c r="C10">
        <v>8.8100000000000001E-3</v>
      </c>
    </row>
    <row r="11" spans="1:3" x14ac:dyDescent="0.25">
      <c r="A11">
        <v>3991</v>
      </c>
      <c r="B11">
        <v>2.6190000000000001E-2</v>
      </c>
      <c r="C11">
        <v>8.8100000000000001E-3</v>
      </c>
    </row>
    <row r="12" spans="1:3" x14ac:dyDescent="0.25">
      <c r="A12">
        <v>3990</v>
      </c>
      <c r="B12">
        <v>2.6540000000000001E-2</v>
      </c>
      <c r="C12">
        <v>9.0100000000000006E-3</v>
      </c>
    </row>
    <row r="13" spans="1:3" x14ac:dyDescent="0.25">
      <c r="A13">
        <v>3989</v>
      </c>
      <c r="B13">
        <v>2.699E-2</v>
      </c>
      <c r="C13">
        <v>9.2300000000000004E-3</v>
      </c>
    </row>
    <row r="14" spans="1:3" x14ac:dyDescent="0.25">
      <c r="A14">
        <v>3988</v>
      </c>
      <c r="B14">
        <v>2.699E-2</v>
      </c>
      <c r="C14">
        <v>9.2300000000000004E-3</v>
      </c>
    </row>
    <row r="15" spans="1:3" x14ac:dyDescent="0.25">
      <c r="A15">
        <v>3987</v>
      </c>
      <c r="B15">
        <v>2.699E-2</v>
      </c>
      <c r="C15">
        <v>9.2300000000000004E-3</v>
      </c>
    </row>
    <row r="16" spans="1:3" x14ac:dyDescent="0.25">
      <c r="A16">
        <v>3986</v>
      </c>
      <c r="B16">
        <v>2.734E-2</v>
      </c>
      <c r="C16">
        <v>9.4400000000000005E-3</v>
      </c>
    </row>
    <row r="17" spans="1:3" x14ac:dyDescent="0.25">
      <c r="A17">
        <v>3985</v>
      </c>
      <c r="B17">
        <v>2.734E-2</v>
      </c>
      <c r="C17">
        <v>9.2099999999999994E-3</v>
      </c>
    </row>
    <row r="18" spans="1:3" x14ac:dyDescent="0.25">
      <c r="A18">
        <v>3984</v>
      </c>
      <c r="B18">
        <v>2.7799999999999998E-2</v>
      </c>
      <c r="C18">
        <v>9.4400000000000005E-3</v>
      </c>
    </row>
    <row r="19" spans="1:3" x14ac:dyDescent="0.25">
      <c r="A19">
        <v>3983</v>
      </c>
      <c r="B19">
        <v>2.8150000000000001E-2</v>
      </c>
      <c r="C19">
        <v>9.6399999999999993E-3</v>
      </c>
    </row>
    <row r="20" spans="1:3" x14ac:dyDescent="0.25">
      <c r="A20">
        <v>3982</v>
      </c>
      <c r="B20">
        <v>2.8150000000000001E-2</v>
      </c>
      <c r="C20">
        <v>9.6399999999999993E-3</v>
      </c>
    </row>
    <row r="21" spans="1:3" x14ac:dyDescent="0.25">
      <c r="A21">
        <v>3981</v>
      </c>
      <c r="B21">
        <v>2.8510000000000001E-2</v>
      </c>
      <c r="C21">
        <v>9.8499999999999994E-3</v>
      </c>
    </row>
    <row r="22" spans="1:3" x14ac:dyDescent="0.25">
      <c r="A22">
        <v>3980</v>
      </c>
      <c r="B22">
        <v>2.8979999999999999E-2</v>
      </c>
      <c r="C22">
        <v>9.8499999999999994E-3</v>
      </c>
    </row>
    <row r="23" spans="1:3" x14ac:dyDescent="0.25">
      <c r="A23">
        <v>3979</v>
      </c>
      <c r="B23">
        <v>2.9340000000000001E-2</v>
      </c>
      <c r="C23">
        <v>1.0059999999999999E-2</v>
      </c>
    </row>
    <row r="24" spans="1:3" x14ac:dyDescent="0.25">
      <c r="A24">
        <v>3978</v>
      </c>
      <c r="B24">
        <v>2.9819999999999999E-2</v>
      </c>
      <c r="C24">
        <v>1.0059999999999999E-2</v>
      </c>
    </row>
    <row r="25" spans="1:3" x14ac:dyDescent="0.25">
      <c r="A25">
        <v>3977</v>
      </c>
      <c r="B25">
        <v>2.9819999999999999E-2</v>
      </c>
      <c r="C25">
        <v>1.03E-2</v>
      </c>
    </row>
    <row r="26" spans="1:3" x14ac:dyDescent="0.25">
      <c r="A26">
        <v>3976</v>
      </c>
      <c r="B26">
        <v>3.0179999999999998E-2</v>
      </c>
      <c r="C26">
        <v>1.051E-2</v>
      </c>
    </row>
    <row r="27" spans="1:3" x14ac:dyDescent="0.25">
      <c r="A27">
        <v>3975</v>
      </c>
      <c r="B27">
        <v>3.0179999999999998E-2</v>
      </c>
      <c r="C27">
        <v>1.051E-2</v>
      </c>
    </row>
    <row r="28" spans="1:3" x14ac:dyDescent="0.25">
      <c r="A28">
        <v>3974</v>
      </c>
      <c r="B28">
        <v>3.0550000000000001E-2</v>
      </c>
      <c r="C28">
        <v>1.0489999999999999E-2</v>
      </c>
    </row>
    <row r="29" spans="1:3" x14ac:dyDescent="0.25">
      <c r="A29">
        <v>3973</v>
      </c>
      <c r="B29">
        <v>3.0550000000000001E-2</v>
      </c>
      <c r="C29">
        <v>1.0489999999999999E-2</v>
      </c>
    </row>
    <row r="30" spans="1:3" x14ac:dyDescent="0.25">
      <c r="A30">
        <v>3972</v>
      </c>
      <c r="B30">
        <v>3.092E-2</v>
      </c>
      <c r="C30">
        <v>1.0699999999999999E-2</v>
      </c>
    </row>
    <row r="31" spans="1:3" x14ac:dyDescent="0.25">
      <c r="A31">
        <v>3971</v>
      </c>
      <c r="B31">
        <v>3.141E-2</v>
      </c>
      <c r="C31">
        <v>1.0699999999999999E-2</v>
      </c>
    </row>
    <row r="32" spans="1:3" x14ac:dyDescent="0.25">
      <c r="A32">
        <v>3970</v>
      </c>
      <c r="B32">
        <v>3.141E-2</v>
      </c>
      <c r="C32">
        <v>1.0699999999999999E-2</v>
      </c>
    </row>
    <row r="33" spans="1:3" x14ac:dyDescent="0.25">
      <c r="A33">
        <v>3969</v>
      </c>
      <c r="B33">
        <v>3.1780000000000003E-2</v>
      </c>
      <c r="C33">
        <v>1.0919999999999999E-2</v>
      </c>
    </row>
    <row r="34" spans="1:3" x14ac:dyDescent="0.25">
      <c r="A34">
        <v>3968</v>
      </c>
      <c r="B34">
        <v>3.2280000000000003E-2</v>
      </c>
      <c r="C34">
        <v>1.1169999999999999E-2</v>
      </c>
    </row>
    <row r="35" spans="1:3" x14ac:dyDescent="0.25">
      <c r="A35">
        <v>3967</v>
      </c>
      <c r="B35">
        <v>3.2280000000000003E-2</v>
      </c>
      <c r="C35">
        <v>1.1169999999999999E-2</v>
      </c>
    </row>
    <row r="36" spans="1:3" x14ac:dyDescent="0.25">
      <c r="A36">
        <v>3966</v>
      </c>
      <c r="B36">
        <v>3.2280000000000003E-2</v>
      </c>
      <c r="C36">
        <v>1.1169999999999999E-2</v>
      </c>
    </row>
    <row r="37" spans="1:3" x14ac:dyDescent="0.25">
      <c r="A37">
        <v>3965</v>
      </c>
      <c r="B37">
        <v>3.2660000000000002E-2</v>
      </c>
      <c r="C37">
        <v>1.1390000000000001E-2</v>
      </c>
    </row>
    <row r="38" spans="1:3" x14ac:dyDescent="0.25">
      <c r="A38">
        <v>3964</v>
      </c>
      <c r="B38">
        <v>3.2660000000000002E-2</v>
      </c>
      <c r="C38">
        <v>1.1390000000000001E-2</v>
      </c>
    </row>
    <row r="39" spans="1:3" x14ac:dyDescent="0.25">
      <c r="A39">
        <v>3963</v>
      </c>
      <c r="B39">
        <v>3.3550000000000003E-2</v>
      </c>
      <c r="C39">
        <v>1.1610000000000001E-2</v>
      </c>
    </row>
    <row r="40" spans="1:3" x14ac:dyDescent="0.25">
      <c r="A40">
        <v>3962</v>
      </c>
      <c r="B40">
        <v>3.3550000000000003E-2</v>
      </c>
      <c r="C40">
        <v>1.1610000000000001E-2</v>
      </c>
    </row>
    <row r="41" spans="1:3" x14ac:dyDescent="0.25">
      <c r="A41">
        <v>3961</v>
      </c>
      <c r="B41">
        <v>3.4070000000000003E-2</v>
      </c>
      <c r="C41">
        <v>1.1860000000000001E-2</v>
      </c>
    </row>
    <row r="42" spans="1:3" x14ac:dyDescent="0.25">
      <c r="A42">
        <v>3960</v>
      </c>
      <c r="B42">
        <v>3.4450000000000001E-2</v>
      </c>
      <c r="C42">
        <v>1.209E-2</v>
      </c>
    </row>
    <row r="43" spans="1:3" x14ac:dyDescent="0.25">
      <c r="A43">
        <v>3959</v>
      </c>
      <c r="B43">
        <v>3.4450000000000001E-2</v>
      </c>
      <c r="C43">
        <v>1.184E-2</v>
      </c>
    </row>
    <row r="44" spans="1:3" x14ac:dyDescent="0.25">
      <c r="A44">
        <v>3958</v>
      </c>
      <c r="B44">
        <v>3.4840000000000003E-2</v>
      </c>
      <c r="C44">
        <v>1.206E-2</v>
      </c>
    </row>
    <row r="45" spans="1:3" x14ac:dyDescent="0.25">
      <c r="A45">
        <v>3957</v>
      </c>
      <c r="B45">
        <v>3.4840000000000003E-2</v>
      </c>
      <c r="C45">
        <v>1.206E-2</v>
      </c>
    </row>
    <row r="46" spans="1:3" x14ac:dyDescent="0.25">
      <c r="A46">
        <v>3956</v>
      </c>
      <c r="B46">
        <v>3.5229999999999997E-2</v>
      </c>
      <c r="C46">
        <v>1.2290000000000001E-2</v>
      </c>
    </row>
    <row r="47" spans="1:3" x14ac:dyDescent="0.25">
      <c r="A47">
        <v>3955</v>
      </c>
      <c r="B47">
        <v>3.5229999999999997E-2</v>
      </c>
      <c r="C47">
        <v>1.2290000000000001E-2</v>
      </c>
    </row>
    <row r="48" spans="1:3" x14ac:dyDescent="0.25">
      <c r="A48">
        <v>3954</v>
      </c>
      <c r="B48">
        <v>3.5630000000000002E-2</v>
      </c>
      <c r="C48">
        <v>1.252E-2</v>
      </c>
    </row>
    <row r="49" spans="1:3" x14ac:dyDescent="0.25">
      <c r="A49">
        <v>3953</v>
      </c>
      <c r="B49">
        <v>3.5099999999999999E-2</v>
      </c>
      <c r="C49">
        <v>1.252E-2</v>
      </c>
    </row>
    <row r="50" spans="1:3" x14ac:dyDescent="0.25">
      <c r="A50">
        <v>3952</v>
      </c>
      <c r="B50">
        <v>3.5490000000000001E-2</v>
      </c>
      <c r="C50">
        <v>1.2489999999999999E-2</v>
      </c>
    </row>
    <row r="51" spans="1:3" x14ac:dyDescent="0.25">
      <c r="A51">
        <v>3951</v>
      </c>
      <c r="B51">
        <v>3.6020000000000003E-2</v>
      </c>
      <c r="C51">
        <v>1.2489999999999999E-2</v>
      </c>
    </row>
    <row r="52" spans="1:3" x14ac:dyDescent="0.25">
      <c r="A52">
        <v>3950</v>
      </c>
      <c r="B52">
        <v>3.6560000000000002E-2</v>
      </c>
      <c r="C52">
        <v>1.2760000000000001E-2</v>
      </c>
    </row>
    <row r="53" spans="1:3" x14ac:dyDescent="0.25">
      <c r="A53">
        <v>3949</v>
      </c>
      <c r="B53">
        <v>3.7100000000000001E-2</v>
      </c>
      <c r="C53">
        <v>1.302E-2</v>
      </c>
    </row>
    <row r="54" spans="1:3" x14ac:dyDescent="0.25">
      <c r="A54">
        <v>3948</v>
      </c>
      <c r="B54">
        <v>3.8190000000000002E-2</v>
      </c>
      <c r="C54">
        <v>1.3559999999999999E-2</v>
      </c>
    </row>
    <row r="55" spans="1:3" x14ac:dyDescent="0.25">
      <c r="A55">
        <v>3947</v>
      </c>
      <c r="B55">
        <v>3.875E-2</v>
      </c>
      <c r="C55">
        <v>1.384E-2</v>
      </c>
    </row>
    <row r="56" spans="1:3" x14ac:dyDescent="0.25">
      <c r="A56">
        <v>3946</v>
      </c>
      <c r="B56">
        <v>3.875E-2</v>
      </c>
      <c r="C56">
        <v>1.384E-2</v>
      </c>
    </row>
    <row r="57" spans="1:3" x14ac:dyDescent="0.25">
      <c r="A57">
        <v>3945</v>
      </c>
      <c r="B57">
        <v>3.805E-2</v>
      </c>
      <c r="C57">
        <v>1.353E-2</v>
      </c>
    </row>
    <row r="58" spans="1:3" x14ac:dyDescent="0.25">
      <c r="A58">
        <v>3944</v>
      </c>
      <c r="B58">
        <v>3.7760000000000002E-2</v>
      </c>
      <c r="C58">
        <v>1.319E-2</v>
      </c>
    </row>
    <row r="59" spans="1:3" x14ac:dyDescent="0.25">
      <c r="A59">
        <v>3943</v>
      </c>
      <c r="B59">
        <v>3.7609999999999998E-2</v>
      </c>
      <c r="C59">
        <v>1.316E-2</v>
      </c>
    </row>
    <row r="60" spans="1:3" x14ac:dyDescent="0.25">
      <c r="A60">
        <v>3942</v>
      </c>
      <c r="B60">
        <v>3.8159999999999999E-2</v>
      </c>
      <c r="C60">
        <v>1.3429999999999999E-2</v>
      </c>
    </row>
    <row r="61" spans="1:3" x14ac:dyDescent="0.25">
      <c r="A61">
        <v>3941</v>
      </c>
      <c r="B61">
        <v>3.9269999999999999E-2</v>
      </c>
      <c r="C61">
        <v>1.37E-2</v>
      </c>
    </row>
    <row r="62" spans="1:3" x14ac:dyDescent="0.25">
      <c r="A62">
        <v>3940</v>
      </c>
      <c r="B62">
        <v>3.9829999999999997E-2</v>
      </c>
      <c r="C62">
        <v>1.3979999999999999E-2</v>
      </c>
    </row>
    <row r="63" spans="1:3" x14ac:dyDescent="0.25">
      <c r="A63">
        <v>3939</v>
      </c>
      <c r="B63">
        <v>4.0399999999999998E-2</v>
      </c>
      <c r="C63">
        <v>1.426E-2</v>
      </c>
    </row>
    <row r="64" spans="1:3" x14ac:dyDescent="0.25">
      <c r="A64">
        <v>3938</v>
      </c>
      <c r="B64">
        <v>4.0399999999999998E-2</v>
      </c>
      <c r="C64">
        <v>1.426E-2</v>
      </c>
    </row>
    <row r="65" spans="1:3" x14ac:dyDescent="0.25">
      <c r="A65">
        <v>3937</v>
      </c>
      <c r="B65">
        <v>4.0399999999999998E-2</v>
      </c>
      <c r="C65">
        <v>1.426E-2</v>
      </c>
    </row>
    <row r="66" spans="1:3" x14ac:dyDescent="0.25">
      <c r="A66">
        <v>3936</v>
      </c>
      <c r="B66">
        <v>4.0980000000000003E-2</v>
      </c>
      <c r="C66">
        <v>1.4540000000000001E-2</v>
      </c>
    </row>
    <row r="67" spans="1:3" x14ac:dyDescent="0.25">
      <c r="A67">
        <v>3935</v>
      </c>
      <c r="B67">
        <v>4.0980000000000003E-2</v>
      </c>
      <c r="C67">
        <v>1.4829999999999999E-2</v>
      </c>
    </row>
    <row r="68" spans="1:3" x14ac:dyDescent="0.25">
      <c r="A68">
        <v>3934</v>
      </c>
      <c r="B68">
        <v>4.1549999999999997E-2</v>
      </c>
      <c r="C68">
        <v>1.4829999999999999E-2</v>
      </c>
    </row>
    <row r="69" spans="1:3" x14ac:dyDescent="0.25">
      <c r="A69">
        <v>3933</v>
      </c>
      <c r="B69">
        <v>4.1980000000000003E-2</v>
      </c>
      <c r="C69">
        <v>1.508E-2</v>
      </c>
    </row>
    <row r="70" spans="1:3" x14ac:dyDescent="0.25">
      <c r="A70">
        <v>3932</v>
      </c>
      <c r="B70">
        <v>4.1980000000000003E-2</v>
      </c>
      <c r="C70">
        <v>1.508E-2</v>
      </c>
    </row>
    <row r="71" spans="1:3" x14ac:dyDescent="0.25">
      <c r="A71">
        <v>3931</v>
      </c>
      <c r="B71">
        <v>4.299E-2</v>
      </c>
      <c r="C71">
        <v>1.533E-2</v>
      </c>
    </row>
    <row r="72" spans="1:3" x14ac:dyDescent="0.25">
      <c r="A72">
        <v>3930</v>
      </c>
      <c r="B72">
        <v>4.283E-2</v>
      </c>
      <c r="C72">
        <v>1.529E-2</v>
      </c>
    </row>
    <row r="73" spans="1:3" x14ac:dyDescent="0.25">
      <c r="A73">
        <v>3929</v>
      </c>
      <c r="B73">
        <v>4.326E-2</v>
      </c>
      <c r="C73">
        <v>1.5259999999999999E-2</v>
      </c>
    </row>
    <row r="74" spans="1:3" x14ac:dyDescent="0.25">
      <c r="A74">
        <v>3928</v>
      </c>
      <c r="B74">
        <v>4.2500000000000003E-2</v>
      </c>
      <c r="C74">
        <v>1.5219999999999999E-2</v>
      </c>
    </row>
    <row r="75" spans="1:3" x14ac:dyDescent="0.25">
      <c r="A75">
        <v>3927</v>
      </c>
      <c r="B75">
        <v>4.2340000000000003E-2</v>
      </c>
      <c r="C75">
        <v>1.489E-2</v>
      </c>
    </row>
    <row r="76" spans="1:3" x14ac:dyDescent="0.25">
      <c r="A76">
        <v>3926</v>
      </c>
      <c r="B76">
        <v>4.1599999999999998E-2</v>
      </c>
      <c r="C76">
        <v>1.457E-2</v>
      </c>
    </row>
    <row r="77" spans="1:3" x14ac:dyDescent="0.25">
      <c r="A77">
        <v>3925</v>
      </c>
      <c r="B77">
        <v>4.2180000000000002E-2</v>
      </c>
      <c r="C77">
        <v>1.457E-2</v>
      </c>
    </row>
    <row r="78" spans="1:3" x14ac:dyDescent="0.25">
      <c r="A78">
        <v>3924</v>
      </c>
      <c r="B78">
        <v>4.335E-2</v>
      </c>
      <c r="C78">
        <v>1.5140000000000001E-2</v>
      </c>
    </row>
    <row r="79" spans="1:3" x14ac:dyDescent="0.25">
      <c r="A79">
        <v>3923</v>
      </c>
      <c r="B79">
        <v>4.5150000000000003E-2</v>
      </c>
      <c r="C79">
        <v>1.5730000000000001E-2</v>
      </c>
    </row>
    <row r="80" spans="1:3" x14ac:dyDescent="0.25">
      <c r="A80">
        <v>3922</v>
      </c>
      <c r="B80">
        <v>4.5319999999999999E-2</v>
      </c>
      <c r="C80">
        <v>1.6060000000000001E-2</v>
      </c>
    </row>
    <row r="81" spans="1:3" x14ac:dyDescent="0.25">
      <c r="A81">
        <v>3921</v>
      </c>
      <c r="B81">
        <v>4.5940000000000002E-2</v>
      </c>
      <c r="C81">
        <v>1.636E-2</v>
      </c>
    </row>
    <row r="82" spans="1:3" x14ac:dyDescent="0.25">
      <c r="A82">
        <v>3920</v>
      </c>
      <c r="B82">
        <v>4.6559999999999997E-2</v>
      </c>
      <c r="C82">
        <v>1.6670000000000001E-2</v>
      </c>
    </row>
    <row r="83" spans="1:3" x14ac:dyDescent="0.25">
      <c r="A83">
        <v>3919</v>
      </c>
      <c r="B83">
        <v>4.6730000000000001E-2</v>
      </c>
      <c r="C83">
        <v>1.6709999999999999E-2</v>
      </c>
    </row>
    <row r="84" spans="1:3" x14ac:dyDescent="0.25">
      <c r="A84">
        <v>3918</v>
      </c>
      <c r="B84">
        <v>4.7989999999999998E-2</v>
      </c>
      <c r="C84">
        <v>1.702E-2</v>
      </c>
    </row>
    <row r="85" spans="1:3" x14ac:dyDescent="0.25">
      <c r="A85">
        <v>3917</v>
      </c>
      <c r="B85">
        <v>4.8439999999999997E-2</v>
      </c>
      <c r="C85">
        <v>1.728E-2</v>
      </c>
    </row>
    <row r="86" spans="1:3" x14ac:dyDescent="0.25">
      <c r="A86">
        <v>3916</v>
      </c>
      <c r="B86">
        <v>4.8439999999999997E-2</v>
      </c>
      <c r="C86">
        <v>1.728E-2</v>
      </c>
    </row>
    <row r="87" spans="1:3" x14ac:dyDescent="0.25">
      <c r="A87">
        <v>3915</v>
      </c>
      <c r="B87">
        <v>4.8899999999999999E-2</v>
      </c>
      <c r="C87">
        <v>1.7239999999999998E-2</v>
      </c>
    </row>
    <row r="88" spans="1:3" x14ac:dyDescent="0.25">
      <c r="A88">
        <v>3914</v>
      </c>
      <c r="B88">
        <v>4.8710000000000003E-2</v>
      </c>
      <c r="C88">
        <v>1.72E-2</v>
      </c>
    </row>
    <row r="89" spans="1:3" x14ac:dyDescent="0.25">
      <c r="A89">
        <v>3913</v>
      </c>
      <c r="B89">
        <v>4.8529999999999997E-2</v>
      </c>
      <c r="C89">
        <v>1.7149999999999999E-2</v>
      </c>
    </row>
    <row r="90" spans="1:3" x14ac:dyDescent="0.25">
      <c r="A90">
        <v>3912</v>
      </c>
      <c r="B90">
        <v>4.8980000000000003E-2</v>
      </c>
      <c r="C90">
        <v>1.711E-2</v>
      </c>
    </row>
    <row r="91" spans="1:3" x14ac:dyDescent="0.25">
      <c r="A91">
        <v>3911</v>
      </c>
      <c r="B91">
        <v>4.8980000000000003E-2</v>
      </c>
      <c r="C91">
        <v>1.711E-2</v>
      </c>
    </row>
    <row r="92" spans="1:3" x14ac:dyDescent="0.25">
      <c r="A92">
        <v>3910</v>
      </c>
      <c r="B92">
        <v>4.8980000000000003E-2</v>
      </c>
      <c r="C92">
        <v>1.711E-2</v>
      </c>
    </row>
    <row r="93" spans="1:3" x14ac:dyDescent="0.25">
      <c r="A93">
        <v>3909</v>
      </c>
      <c r="B93">
        <v>5.008E-2</v>
      </c>
      <c r="C93">
        <v>1.738E-2</v>
      </c>
    </row>
    <row r="94" spans="1:3" x14ac:dyDescent="0.25">
      <c r="A94">
        <v>3908</v>
      </c>
      <c r="B94">
        <v>4.9889999999999997E-2</v>
      </c>
      <c r="C94">
        <v>1.7639999999999999E-2</v>
      </c>
    </row>
    <row r="95" spans="1:3" x14ac:dyDescent="0.25">
      <c r="A95">
        <v>3907</v>
      </c>
      <c r="B95">
        <v>5.0340000000000003E-2</v>
      </c>
      <c r="C95">
        <v>1.7600000000000001E-2</v>
      </c>
    </row>
    <row r="96" spans="1:3" x14ac:dyDescent="0.25">
      <c r="A96">
        <v>3906</v>
      </c>
      <c r="B96">
        <v>5.1450000000000003E-2</v>
      </c>
      <c r="C96">
        <v>1.787E-2</v>
      </c>
    </row>
    <row r="97" spans="1:3" x14ac:dyDescent="0.25">
      <c r="A97">
        <v>3905</v>
      </c>
      <c r="B97">
        <v>5.2780000000000001E-2</v>
      </c>
      <c r="C97">
        <v>1.883E-2</v>
      </c>
    </row>
    <row r="98" spans="1:3" x14ac:dyDescent="0.25">
      <c r="A98">
        <v>3904</v>
      </c>
      <c r="B98">
        <v>5.5710000000000003E-2</v>
      </c>
      <c r="C98">
        <v>1.9869999999999999E-2</v>
      </c>
    </row>
    <row r="99" spans="1:3" x14ac:dyDescent="0.25">
      <c r="A99">
        <v>3903</v>
      </c>
      <c r="B99">
        <v>5.7540000000000001E-2</v>
      </c>
      <c r="C99">
        <v>2.1000000000000001E-2</v>
      </c>
    </row>
    <row r="100" spans="1:3" x14ac:dyDescent="0.25">
      <c r="A100">
        <v>3902</v>
      </c>
      <c r="B100">
        <v>5.9200000000000003E-2</v>
      </c>
      <c r="C100">
        <v>2.1059999999999999E-2</v>
      </c>
    </row>
    <row r="101" spans="1:3" x14ac:dyDescent="0.25">
      <c r="A101">
        <v>3901</v>
      </c>
      <c r="B101">
        <v>5.8479999999999997E-2</v>
      </c>
      <c r="C101">
        <v>2.036E-2</v>
      </c>
    </row>
    <row r="102" spans="1:3" x14ac:dyDescent="0.25">
      <c r="A102">
        <v>3900</v>
      </c>
      <c r="B102">
        <v>5.7320000000000003E-2</v>
      </c>
      <c r="C102">
        <v>1.992E-2</v>
      </c>
    </row>
    <row r="103" spans="1:3" x14ac:dyDescent="0.25">
      <c r="A103">
        <v>3899</v>
      </c>
      <c r="B103">
        <v>5.6890000000000003E-2</v>
      </c>
      <c r="C103">
        <v>1.949E-2</v>
      </c>
    </row>
    <row r="104" spans="1:3" x14ac:dyDescent="0.25">
      <c r="A104">
        <v>3898</v>
      </c>
      <c r="B104">
        <v>5.6890000000000003E-2</v>
      </c>
      <c r="C104">
        <v>1.915E-2</v>
      </c>
    </row>
    <row r="105" spans="1:3" x14ac:dyDescent="0.25">
      <c r="A105">
        <v>3897</v>
      </c>
      <c r="B105">
        <v>5.7369999999999997E-2</v>
      </c>
      <c r="C105">
        <v>1.9439999999999999E-2</v>
      </c>
    </row>
    <row r="106" spans="1:3" x14ac:dyDescent="0.25">
      <c r="A106">
        <v>3896</v>
      </c>
      <c r="B106">
        <v>5.7369999999999997E-2</v>
      </c>
      <c r="C106">
        <v>1.9769999999999999E-2</v>
      </c>
    </row>
    <row r="107" spans="1:3" x14ac:dyDescent="0.25">
      <c r="A107">
        <v>3895</v>
      </c>
      <c r="B107">
        <v>5.7860000000000002E-2</v>
      </c>
      <c r="C107">
        <v>2.0049999999999998E-2</v>
      </c>
    </row>
    <row r="108" spans="1:3" x14ac:dyDescent="0.25">
      <c r="A108">
        <v>3894</v>
      </c>
      <c r="B108">
        <v>5.8349999999999999E-2</v>
      </c>
      <c r="C108">
        <v>0.02</v>
      </c>
    </row>
    <row r="109" spans="1:3" x14ac:dyDescent="0.25">
      <c r="A109">
        <v>3893</v>
      </c>
      <c r="B109">
        <v>5.8130000000000001E-2</v>
      </c>
      <c r="C109">
        <v>1.9949999999999999E-2</v>
      </c>
    </row>
    <row r="110" spans="1:3" x14ac:dyDescent="0.25">
      <c r="A110">
        <v>3892</v>
      </c>
      <c r="B110">
        <v>5.8619999999999998E-2</v>
      </c>
      <c r="C110">
        <v>2.0230000000000001E-2</v>
      </c>
    </row>
    <row r="111" spans="1:3" x14ac:dyDescent="0.25">
      <c r="A111">
        <v>3891</v>
      </c>
      <c r="B111">
        <v>5.9560000000000002E-2</v>
      </c>
      <c r="C111">
        <v>2.0629999999999999E-2</v>
      </c>
    </row>
    <row r="112" spans="1:3" x14ac:dyDescent="0.25">
      <c r="A112">
        <v>3890</v>
      </c>
      <c r="B112">
        <v>6.198E-2</v>
      </c>
      <c r="C112">
        <v>2.102E-2</v>
      </c>
    </row>
    <row r="113" spans="1:3" x14ac:dyDescent="0.25">
      <c r="A113">
        <v>3889</v>
      </c>
      <c r="B113">
        <v>6.2969999999999998E-2</v>
      </c>
      <c r="C113">
        <v>2.1780000000000001E-2</v>
      </c>
    </row>
    <row r="114" spans="1:3" x14ac:dyDescent="0.25">
      <c r="A114">
        <v>3888</v>
      </c>
      <c r="B114">
        <v>6.3210000000000002E-2</v>
      </c>
      <c r="C114">
        <v>2.1479999999999999E-2</v>
      </c>
    </row>
    <row r="115" spans="1:3" x14ac:dyDescent="0.25">
      <c r="A115">
        <v>3887</v>
      </c>
      <c r="B115">
        <v>6.2460000000000002E-2</v>
      </c>
      <c r="C115">
        <v>2.1129999999999999E-2</v>
      </c>
    </row>
    <row r="116" spans="1:3" x14ac:dyDescent="0.25">
      <c r="A116">
        <v>3886</v>
      </c>
      <c r="B116">
        <v>6.2219999999999998E-2</v>
      </c>
      <c r="C116">
        <v>2.1080000000000002E-2</v>
      </c>
    </row>
    <row r="117" spans="1:3" x14ac:dyDescent="0.25">
      <c r="A117">
        <v>3885</v>
      </c>
      <c r="B117">
        <v>6.2969999999999998E-2</v>
      </c>
      <c r="C117">
        <v>2.1080000000000002E-2</v>
      </c>
    </row>
    <row r="118" spans="1:3" x14ac:dyDescent="0.25">
      <c r="A118">
        <v>3884</v>
      </c>
      <c r="B118">
        <v>6.3479999999999995E-2</v>
      </c>
      <c r="C118">
        <v>2.137E-2</v>
      </c>
    </row>
    <row r="119" spans="1:3" x14ac:dyDescent="0.25">
      <c r="A119">
        <v>3883</v>
      </c>
      <c r="B119">
        <v>6.3750000000000001E-2</v>
      </c>
      <c r="C119">
        <v>2.1260000000000001E-2</v>
      </c>
    </row>
    <row r="120" spans="1:3" x14ac:dyDescent="0.25">
      <c r="A120">
        <v>3882</v>
      </c>
      <c r="B120">
        <v>6.2520000000000006E-2</v>
      </c>
      <c r="C120">
        <v>2.0809999999999999E-2</v>
      </c>
    </row>
    <row r="121" spans="1:3" x14ac:dyDescent="0.25">
      <c r="A121">
        <v>3881</v>
      </c>
      <c r="B121">
        <v>6.2789999999999999E-2</v>
      </c>
      <c r="C121">
        <v>2.036E-2</v>
      </c>
    </row>
    <row r="122" spans="1:3" x14ac:dyDescent="0.25">
      <c r="A122">
        <v>3880</v>
      </c>
      <c r="B122">
        <v>6.3530000000000003E-2</v>
      </c>
      <c r="C122">
        <v>2.07E-2</v>
      </c>
    </row>
    <row r="123" spans="1:3" x14ac:dyDescent="0.25">
      <c r="A123">
        <v>3879</v>
      </c>
      <c r="B123">
        <v>6.4769999999999994E-2</v>
      </c>
      <c r="C123">
        <v>2.1149999999999999E-2</v>
      </c>
    </row>
    <row r="124" spans="1:3" x14ac:dyDescent="0.25">
      <c r="A124">
        <v>3878</v>
      </c>
      <c r="B124">
        <v>6.7080000000000001E-2</v>
      </c>
      <c r="C124">
        <v>2.2200000000000001E-2</v>
      </c>
    </row>
    <row r="125" spans="1:3" x14ac:dyDescent="0.25">
      <c r="A125">
        <v>3877</v>
      </c>
      <c r="B125">
        <v>6.6309999999999994E-2</v>
      </c>
      <c r="C125">
        <v>2.2200000000000001E-2</v>
      </c>
    </row>
    <row r="126" spans="1:3" x14ac:dyDescent="0.25">
      <c r="A126">
        <v>3876</v>
      </c>
      <c r="B126">
        <v>6.5290000000000001E-2</v>
      </c>
      <c r="C126">
        <v>2.1440000000000001E-2</v>
      </c>
    </row>
    <row r="127" spans="1:3" x14ac:dyDescent="0.25">
      <c r="A127">
        <v>3875</v>
      </c>
      <c r="B127">
        <v>6.4799999999999996E-2</v>
      </c>
      <c r="C127">
        <v>2.1329999999999998E-2</v>
      </c>
    </row>
    <row r="128" spans="1:3" x14ac:dyDescent="0.25">
      <c r="A128">
        <v>3874</v>
      </c>
      <c r="B128">
        <v>6.6320000000000004E-2</v>
      </c>
      <c r="C128">
        <v>2.1680000000000001E-2</v>
      </c>
    </row>
    <row r="129" spans="1:3" x14ac:dyDescent="0.25">
      <c r="A129">
        <v>3873</v>
      </c>
      <c r="B129">
        <v>6.9449999999999998E-2</v>
      </c>
      <c r="C129">
        <v>2.3099999999999999E-2</v>
      </c>
    </row>
    <row r="130" spans="1:3" x14ac:dyDescent="0.25">
      <c r="A130">
        <v>3872</v>
      </c>
      <c r="B130">
        <v>7.1330000000000005E-2</v>
      </c>
      <c r="C130">
        <v>2.3900000000000001E-2</v>
      </c>
    </row>
    <row r="131" spans="1:3" x14ac:dyDescent="0.25">
      <c r="A131">
        <v>3871</v>
      </c>
      <c r="B131">
        <v>7.2679999999999995E-2</v>
      </c>
      <c r="C131">
        <v>2.4209999999999999E-2</v>
      </c>
    </row>
    <row r="132" spans="1:3" x14ac:dyDescent="0.25">
      <c r="A132">
        <v>3870</v>
      </c>
      <c r="B132">
        <v>7.2679999999999995E-2</v>
      </c>
      <c r="C132">
        <v>2.4580000000000001E-2</v>
      </c>
    </row>
    <row r="133" spans="1:3" x14ac:dyDescent="0.25">
      <c r="A133">
        <v>3869</v>
      </c>
      <c r="B133">
        <v>7.4340000000000003E-2</v>
      </c>
      <c r="C133">
        <v>2.496E-2</v>
      </c>
    </row>
    <row r="134" spans="1:3" x14ac:dyDescent="0.25">
      <c r="A134">
        <v>3868</v>
      </c>
      <c r="B134">
        <v>7.5459999999999999E-2</v>
      </c>
      <c r="C134">
        <v>2.503E-2</v>
      </c>
    </row>
    <row r="135" spans="1:3" x14ac:dyDescent="0.25">
      <c r="A135">
        <v>3867</v>
      </c>
      <c r="B135">
        <v>7.5170000000000001E-2</v>
      </c>
      <c r="C135">
        <v>2.5340000000000001E-2</v>
      </c>
    </row>
    <row r="136" spans="1:3" x14ac:dyDescent="0.25">
      <c r="A136">
        <v>3866</v>
      </c>
      <c r="B136">
        <v>7.46E-2</v>
      </c>
      <c r="C136">
        <v>2.521E-2</v>
      </c>
    </row>
    <row r="137" spans="1:3" x14ac:dyDescent="0.25">
      <c r="A137">
        <v>3865</v>
      </c>
      <c r="B137">
        <v>7.4319999999999997E-2</v>
      </c>
      <c r="C137">
        <v>2.477E-2</v>
      </c>
    </row>
    <row r="138" spans="1:3" x14ac:dyDescent="0.25">
      <c r="A138">
        <v>3864</v>
      </c>
      <c r="B138">
        <v>7.571E-2</v>
      </c>
      <c r="C138">
        <v>2.546E-2</v>
      </c>
    </row>
    <row r="139" spans="1:3" x14ac:dyDescent="0.25">
      <c r="A139">
        <v>3863</v>
      </c>
      <c r="B139">
        <v>7.5990000000000002E-2</v>
      </c>
      <c r="C139">
        <v>2.5530000000000001E-2</v>
      </c>
    </row>
    <row r="140" spans="1:3" x14ac:dyDescent="0.25">
      <c r="A140">
        <v>3862</v>
      </c>
      <c r="B140">
        <v>7.7130000000000004E-2</v>
      </c>
      <c r="C140">
        <v>2.5590000000000002E-2</v>
      </c>
    </row>
    <row r="141" spans="1:3" x14ac:dyDescent="0.25">
      <c r="A141">
        <v>3861</v>
      </c>
      <c r="B141">
        <v>7.7990000000000004E-2</v>
      </c>
      <c r="C141">
        <v>2.598E-2</v>
      </c>
    </row>
    <row r="142" spans="1:3" x14ac:dyDescent="0.25">
      <c r="A142">
        <v>3860</v>
      </c>
      <c r="B142">
        <v>7.7990000000000004E-2</v>
      </c>
      <c r="C142">
        <v>2.598E-2</v>
      </c>
    </row>
    <row r="143" spans="1:3" x14ac:dyDescent="0.25">
      <c r="A143">
        <v>3859</v>
      </c>
      <c r="B143">
        <v>7.8850000000000003E-2</v>
      </c>
      <c r="C143">
        <v>2.598E-2</v>
      </c>
    </row>
    <row r="144" spans="1:3" x14ac:dyDescent="0.25">
      <c r="A144">
        <v>3858</v>
      </c>
      <c r="B144">
        <v>8.029E-2</v>
      </c>
      <c r="C144">
        <v>2.6689999999999998E-2</v>
      </c>
    </row>
    <row r="145" spans="1:3" x14ac:dyDescent="0.25">
      <c r="A145">
        <v>3857</v>
      </c>
      <c r="B145">
        <v>8.3220000000000002E-2</v>
      </c>
      <c r="C145">
        <v>2.775E-2</v>
      </c>
    </row>
    <row r="146" spans="1:3" x14ac:dyDescent="0.25">
      <c r="A146">
        <v>3856</v>
      </c>
      <c r="B146">
        <v>8.5610000000000006E-2</v>
      </c>
      <c r="C146">
        <v>2.8490000000000001E-2</v>
      </c>
    </row>
    <row r="147" spans="1:3" x14ac:dyDescent="0.25">
      <c r="A147">
        <v>3855</v>
      </c>
      <c r="B147">
        <v>8.6790000000000006E-2</v>
      </c>
      <c r="C147">
        <v>2.9159999999999998E-2</v>
      </c>
    </row>
    <row r="148" spans="1:3" x14ac:dyDescent="0.25">
      <c r="A148">
        <v>3854</v>
      </c>
      <c r="B148">
        <v>8.6459999999999995E-2</v>
      </c>
      <c r="C148">
        <v>2.9080000000000002E-2</v>
      </c>
    </row>
    <row r="149" spans="1:3" x14ac:dyDescent="0.25">
      <c r="A149">
        <v>3853</v>
      </c>
      <c r="B149">
        <v>8.7379999999999999E-2</v>
      </c>
      <c r="C149">
        <v>2.9080000000000002E-2</v>
      </c>
    </row>
    <row r="150" spans="1:3" x14ac:dyDescent="0.25">
      <c r="A150">
        <v>3852</v>
      </c>
      <c r="B150">
        <v>8.8050000000000003E-2</v>
      </c>
      <c r="C150">
        <v>2.8819999999999998E-2</v>
      </c>
    </row>
    <row r="151" spans="1:3" x14ac:dyDescent="0.25">
      <c r="A151">
        <v>3851</v>
      </c>
      <c r="B151">
        <v>8.6529999999999996E-2</v>
      </c>
      <c r="C151">
        <v>2.8080000000000001E-2</v>
      </c>
    </row>
    <row r="152" spans="1:3" x14ac:dyDescent="0.25">
      <c r="A152">
        <v>3850</v>
      </c>
      <c r="B152">
        <v>8.5610000000000006E-2</v>
      </c>
      <c r="C152">
        <v>2.768E-2</v>
      </c>
    </row>
    <row r="153" spans="1:3" x14ac:dyDescent="0.25">
      <c r="A153">
        <v>3849</v>
      </c>
      <c r="B153">
        <v>8.3799999999999999E-2</v>
      </c>
      <c r="C153">
        <v>2.7269999999999999E-2</v>
      </c>
    </row>
    <row r="154" spans="1:3" x14ac:dyDescent="0.25">
      <c r="A154">
        <v>3848</v>
      </c>
      <c r="B154">
        <v>8.3799999999999999E-2</v>
      </c>
      <c r="C154">
        <v>2.7269999999999999E-2</v>
      </c>
    </row>
    <row r="155" spans="1:3" x14ac:dyDescent="0.25">
      <c r="A155">
        <v>3847</v>
      </c>
      <c r="B155">
        <v>8.3799999999999999E-2</v>
      </c>
      <c r="C155">
        <v>2.7269999999999999E-2</v>
      </c>
    </row>
    <row r="156" spans="1:3" x14ac:dyDescent="0.25">
      <c r="A156">
        <v>3846</v>
      </c>
      <c r="B156">
        <v>8.2900000000000001E-2</v>
      </c>
      <c r="C156">
        <v>2.6880000000000001E-2</v>
      </c>
    </row>
    <row r="157" spans="1:3" x14ac:dyDescent="0.25">
      <c r="A157">
        <v>3845</v>
      </c>
      <c r="B157">
        <v>8.2580000000000001E-2</v>
      </c>
      <c r="C157">
        <v>2.681E-2</v>
      </c>
    </row>
    <row r="158" spans="1:3" x14ac:dyDescent="0.25">
      <c r="A158">
        <v>3844</v>
      </c>
      <c r="B158">
        <v>8.1699999999999995E-2</v>
      </c>
      <c r="C158">
        <v>2.681E-2</v>
      </c>
    </row>
    <row r="159" spans="1:3" x14ac:dyDescent="0.25">
      <c r="A159">
        <v>3843</v>
      </c>
      <c r="B159">
        <v>8.3159999999999998E-2</v>
      </c>
      <c r="C159">
        <v>2.7529999999999999E-2</v>
      </c>
    </row>
    <row r="160" spans="1:3" x14ac:dyDescent="0.25">
      <c r="A160">
        <v>3842</v>
      </c>
      <c r="B160">
        <v>8.4959999999999994E-2</v>
      </c>
      <c r="C160">
        <v>2.793E-2</v>
      </c>
    </row>
    <row r="161" spans="1:3" x14ac:dyDescent="0.25">
      <c r="A161">
        <v>3841</v>
      </c>
      <c r="B161">
        <v>8.6459999999999995E-2</v>
      </c>
      <c r="C161">
        <v>2.8670000000000001E-2</v>
      </c>
    </row>
    <row r="162" spans="1:3" x14ac:dyDescent="0.25">
      <c r="A162">
        <v>3840</v>
      </c>
      <c r="B162">
        <v>8.7970000000000007E-2</v>
      </c>
      <c r="C162">
        <v>2.9000000000000001E-2</v>
      </c>
    </row>
    <row r="163" spans="1:3" x14ac:dyDescent="0.25">
      <c r="A163">
        <v>3839</v>
      </c>
      <c r="B163">
        <v>8.856E-2</v>
      </c>
      <c r="C163">
        <v>2.9340000000000001E-2</v>
      </c>
    </row>
    <row r="164" spans="1:3" x14ac:dyDescent="0.25">
      <c r="A164">
        <v>3838</v>
      </c>
      <c r="B164">
        <v>9.0090000000000003E-2</v>
      </c>
      <c r="C164">
        <v>2.9680000000000002E-2</v>
      </c>
    </row>
    <row r="165" spans="1:3" x14ac:dyDescent="0.25">
      <c r="A165">
        <v>3837</v>
      </c>
      <c r="B165">
        <v>8.9160000000000003E-2</v>
      </c>
      <c r="C165">
        <v>2.8850000000000001E-2</v>
      </c>
    </row>
    <row r="166" spans="1:3" x14ac:dyDescent="0.25">
      <c r="A166">
        <v>3836</v>
      </c>
      <c r="B166">
        <v>8.9749999999999996E-2</v>
      </c>
      <c r="C166">
        <v>2.877E-2</v>
      </c>
    </row>
    <row r="167" spans="1:3" x14ac:dyDescent="0.25">
      <c r="A167">
        <v>3835</v>
      </c>
      <c r="B167">
        <v>8.9749999999999996E-2</v>
      </c>
      <c r="C167">
        <v>2.877E-2</v>
      </c>
    </row>
    <row r="168" spans="1:3" x14ac:dyDescent="0.25">
      <c r="A168">
        <v>3834</v>
      </c>
      <c r="B168">
        <v>8.9749999999999996E-2</v>
      </c>
      <c r="C168">
        <v>2.877E-2</v>
      </c>
    </row>
    <row r="169" spans="1:3" x14ac:dyDescent="0.25">
      <c r="A169">
        <v>3833</v>
      </c>
      <c r="B169">
        <v>8.9749999999999996E-2</v>
      </c>
      <c r="C169">
        <v>2.877E-2</v>
      </c>
    </row>
    <row r="170" spans="1:3" x14ac:dyDescent="0.25">
      <c r="A170">
        <v>3832</v>
      </c>
      <c r="B170">
        <v>9.0690000000000007E-2</v>
      </c>
      <c r="C170">
        <v>2.9180000000000001E-2</v>
      </c>
    </row>
    <row r="171" spans="1:3" x14ac:dyDescent="0.25">
      <c r="A171">
        <v>3831</v>
      </c>
      <c r="B171">
        <v>9.1039999999999996E-2</v>
      </c>
      <c r="C171">
        <v>2.9260000000000001E-2</v>
      </c>
    </row>
    <row r="172" spans="1:3" x14ac:dyDescent="0.25">
      <c r="A172">
        <v>3830</v>
      </c>
      <c r="B172">
        <v>9.1039999999999996E-2</v>
      </c>
      <c r="C172">
        <v>2.9260000000000001E-2</v>
      </c>
    </row>
    <row r="173" spans="1:3" x14ac:dyDescent="0.25">
      <c r="A173">
        <v>3829</v>
      </c>
      <c r="B173">
        <v>9.1639999999999999E-2</v>
      </c>
      <c r="C173">
        <v>2.9600000000000001E-2</v>
      </c>
    </row>
    <row r="174" spans="1:3" x14ac:dyDescent="0.25">
      <c r="A174">
        <v>3828</v>
      </c>
      <c r="B174">
        <v>9.1289999999999996E-2</v>
      </c>
      <c r="C174">
        <v>2.911E-2</v>
      </c>
    </row>
    <row r="175" spans="1:3" x14ac:dyDescent="0.25">
      <c r="A175">
        <v>3827</v>
      </c>
      <c r="B175">
        <v>9.1889999999999999E-2</v>
      </c>
      <c r="C175">
        <v>2.9440000000000001E-2</v>
      </c>
    </row>
    <row r="176" spans="1:3" x14ac:dyDescent="0.25">
      <c r="A176">
        <v>3826</v>
      </c>
      <c r="B176">
        <v>9.2850000000000002E-2</v>
      </c>
      <c r="C176">
        <v>2.9860000000000001E-2</v>
      </c>
    </row>
    <row r="177" spans="1:3" x14ac:dyDescent="0.25">
      <c r="A177">
        <v>3825</v>
      </c>
      <c r="B177">
        <v>9.5140000000000002E-2</v>
      </c>
      <c r="C177">
        <v>3.0779999999999998E-2</v>
      </c>
    </row>
    <row r="178" spans="1:3" x14ac:dyDescent="0.25">
      <c r="A178">
        <v>3824</v>
      </c>
      <c r="B178">
        <v>9.8110000000000003E-2</v>
      </c>
      <c r="C178">
        <v>3.2070000000000001E-2</v>
      </c>
    </row>
    <row r="179" spans="1:3" x14ac:dyDescent="0.25">
      <c r="A179">
        <v>3823</v>
      </c>
      <c r="B179">
        <v>9.8110000000000003E-2</v>
      </c>
      <c r="C179">
        <v>3.2509999999999997E-2</v>
      </c>
    </row>
    <row r="180" spans="1:3" x14ac:dyDescent="0.25">
      <c r="A180">
        <v>3822</v>
      </c>
      <c r="B180">
        <v>9.7360000000000002E-2</v>
      </c>
      <c r="C180">
        <v>3.2340000000000001E-2</v>
      </c>
    </row>
    <row r="181" spans="1:3" x14ac:dyDescent="0.25">
      <c r="A181">
        <v>3821</v>
      </c>
      <c r="B181">
        <v>9.7979999999999998E-2</v>
      </c>
      <c r="C181">
        <v>3.2250000000000001E-2</v>
      </c>
    </row>
    <row r="182" spans="1:3" x14ac:dyDescent="0.25">
      <c r="A182">
        <v>3820</v>
      </c>
      <c r="B182">
        <v>0.10036</v>
      </c>
      <c r="C182">
        <v>3.2779999999999997E-2</v>
      </c>
    </row>
    <row r="183" spans="1:3" x14ac:dyDescent="0.25">
      <c r="A183">
        <v>3819</v>
      </c>
      <c r="B183">
        <v>0.10344</v>
      </c>
      <c r="C183">
        <v>3.3669999999999999E-2</v>
      </c>
    </row>
    <row r="184" spans="1:3" x14ac:dyDescent="0.25">
      <c r="A184">
        <v>3818</v>
      </c>
      <c r="B184">
        <v>0.10344</v>
      </c>
      <c r="C184">
        <v>3.322E-2</v>
      </c>
    </row>
    <row r="185" spans="1:3" x14ac:dyDescent="0.25">
      <c r="A185">
        <v>3817</v>
      </c>
      <c r="B185">
        <v>0.10201</v>
      </c>
      <c r="C185">
        <v>3.2250000000000001E-2</v>
      </c>
    </row>
    <row r="186" spans="1:3" x14ac:dyDescent="0.25">
      <c r="A186">
        <v>3816</v>
      </c>
      <c r="B186">
        <v>0.10099</v>
      </c>
      <c r="C186">
        <v>3.1390000000000001E-2</v>
      </c>
    </row>
    <row r="187" spans="1:3" x14ac:dyDescent="0.25">
      <c r="A187">
        <v>3815</v>
      </c>
      <c r="B187">
        <v>0.10099</v>
      </c>
      <c r="C187">
        <v>3.0960000000000001E-2</v>
      </c>
    </row>
    <row r="188" spans="1:3" x14ac:dyDescent="0.25">
      <c r="A188">
        <v>3814</v>
      </c>
      <c r="B188">
        <v>0.10162</v>
      </c>
      <c r="C188">
        <v>3.1300000000000001E-2</v>
      </c>
    </row>
    <row r="189" spans="1:3" x14ac:dyDescent="0.25">
      <c r="A189">
        <v>3813</v>
      </c>
      <c r="B189">
        <v>0.10124</v>
      </c>
      <c r="C189">
        <v>3.1220000000000001E-2</v>
      </c>
    </row>
    <row r="190" spans="1:3" x14ac:dyDescent="0.25">
      <c r="A190">
        <v>3812</v>
      </c>
      <c r="B190">
        <v>0.10187</v>
      </c>
      <c r="C190">
        <v>3.1140000000000001E-2</v>
      </c>
    </row>
    <row r="191" spans="1:3" x14ac:dyDescent="0.25">
      <c r="A191">
        <v>3811</v>
      </c>
      <c r="B191">
        <v>0.10289</v>
      </c>
      <c r="C191">
        <v>3.1559999999999998E-2</v>
      </c>
    </row>
    <row r="192" spans="1:3" x14ac:dyDescent="0.25">
      <c r="A192">
        <v>3810</v>
      </c>
      <c r="B192">
        <v>0.10432</v>
      </c>
      <c r="C192">
        <v>3.2079999999999997E-2</v>
      </c>
    </row>
    <row r="193" spans="1:3" x14ac:dyDescent="0.25">
      <c r="A193">
        <v>3809</v>
      </c>
      <c r="B193">
        <v>0.10641</v>
      </c>
      <c r="C193">
        <v>3.295E-2</v>
      </c>
    </row>
    <row r="194" spans="1:3" x14ac:dyDescent="0.25">
      <c r="A194">
        <v>3808</v>
      </c>
      <c r="B194">
        <v>0.10854</v>
      </c>
      <c r="C194">
        <v>3.3840000000000002E-2</v>
      </c>
    </row>
    <row r="195" spans="1:3" x14ac:dyDescent="0.25">
      <c r="A195">
        <v>3807</v>
      </c>
      <c r="B195">
        <v>0.10961</v>
      </c>
      <c r="C195">
        <v>3.4290000000000001E-2</v>
      </c>
    </row>
    <row r="196" spans="1:3" x14ac:dyDescent="0.25">
      <c r="A196">
        <v>3806</v>
      </c>
      <c r="B196">
        <v>0.11178</v>
      </c>
      <c r="C196">
        <v>3.5209999999999998E-2</v>
      </c>
    </row>
    <row r="197" spans="1:3" x14ac:dyDescent="0.25">
      <c r="A197">
        <v>3805</v>
      </c>
      <c r="B197">
        <v>0.11443</v>
      </c>
      <c r="C197">
        <v>3.576E-2</v>
      </c>
    </row>
    <row r="198" spans="1:3" x14ac:dyDescent="0.25">
      <c r="A198">
        <v>3804</v>
      </c>
      <c r="B198">
        <v>0.11509999999999999</v>
      </c>
      <c r="C198">
        <v>3.567E-2</v>
      </c>
    </row>
    <row r="199" spans="1:3" x14ac:dyDescent="0.25">
      <c r="A199">
        <v>3803</v>
      </c>
      <c r="B199">
        <v>0.11466</v>
      </c>
      <c r="C199">
        <v>3.5110000000000002E-2</v>
      </c>
    </row>
    <row r="200" spans="1:3" x14ac:dyDescent="0.25">
      <c r="A200">
        <v>3802</v>
      </c>
      <c r="B200">
        <v>0.11600000000000001</v>
      </c>
      <c r="C200">
        <v>3.492E-2</v>
      </c>
    </row>
    <row r="201" spans="1:3" x14ac:dyDescent="0.25">
      <c r="A201">
        <v>3801</v>
      </c>
      <c r="B201">
        <v>0.1178</v>
      </c>
      <c r="C201">
        <v>3.5290000000000002E-2</v>
      </c>
    </row>
    <row r="202" spans="1:3" x14ac:dyDescent="0.25">
      <c r="A202">
        <v>3800</v>
      </c>
      <c r="B202">
        <v>0.11962</v>
      </c>
      <c r="C202">
        <v>3.5189999999999999E-2</v>
      </c>
    </row>
    <row r="203" spans="1:3" x14ac:dyDescent="0.25">
      <c r="A203">
        <v>3799</v>
      </c>
      <c r="B203">
        <v>0.12146</v>
      </c>
      <c r="C203">
        <v>3.5099999999999999E-2</v>
      </c>
    </row>
    <row r="204" spans="1:3" x14ac:dyDescent="0.25">
      <c r="A204">
        <v>3798</v>
      </c>
      <c r="B204">
        <v>0.12214999999999999</v>
      </c>
      <c r="C204">
        <v>3.4549999999999997E-2</v>
      </c>
    </row>
    <row r="205" spans="1:3" x14ac:dyDescent="0.25">
      <c r="A205">
        <v>3797</v>
      </c>
      <c r="B205">
        <v>0.12331</v>
      </c>
      <c r="C205">
        <v>3.4099999999999998E-2</v>
      </c>
    </row>
    <row r="206" spans="1:3" x14ac:dyDescent="0.25">
      <c r="A206">
        <v>3796</v>
      </c>
      <c r="B206">
        <v>0.12565999999999999</v>
      </c>
      <c r="C206">
        <v>3.4549999999999997E-2</v>
      </c>
    </row>
    <row r="207" spans="1:3" x14ac:dyDescent="0.25">
      <c r="A207">
        <v>3795</v>
      </c>
      <c r="B207">
        <v>0.12855</v>
      </c>
      <c r="C207">
        <v>3.4639999999999997E-2</v>
      </c>
    </row>
    <row r="208" spans="1:3" x14ac:dyDescent="0.25">
      <c r="A208">
        <v>3794</v>
      </c>
      <c r="B208">
        <v>0.13098000000000001</v>
      </c>
      <c r="C208">
        <v>3.4639999999999997E-2</v>
      </c>
    </row>
    <row r="209" spans="1:3" x14ac:dyDescent="0.25">
      <c r="A209">
        <v>3793</v>
      </c>
      <c r="B209">
        <v>0.13417999999999999</v>
      </c>
      <c r="C209">
        <v>3.4549999999999997E-2</v>
      </c>
    </row>
    <row r="210" spans="1:3" x14ac:dyDescent="0.25">
      <c r="A210">
        <v>3792</v>
      </c>
      <c r="B210">
        <v>0.13741999999999999</v>
      </c>
      <c r="C210">
        <v>3.4459999999999998E-2</v>
      </c>
    </row>
    <row r="211" spans="1:3" x14ac:dyDescent="0.25">
      <c r="A211">
        <v>3791</v>
      </c>
      <c r="B211">
        <v>0.13997999999999999</v>
      </c>
      <c r="C211">
        <v>3.4009999999999999E-2</v>
      </c>
    </row>
    <row r="212" spans="1:3" x14ac:dyDescent="0.25">
      <c r="A212">
        <v>3790</v>
      </c>
      <c r="B212">
        <v>0.14463000000000001</v>
      </c>
      <c r="C212">
        <v>3.4819999999999997E-2</v>
      </c>
    </row>
    <row r="213" spans="1:3" x14ac:dyDescent="0.25">
      <c r="A213">
        <v>3789</v>
      </c>
      <c r="B213">
        <v>0.14863999999999999</v>
      </c>
      <c r="C213">
        <v>3.4819999999999997E-2</v>
      </c>
    </row>
    <row r="214" spans="1:3" x14ac:dyDescent="0.25">
      <c r="A214">
        <v>3788</v>
      </c>
      <c r="B214">
        <v>0.15411</v>
      </c>
      <c r="C214">
        <v>3.5270000000000003E-2</v>
      </c>
    </row>
    <row r="215" spans="1:3" x14ac:dyDescent="0.25">
      <c r="A215">
        <v>3787</v>
      </c>
      <c r="B215">
        <v>0.15911</v>
      </c>
      <c r="C215">
        <v>3.5630000000000002E-2</v>
      </c>
    </row>
    <row r="216" spans="1:3" x14ac:dyDescent="0.25">
      <c r="A216">
        <v>3786</v>
      </c>
      <c r="B216">
        <v>0.16569</v>
      </c>
      <c r="C216">
        <v>3.6459999999999999E-2</v>
      </c>
    </row>
    <row r="217" spans="1:3" x14ac:dyDescent="0.25">
      <c r="A217">
        <v>3785</v>
      </c>
      <c r="B217">
        <v>0.17316000000000001</v>
      </c>
      <c r="C217">
        <v>3.6920000000000001E-2</v>
      </c>
    </row>
    <row r="218" spans="1:3" x14ac:dyDescent="0.25">
      <c r="A218">
        <v>3784</v>
      </c>
      <c r="B218">
        <v>0.18090999999999999</v>
      </c>
      <c r="C218">
        <v>3.739E-2</v>
      </c>
    </row>
    <row r="219" spans="1:3" x14ac:dyDescent="0.25">
      <c r="A219">
        <v>3783</v>
      </c>
      <c r="B219">
        <v>0.18895000000000001</v>
      </c>
      <c r="C219">
        <v>3.8339999999999999E-2</v>
      </c>
    </row>
    <row r="220" spans="1:3" x14ac:dyDescent="0.25">
      <c r="A220">
        <v>3782</v>
      </c>
      <c r="B220">
        <v>0.19559000000000001</v>
      </c>
      <c r="C220">
        <v>3.8339999999999999E-2</v>
      </c>
    </row>
    <row r="221" spans="1:3" x14ac:dyDescent="0.25">
      <c r="A221">
        <v>3781</v>
      </c>
      <c r="B221">
        <v>0.20243</v>
      </c>
      <c r="C221">
        <v>3.8339999999999999E-2</v>
      </c>
    </row>
    <row r="222" spans="1:3" x14ac:dyDescent="0.25">
      <c r="A222">
        <v>3780</v>
      </c>
      <c r="B222">
        <v>0.20860000000000001</v>
      </c>
      <c r="C222">
        <v>3.8719999999999997E-2</v>
      </c>
    </row>
    <row r="223" spans="1:3" x14ac:dyDescent="0.25">
      <c r="A223">
        <v>3779</v>
      </c>
      <c r="B223">
        <v>0.21764</v>
      </c>
      <c r="C223">
        <v>3.9199999999999999E-2</v>
      </c>
    </row>
    <row r="224" spans="1:3" x14ac:dyDescent="0.25">
      <c r="A224">
        <v>3778</v>
      </c>
      <c r="B224">
        <v>0.22417999999999999</v>
      </c>
      <c r="C224">
        <v>4.0289999999999999E-2</v>
      </c>
    </row>
    <row r="225" spans="1:3" x14ac:dyDescent="0.25">
      <c r="A225">
        <v>3777</v>
      </c>
      <c r="B225">
        <v>0.23088</v>
      </c>
      <c r="C225">
        <v>4.1169999999999998E-2</v>
      </c>
    </row>
    <row r="226" spans="1:3" x14ac:dyDescent="0.25">
      <c r="A226">
        <v>3776</v>
      </c>
      <c r="B226">
        <v>0.23479</v>
      </c>
      <c r="C226">
        <v>4.1680000000000002E-2</v>
      </c>
    </row>
    <row r="227" spans="1:3" x14ac:dyDescent="0.25">
      <c r="A227">
        <v>3775</v>
      </c>
      <c r="B227">
        <v>0.23774000000000001</v>
      </c>
      <c r="C227">
        <v>4.2070000000000003E-2</v>
      </c>
    </row>
    <row r="228" spans="1:3" x14ac:dyDescent="0.25">
      <c r="A228">
        <v>3774</v>
      </c>
      <c r="B228">
        <v>0.23974000000000001</v>
      </c>
      <c r="C228">
        <v>4.3090000000000003E-2</v>
      </c>
    </row>
    <row r="229" spans="1:3" x14ac:dyDescent="0.25">
      <c r="A229">
        <v>3773</v>
      </c>
      <c r="B229">
        <v>0.24376999999999999</v>
      </c>
      <c r="C229">
        <v>4.4650000000000002E-2</v>
      </c>
    </row>
    <row r="230" spans="1:3" x14ac:dyDescent="0.25">
      <c r="A230">
        <v>3772</v>
      </c>
      <c r="B230">
        <v>0.24278</v>
      </c>
      <c r="C230">
        <v>4.5310000000000003E-2</v>
      </c>
    </row>
    <row r="231" spans="1:3" x14ac:dyDescent="0.25">
      <c r="A231">
        <v>3771</v>
      </c>
      <c r="B231">
        <v>0.24278</v>
      </c>
      <c r="C231">
        <v>4.6929999999999999E-2</v>
      </c>
    </row>
    <row r="232" spans="1:3" x14ac:dyDescent="0.25">
      <c r="A232">
        <v>3770</v>
      </c>
      <c r="B232">
        <v>0.24376999999999999</v>
      </c>
      <c r="C232">
        <v>4.845E-2</v>
      </c>
    </row>
    <row r="233" spans="1:3" x14ac:dyDescent="0.25">
      <c r="A233">
        <v>3769</v>
      </c>
      <c r="B233">
        <v>0.24376999999999999</v>
      </c>
      <c r="C233">
        <v>5.0139999999999997E-2</v>
      </c>
    </row>
    <row r="234" spans="1:3" x14ac:dyDescent="0.25">
      <c r="A234">
        <v>3768</v>
      </c>
      <c r="B234">
        <v>0.24174999999999999</v>
      </c>
      <c r="C234">
        <v>5.0709999999999998E-2</v>
      </c>
    </row>
    <row r="235" spans="1:3" x14ac:dyDescent="0.25">
      <c r="A235">
        <v>3767</v>
      </c>
      <c r="B235">
        <v>0.24071999999999999</v>
      </c>
      <c r="C235">
        <v>5.1139999999999998E-2</v>
      </c>
    </row>
    <row r="236" spans="1:3" x14ac:dyDescent="0.25">
      <c r="A236">
        <v>3766</v>
      </c>
      <c r="B236">
        <v>0.2397</v>
      </c>
      <c r="C236">
        <v>5.2159999999999998E-2</v>
      </c>
    </row>
    <row r="237" spans="1:3" x14ac:dyDescent="0.25">
      <c r="A237">
        <v>3765</v>
      </c>
      <c r="B237">
        <v>0.2397</v>
      </c>
      <c r="C237">
        <v>5.3330000000000002E-2</v>
      </c>
    </row>
    <row r="238" spans="1:3" x14ac:dyDescent="0.25">
      <c r="A238">
        <v>3764</v>
      </c>
      <c r="B238">
        <v>0.2417</v>
      </c>
      <c r="C238">
        <v>5.5129999999999998E-2</v>
      </c>
    </row>
    <row r="239" spans="1:3" x14ac:dyDescent="0.25">
      <c r="A239">
        <v>3763</v>
      </c>
      <c r="B239">
        <v>0.24575</v>
      </c>
      <c r="C239">
        <v>5.6959999999999997E-2</v>
      </c>
    </row>
    <row r="240" spans="1:3" x14ac:dyDescent="0.25">
      <c r="A240">
        <v>3762</v>
      </c>
      <c r="B240">
        <v>0.24779999999999999</v>
      </c>
      <c r="C240">
        <v>5.8209999999999998E-2</v>
      </c>
    </row>
    <row r="241" spans="1:3" x14ac:dyDescent="0.25">
      <c r="A241">
        <v>3761</v>
      </c>
      <c r="B241">
        <v>0.24987000000000001</v>
      </c>
      <c r="C241">
        <v>5.9479999999999998E-2</v>
      </c>
    </row>
    <row r="242" spans="1:3" x14ac:dyDescent="0.25">
      <c r="A242">
        <v>3760</v>
      </c>
      <c r="B242">
        <v>0.25505</v>
      </c>
      <c r="C242">
        <v>6.1890000000000001E-2</v>
      </c>
    </row>
    <row r="243" spans="1:3" x14ac:dyDescent="0.25">
      <c r="A243">
        <v>3759</v>
      </c>
      <c r="B243">
        <v>0.2636</v>
      </c>
      <c r="C243">
        <v>6.522E-2</v>
      </c>
    </row>
    <row r="244" spans="1:3" x14ac:dyDescent="0.25">
      <c r="A244">
        <v>3758</v>
      </c>
      <c r="B244">
        <v>0.27466000000000002</v>
      </c>
      <c r="C244">
        <v>6.9379999999999997E-2</v>
      </c>
    </row>
    <row r="245" spans="1:3" x14ac:dyDescent="0.25">
      <c r="A245">
        <v>3757</v>
      </c>
      <c r="B245">
        <v>0.28847</v>
      </c>
      <c r="C245">
        <v>7.3719999999999994E-2</v>
      </c>
    </row>
    <row r="246" spans="1:3" x14ac:dyDescent="0.25">
      <c r="A246">
        <v>3756</v>
      </c>
      <c r="B246">
        <v>0.30292999999999998</v>
      </c>
      <c r="C246">
        <v>7.825E-2</v>
      </c>
    </row>
    <row r="247" spans="1:3" x14ac:dyDescent="0.25">
      <c r="A247">
        <v>3755</v>
      </c>
      <c r="B247">
        <v>0.31834000000000001</v>
      </c>
      <c r="C247">
        <v>8.2669999999999993E-2</v>
      </c>
    </row>
    <row r="248" spans="1:3" x14ac:dyDescent="0.25">
      <c r="A248">
        <v>3754</v>
      </c>
      <c r="B248">
        <v>0.33849000000000001</v>
      </c>
      <c r="C248">
        <v>8.9550000000000005E-2</v>
      </c>
    </row>
    <row r="249" spans="1:3" x14ac:dyDescent="0.25">
      <c r="A249">
        <v>3753</v>
      </c>
      <c r="B249">
        <v>0.36454999999999999</v>
      </c>
      <c r="C249">
        <v>9.8080000000000001E-2</v>
      </c>
    </row>
    <row r="250" spans="1:3" x14ac:dyDescent="0.25">
      <c r="A250">
        <v>3752</v>
      </c>
      <c r="B250">
        <v>0.40239000000000003</v>
      </c>
      <c r="C250">
        <v>0.11123</v>
      </c>
    </row>
    <row r="251" spans="1:3" x14ac:dyDescent="0.25">
      <c r="A251">
        <v>3751</v>
      </c>
      <c r="B251">
        <v>0.45391999999999999</v>
      </c>
      <c r="C251">
        <v>0.12839</v>
      </c>
    </row>
    <row r="252" spans="1:3" x14ac:dyDescent="0.25">
      <c r="A252">
        <v>3750</v>
      </c>
      <c r="B252">
        <v>0.51581999999999995</v>
      </c>
      <c r="C252">
        <v>0.14924999999999999</v>
      </c>
    </row>
    <row r="253" spans="1:3" x14ac:dyDescent="0.25">
      <c r="A253">
        <v>3749</v>
      </c>
      <c r="B253">
        <v>0.57725000000000004</v>
      </c>
      <c r="C253">
        <v>0.16713</v>
      </c>
    </row>
    <row r="254" spans="1:3" x14ac:dyDescent="0.25">
      <c r="A254">
        <v>3748</v>
      </c>
      <c r="B254">
        <v>0.63790000000000002</v>
      </c>
      <c r="C254">
        <v>0.18307999999999999</v>
      </c>
    </row>
    <row r="255" spans="1:3" x14ac:dyDescent="0.25">
      <c r="A255">
        <v>3747</v>
      </c>
      <c r="B255">
        <v>0.71362000000000003</v>
      </c>
      <c r="C255">
        <v>0.20116999999999999</v>
      </c>
    </row>
    <row r="256" spans="1:3" x14ac:dyDescent="0.25">
      <c r="A256">
        <v>3746</v>
      </c>
      <c r="B256">
        <v>0.81850000000000001</v>
      </c>
      <c r="C256">
        <v>0.22688</v>
      </c>
    </row>
    <row r="257" spans="1:3" x14ac:dyDescent="0.25">
      <c r="A257">
        <v>3745</v>
      </c>
      <c r="B257">
        <v>0.99663000000000002</v>
      </c>
      <c r="C257">
        <v>0.26873000000000002</v>
      </c>
    </row>
    <row r="258" spans="1:3" x14ac:dyDescent="0.25">
      <c r="A258">
        <v>3744</v>
      </c>
      <c r="B258">
        <v>1.2606999999999999</v>
      </c>
      <c r="C258">
        <v>0.32718000000000003</v>
      </c>
    </row>
    <row r="259" spans="1:3" x14ac:dyDescent="0.25">
      <c r="A259">
        <v>3743</v>
      </c>
      <c r="B259">
        <v>1.5416000000000001</v>
      </c>
      <c r="C259">
        <v>0.38539000000000001</v>
      </c>
    </row>
    <row r="260" spans="1:3" x14ac:dyDescent="0.25">
      <c r="A260">
        <v>3742</v>
      </c>
      <c r="B260">
        <v>1.7726500000000001</v>
      </c>
      <c r="C260">
        <v>0.43006</v>
      </c>
    </row>
    <row r="261" spans="1:3" x14ac:dyDescent="0.25">
      <c r="A261">
        <v>3741</v>
      </c>
      <c r="B261">
        <v>1.96305</v>
      </c>
      <c r="C261">
        <v>0.46194000000000002</v>
      </c>
    </row>
    <row r="262" spans="1:3" x14ac:dyDescent="0.25">
      <c r="A262">
        <v>3740</v>
      </c>
      <c r="B262">
        <v>2.1248100000000001</v>
      </c>
      <c r="C262">
        <v>0.48570000000000002</v>
      </c>
    </row>
    <row r="263" spans="1:3" x14ac:dyDescent="0.25">
      <c r="A263">
        <v>3739</v>
      </c>
      <c r="B263">
        <v>2.2751999999999999</v>
      </c>
      <c r="C263">
        <v>0.50539000000000001</v>
      </c>
    </row>
    <row r="264" spans="1:3" x14ac:dyDescent="0.25">
      <c r="A264">
        <v>3738</v>
      </c>
      <c r="B264">
        <v>2.3820600000000001</v>
      </c>
      <c r="C264">
        <v>0.51800999999999997</v>
      </c>
    </row>
    <row r="265" spans="1:3" x14ac:dyDescent="0.25">
      <c r="A265">
        <v>3737</v>
      </c>
      <c r="B265">
        <v>2.4430499999999999</v>
      </c>
      <c r="C265">
        <v>0.52200999999999997</v>
      </c>
    </row>
    <row r="266" spans="1:3" x14ac:dyDescent="0.25">
      <c r="A266">
        <v>3736</v>
      </c>
      <c r="B266">
        <v>2.4834499999999999</v>
      </c>
      <c r="C266">
        <v>0.51319000000000004</v>
      </c>
    </row>
    <row r="267" spans="1:3" x14ac:dyDescent="0.25">
      <c r="A267">
        <v>3735</v>
      </c>
      <c r="B267">
        <v>2.50149</v>
      </c>
      <c r="C267">
        <v>0.50760000000000005</v>
      </c>
    </row>
    <row r="268" spans="1:3" x14ac:dyDescent="0.25">
      <c r="A268">
        <v>3734</v>
      </c>
      <c r="B268">
        <v>2.5150199999999998</v>
      </c>
      <c r="C268">
        <v>0.49686000000000002</v>
      </c>
    </row>
    <row r="269" spans="1:3" x14ac:dyDescent="0.25">
      <c r="A269">
        <v>3733</v>
      </c>
      <c r="B269">
        <v>2.5285500000000001</v>
      </c>
      <c r="C269">
        <v>0.48643999999999998</v>
      </c>
    </row>
    <row r="270" spans="1:3" x14ac:dyDescent="0.25">
      <c r="A270">
        <v>3732</v>
      </c>
      <c r="B270">
        <v>2.5055700000000001</v>
      </c>
      <c r="C270">
        <v>0.47846</v>
      </c>
    </row>
    <row r="271" spans="1:3" x14ac:dyDescent="0.25">
      <c r="A271">
        <v>3731</v>
      </c>
      <c r="B271">
        <v>2.47418</v>
      </c>
      <c r="C271">
        <v>0.47133000000000003</v>
      </c>
    </row>
    <row r="272" spans="1:3" x14ac:dyDescent="0.25">
      <c r="A272">
        <v>3730</v>
      </c>
      <c r="B272">
        <v>2.4390000000000001</v>
      </c>
      <c r="C272">
        <v>0.45942</v>
      </c>
    </row>
    <row r="273" spans="1:3" x14ac:dyDescent="0.25">
      <c r="A273">
        <v>3729</v>
      </c>
      <c r="B273">
        <v>2.40448</v>
      </c>
      <c r="C273">
        <v>0.45117000000000002</v>
      </c>
    </row>
    <row r="274" spans="1:3" x14ac:dyDescent="0.25">
      <c r="A274">
        <v>3728</v>
      </c>
      <c r="B274">
        <v>2.3173599999999999</v>
      </c>
      <c r="C274">
        <v>0.44111</v>
      </c>
    </row>
    <row r="275" spans="1:3" x14ac:dyDescent="0.25">
      <c r="A275">
        <v>3727</v>
      </c>
      <c r="B275">
        <v>2.2349000000000001</v>
      </c>
      <c r="C275">
        <v>0.43126999999999999</v>
      </c>
    </row>
    <row r="276" spans="1:3" x14ac:dyDescent="0.25">
      <c r="A276">
        <v>3726</v>
      </c>
      <c r="B276">
        <v>2.1068600000000002</v>
      </c>
      <c r="C276">
        <v>0.41850999999999999</v>
      </c>
    </row>
    <row r="277" spans="1:3" x14ac:dyDescent="0.25">
      <c r="A277">
        <v>3725</v>
      </c>
      <c r="B277">
        <v>1.9744299999999999</v>
      </c>
      <c r="C277">
        <v>0.40570000000000001</v>
      </c>
    </row>
    <row r="278" spans="1:3" x14ac:dyDescent="0.25">
      <c r="A278">
        <v>3724</v>
      </c>
      <c r="B278">
        <v>1.85083</v>
      </c>
      <c r="C278">
        <v>0.39206999999999997</v>
      </c>
    </row>
    <row r="279" spans="1:3" x14ac:dyDescent="0.25">
      <c r="A279">
        <v>3723</v>
      </c>
      <c r="B279">
        <v>1.7052499999999999</v>
      </c>
      <c r="C279">
        <v>0.37453999999999998</v>
      </c>
    </row>
    <row r="280" spans="1:3" x14ac:dyDescent="0.25">
      <c r="A280">
        <v>3722</v>
      </c>
      <c r="B280">
        <v>1.57595</v>
      </c>
      <c r="C280">
        <v>0.36054999999999998</v>
      </c>
    </row>
    <row r="281" spans="1:3" x14ac:dyDescent="0.25">
      <c r="A281">
        <v>3721</v>
      </c>
      <c r="B281">
        <v>1.47194</v>
      </c>
      <c r="C281">
        <v>0.34337000000000001</v>
      </c>
    </row>
    <row r="282" spans="1:3" x14ac:dyDescent="0.25">
      <c r="A282">
        <v>3720</v>
      </c>
      <c r="B282">
        <v>1.3640699999999999</v>
      </c>
      <c r="C282">
        <v>0.32946999999999999</v>
      </c>
    </row>
    <row r="283" spans="1:3" x14ac:dyDescent="0.25">
      <c r="A283">
        <v>3719</v>
      </c>
      <c r="B283">
        <v>1.29088</v>
      </c>
      <c r="C283">
        <v>0.31851000000000002</v>
      </c>
    </row>
    <row r="284" spans="1:3" x14ac:dyDescent="0.25">
      <c r="A284">
        <v>3718</v>
      </c>
      <c r="B284">
        <v>1.20909</v>
      </c>
      <c r="C284">
        <v>0.30681999999999998</v>
      </c>
    </row>
    <row r="285" spans="1:3" x14ac:dyDescent="0.25">
      <c r="A285">
        <v>3717</v>
      </c>
      <c r="B285">
        <v>1.1572800000000001</v>
      </c>
      <c r="C285">
        <v>0.29883999999999999</v>
      </c>
    </row>
    <row r="286" spans="1:3" x14ac:dyDescent="0.25">
      <c r="A286">
        <v>3716</v>
      </c>
      <c r="B286">
        <v>1.1135600000000001</v>
      </c>
      <c r="C286">
        <v>0.29110999999999998</v>
      </c>
    </row>
    <row r="287" spans="1:3" x14ac:dyDescent="0.25">
      <c r="A287">
        <v>3715</v>
      </c>
      <c r="B287">
        <v>1.07182</v>
      </c>
      <c r="C287">
        <v>0.28570000000000001</v>
      </c>
    </row>
    <row r="288" spans="1:3" x14ac:dyDescent="0.25">
      <c r="A288">
        <v>3714</v>
      </c>
      <c r="B288">
        <v>1.0319400000000001</v>
      </c>
      <c r="C288">
        <v>0.27825</v>
      </c>
    </row>
    <row r="289" spans="1:3" x14ac:dyDescent="0.25">
      <c r="A289">
        <v>3713</v>
      </c>
      <c r="B289">
        <v>0.98282000000000003</v>
      </c>
      <c r="C289">
        <v>0.26991999999999999</v>
      </c>
    </row>
    <row r="290" spans="1:3" x14ac:dyDescent="0.25">
      <c r="A290">
        <v>3712</v>
      </c>
      <c r="B290">
        <v>0.9304</v>
      </c>
      <c r="C290">
        <v>0.26079999999999998</v>
      </c>
    </row>
    <row r="291" spans="1:3" x14ac:dyDescent="0.25">
      <c r="A291">
        <v>3711</v>
      </c>
      <c r="B291">
        <v>0.88122999999999996</v>
      </c>
      <c r="C291">
        <v>0.25</v>
      </c>
    </row>
    <row r="292" spans="1:3" x14ac:dyDescent="0.25">
      <c r="A292">
        <v>3710</v>
      </c>
      <c r="B292">
        <v>0.83708000000000005</v>
      </c>
      <c r="C292">
        <v>0.23869000000000001</v>
      </c>
    </row>
    <row r="293" spans="1:3" x14ac:dyDescent="0.25">
      <c r="A293">
        <v>3709</v>
      </c>
      <c r="B293">
        <v>0.79752000000000001</v>
      </c>
      <c r="C293">
        <v>0.22878999999999999</v>
      </c>
    </row>
    <row r="294" spans="1:3" x14ac:dyDescent="0.25">
      <c r="A294">
        <v>3708</v>
      </c>
      <c r="B294">
        <v>0.76661999999999997</v>
      </c>
      <c r="C294">
        <v>0.21926000000000001</v>
      </c>
    </row>
    <row r="295" spans="1:3" x14ac:dyDescent="0.25">
      <c r="A295">
        <v>3707</v>
      </c>
      <c r="B295">
        <v>0.75144</v>
      </c>
      <c r="C295">
        <v>0.21432999999999999</v>
      </c>
    </row>
    <row r="296" spans="1:3" x14ac:dyDescent="0.25">
      <c r="A296">
        <v>3706</v>
      </c>
      <c r="B296">
        <v>0.72877000000000003</v>
      </c>
      <c r="C296">
        <v>0.21026</v>
      </c>
    </row>
    <row r="297" spans="1:3" x14ac:dyDescent="0.25">
      <c r="A297">
        <v>3705</v>
      </c>
      <c r="B297">
        <v>0.71277000000000001</v>
      </c>
      <c r="C297">
        <v>0.20466000000000001</v>
      </c>
    </row>
    <row r="298" spans="1:3" x14ac:dyDescent="0.25">
      <c r="A298">
        <v>3704</v>
      </c>
      <c r="B298">
        <v>0.69721999999999995</v>
      </c>
      <c r="C298">
        <v>0.20077</v>
      </c>
    </row>
    <row r="299" spans="1:3" x14ac:dyDescent="0.25">
      <c r="A299">
        <v>3703</v>
      </c>
      <c r="B299">
        <v>0.68208999999999997</v>
      </c>
      <c r="C299">
        <v>0.19542000000000001</v>
      </c>
    </row>
    <row r="300" spans="1:3" x14ac:dyDescent="0.25">
      <c r="A300">
        <v>3702</v>
      </c>
      <c r="B300">
        <v>0.66371000000000002</v>
      </c>
      <c r="C300">
        <v>0.19255</v>
      </c>
    </row>
    <row r="301" spans="1:3" x14ac:dyDescent="0.25">
      <c r="A301">
        <v>3701</v>
      </c>
      <c r="B301">
        <v>0.64256000000000002</v>
      </c>
      <c r="C301">
        <v>0.18804999999999999</v>
      </c>
    </row>
    <row r="302" spans="1:3" x14ac:dyDescent="0.25">
      <c r="A302">
        <v>3700</v>
      </c>
      <c r="B302">
        <v>0.63227</v>
      </c>
      <c r="C302">
        <v>0.18509999999999999</v>
      </c>
    </row>
    <row r="303" spans="1:3" x14ac:dyDescent="0.25">
      <c r="A303">
        <v>3699</v>
      </c>
      <c r="B303">
        <v>0.62048999999999999</v>
      </c>
      <c r="C303">
        <v>0.18281</v>
      </c>
    </row>
    <row r="304" spans="1:3" x14ac:dyDescent="0.25">
      <c r="A304">
        <v>3698</v>
      </c>
      <c r="B304">
        <v>0.61058000000000001</v>
      </c>
      <c r="C304">
        <v>0.18135999999999999</v>
      </c>
    </row>
    <row r="305" spans="1:3" x14ac:dyDescent="0.25">
      <c r="A305">
        <v>3697</v>
      </c>
      <c r="B305">
        <v>0.60084000000000004</v>
      </c>
      <c r="C305">
        <v>0.17993000000000001</v>
      </c>
    </row>
    <row r="306" spans="1:3" x14ac:dyDescent="0.25">
      <c r="A306">
        <v>3696</v>
      </c>
      <c r="B306">
        <v>0.59440000000000004</v>
      </c>
      <c r="C306">
        <v>0.17910000000000001</v>
      </c>
    </row>
    <row r="307" spans="1:3" x14ac:dyDescent="0.25">
      <c r="A307">
        <v>3695</v>
      </c>
      <c r="B307">
        <v>0.58965000000000001</v>
      </c>
      <c r="C307">
        <v>0.17910000000000001</v>
      </c>
    </row>
    <row r="308" spans="1:3" x14ac:dyDescent="0.25">
      <c r="A308">
        <v>3694</v>
      </c>
      <c r="B308">
        <v>0.58331999999999995</v>
      </c>
      <c r="C308">
        <v>0.17829</v>
      </c>
    </row>
    <row r="309" spans="1:3" x14ac:dyDescent="0.25">
      <c r="A309">
        <v>3693</v>
      </c>
      <c r="B309">
        <v>0.57865999999999995</v>
      </c>
      <c r="C309">
        <v>0.17829</v>
      </c>
    </row>
    <row r="310" spans="1:3" x14ac:dyDescent="0.25">
      <c r="A310">
        <v>3692</v>
      </c>
      <c r="B310">
        <v>0.57103999999999999</v>
      </c>
      <c r="C310">
        <v>0.17768</v>
      </c>
    </row>
    <row r="311" spans="1:3" x14ac:dyDescent="0.25">
      <c r="A311">
        <v>3691</v>
      </c>
      <c r="B311">
        <v>0.56355</v>
      </c>
      <c r="C311">
        <v>0.17566999999999999</v>
      </c>
    </row>
    <row r="312" spans="1:3" x14ac:dyDescent="0.25">
      <c r="A312">
        <v>3690</v>
      </c>
      <c r="B312">
        <v>0.56220000000000003</v>
      </c>
      <c r="C312">
        <v>0.17588000000000001</v>
      </c>
    </row>
    <row r="313" spans="1:3" x14ac:dyDescent="0.25">
      <c r="A313">
        <v>3689</v>
      </c>
      <c r="B313">
        <v>0.54893999999999998</v>
      </c>
      <c r="C313">
        <v>0.1731</v>
      </c>
    </row>
    <row r="314" spans="1:3" x14ac:dyDescent="0.25">
      <c r="A314">
        <v>3688</v>
      </c>
      <c r="B314">
        <v>0.54027999999999998</v>
      </c>
      <c r="C314">
        <v>0.17033999999999999</v>
      </c>
    </row>
    <row r="315" spans="1:3" x14ac:dyDescent="0.25">
      <c r="A315">
        <v>3687</v>
      </c>
      <c r="B315">
        <v>0.53025</v>
      </c>
      <c r="C315">
        <v>0.16683999999999999</v>
      </c>
    </row>
    <row r="316" spans="1:3" x14ac:dyDescent="0.25">
      <c r="A316">
        <v>3686</v>
      </c>
      <c r="B316">
        <v>0.52190000000000003</v>
      </c>
      <c r="C316">
        <v>0.16417000000000001</v>
      </c>
    </row>
    <row r="317" spans="1:3" x14ac:dyDescent="0.25">
      <c r="A317">
        <v>3685</v>
      </c>
      <c r="B317">
        <v>0.51778000000000002</v>
      </c>
      <c r="C317">
        <v>0.16284999999999999</v>
      </c>
    </row>
    <row r="318" spans="1:3" x14ac:dyDescent="0.25">
      <c r="A318">
        <v>3684</v>
      </c>
      <c r="B318">
        <v>0.51368999999999998</v>
      </c>
      <c r="C318">
        <v>0.16153000000000001</v>
      </c>
    </row>
    <row r="319" spans="1:3" x14ac:dyDescent="0.25">
      <c r="A319">
        <v>3683</v>
      </c>
      <c r="B319">
        <v>0.51368999999999998</v>
      </c>
      <c r="C319">
        <v>0.16023000000000001</v>
      </c>
    </row>
    <row r="320" spans="1:3" x14ac:dyDescent="0.25">
      <c r="A320">
        <v>3682</v>
      </c>
      <c r="B320">
        <v>0.50963000000000003</v>
      </c>
      <c r="C320">
        <v>0.16023000000000001</v>
      </c>
    </row>
    <row r="321" spans="1:3" x14ac:dyDescent="0.25">
      <c r="A321">
        <v>3681</v>
      </c>
      <c r="B321">
        <v>0.50561</v>
      </c>
      <c r="C321">
        <v>0.15764</v>
      </c>
    </row>
    <row r="322" spans="1:3" x14ac:dyDescent="0.25">
      <c r="A322">
        <v>3680</v>
      </c>
      <c r="B322">
        <v>0.50561</v>
      </c>
      <c r="C322">
        <v>0.15764</v>
      </c>
    </row>
    <row r="323" spans="1:3" x14ac:dyDescent="0.25">
      <c r="A323">
        <v>3679</v>
      </c>
      <c r="B323">
        <v>0.50814999999999999</v>
      </c>
      <c r="C323">
        <v>0.15816</v>
      </c>
    </row>
    <row r="324" spans="1:3" x14ac:dyDescent="0.25">
      <c r="A324">
        <v>3678</v>
      </c>
      <c r="B324">
        <v>0.51071</v>
      </c>
      <c r="C324">
        <v>0.15869</v>
      </c>
    </row>
    <row r="325" spans="1:3" x14ac:dyDescent="0.25">
      <c r="A325">
        <v>3677</v>
      </c>
      <c r="B325">
        <v>0.51071</v>
      </c>
      <c r="C325">
        <v>0.15869</v>
      </c>
    </row>
    <row r="326" spans="1:3" x14ac:dyDescent="0.25">
      <c r="A326">
        <v>3676</v>
      </c>
      <c r="B326">
        <v>0.50814999999999999</v>
      </c>
      <c r="C326">
        <v>0.15559999999999999</v>
      </c>
    </row>
    <row r="327" spans="1:3" x14ac:dyDescent="0.25">
      <c r="A327">
        <v>3675</v>
      </c>
      <c r="B327">
        <v>0.50161999999999995</v>
      </c>
      <c r="C327">
        <v>0.15257000000000001</v>
      </c>
    </row>
    <row r="328" spans="1:3" x14ac:dyDescent="0.25">
      <c r="A328">
        <v>3674</v>
      </c>
      <c r="B328">
        <v>0.49765999999999999</v>
      </c>
      <c r="C328">
        <v>0.15007999999999999</v>
      </c>
    </row>
    <row r="329" spans="1:3" x14ac:dyDescent="0.25">
      <c r="A329">
        <v>3673</v>
      </c>
      <c r="B329">
        <v>0.49912000000000001</v>
      </c>
      <c r="C329">
        <v>0.14959</v>
      </c>
    </row>
    <row r="330" spans="1:3" x14ac:dyDescent="0.25">
      <c r="A330">
        <v>3672</v>
      </c>
      <c r="B330">
        <v>0.49809999999999999</v>
      </c>
      <c r="C330">
        <v>0.14862</v>
      </c>
    </row>
    <row r="331" spans="1:3" x14ac:dyDescent="0.25">
      <c r="A331">
        <v>3671</v>
      </c>
      <c r="B331">
        <v>0.49564000000000002</v>
      </c>
      <c r="C331">
        <v>0.14571999999999999</v>
      </c>
    </row>
    <row r="332" spans="1:3" x14ac:dyDescent="0.25">
      <c r="A332">
        <v>3670</v>
      </c>
      <c r="B332">
        <v>0.49175000000000002</v>
      </c>
      <c r="C332">
        <v>0.14216000000000001</v>
      </c>
    </row>
    <row r="333" spans="1:3" x14ac:dyDescent="0.25">
      <c r="A333">
        <v>3669</v>
      </c>
      <c r="B333">
        <v>0.4879</v>
      </c>
      <c r="C333">
        <v>0.13982</v>
      </c>
    </row>
    <row r="334" spans="1:3" x14ac:dyDescent="0.25">
      <c r="A334">
        <v>3668</v>
      </c>
      <c r="B334">
        <v>0.48407</v>
      </c>
      <c r="C334">
        <v>0.13866000000000001</v>
      </c>
    </row>
    <row r="335" spans="1:3" x14ac:dyDescent="0.25">
      <c r="A335">
        <v>3667</v>
      </c>
      <c r="B335">
        <v>0.48170000000000002</v>
      </c>
      <c r="C335">
        <v>0.13707</v>
      </c>
    </row>
    <row r="336" spans="1:3" x14ac:dyDescent="0.25">
      <c r="A336">
        <v>3666</v>
      </c>
      <c r="B336">
        <v>0.48170000000000002</v>
      </c>
      <c r="C336">
        <v>0.1348</v>
      </c>
    </row>
    <row r="337" spans="1:3" x14ac:dyDescent="0.25">
      <c r="A337">
        <v>3665</v>
      </c>
      <c r="B337">
        <v>0.47935</v>
      </c>
      <c r="C337">
        <v>0.13438</v>
      </c>
    </row>
    <row r="338" spans="1:3" x14ac:dyDescent="0.25">
      <c r="A338">
        <v>3664</v>
      </c>
      <c r="B338">
        <v>0.47935</v>
      </c>
      <c r="C338">
        <v>0.13325999999999999</v>
      </c>
    </row>
    <row r="339" spans="1:3" x14ac:dyDescent="0.25">
      <c r="A339">
        <v>3663</v>
      </c>
      <c r="B339">
        <v>0.47935</v>
      </c>
      <c r="C339">
        <v>0.13325999999999999</v>
      </c>
    </row>
    <row r="340" spans="1:3" x14ac:dyDescent="0.25">
      <c r="A340">
        <v>3662</v>
      </c>
      <c r="B340">
        <v>0.47935</v>
      </c>
      <c r="C340">
        <v>0.13214000000000001</v>
      </c>
    </row>
    <row r="341" spans="1:3" x14ac:dyDescent="0.25">
      <c r="A341">
        <v>3661</v>
      </c>
      <c r="B341">
        <v>0.48311999999999999</v>
      </c>
      <c r="C341">
        <v>0.13325999999999999</v>
      </c>
    </row>
    <row r="342" spans="1:3" x14ac:dyDescent="0.25">
      <c r="A342">
        <v>3660</v>
      </c>
      <c r="B342">
        <v>0.48549999999999999</v>
      </c>
      <c r="C342">
        <v>0.13367999999999999</v>
      </c>
    </row>
    <row r="343" spans="1:3" x14ac:dyDescent="0.25">
      <c r="A343">
        <v>3659</v>
      </c>
      <c r="B343">
        <v>0.48932999999999999</v>
      </c>
      <c r="C343">
        <v>0.1348</v>
      </c>
    </row>
    <row r="344" spans="1:3" x14ac:dyDescent="0.25">
      <c r="A344">
        <v>3658</v>
      </c>
      <c r="B344">
        <v>0.49175000000000002</v>
      </c>
      <c r="C344">
        <v>0.13522999999999999</v>
      </c>
    </row>
    <row r="345" spans="1:3" x14ac:dyDescent="0.25">
      <c r="A345">
        <v>3657</v>
      </c>
      <c r="B345">
        <v>0.49175000000000002</v>
      </c>
      <c r="C345">
        <v>0.13636999999999999</v>
      </c>
    </row>
    <row r="346" spans="1:3" x14ac:dyDescent="0.25">
      <c r="A346">
        <v>3656</v>
      </c>
      <c r="B346">
        <v>0.49175000000000002</v>
      </c>
      <c r="C346">
        <v>0.13750999999999999</v>
      </c>
    </row>
    <row r="347" spans="1:3" x14ac:dyDescent="0.25">
      <c r="A347">
        <v>3655</v>
      </c>
      <c r="B347">
        <v>0.49419000000000002</v>
      </c>
      <c r="C347">
        <v>0.13794999999999999</v>
      </c>
    </row>
    <row r="348" spans="1:3" x14ac:dyDescent="0.25">
      <c r="A348">
        <v>3654</v>
      </c>
      <c r="B348">
        <v>0.49419000000000002</v>
      </c>
      <c r="C348">
        <v>0.13794999999999999</v>
      </c>
    </row>
    <row r="349" spans="1:3" x14ac:dyDescent="0.25">
      <c r="A349">
        <v>3653</v>
      </c>
      <c r="B349">
        <v>0.49419000000000002</v>
      </c>
      <c r="C349">
        <v>0.13794999999999999</v>
      </c>
    </row>
    <row r="350" spans="1:3" x14ac:dyDescent="0.25">
      <c r="A350">
        <v>3652</v>
      </c>
      <c r="B350">
        <v>0.49419000000000002</v>
      </c>
      <c r="C350">
        <v>0.13794999999999999</v>
      </c>
    </row>
    <row r="351" spans="1:3" x14ac:dyDescent="0.25">
      <c r="A351">
        <v>3651</v>
      </c>
      <c r="B351">
        <v>0.49274000000000001</v>
      </c>
      <c r="C351">
        <v>0.1384</v>
      </c>
    </row>
    <row r="352" spans="1:3" x14ac:dyDescent="0.25">
      <c r="A352">
        <v>3650</v>
      </c>
      <c r="B352">
        <v>0.49912000000000001</v>
      </c>
      <c r="C352">
        <v>0.14118</v>
      </c>
    </row>
    <row r="353" spans="1:3" x14ac:dyDescent="0.25">
      <c r="A353">
        <v>3649</v>
      </c>
      <c r="B353">
        <v>0.49519000000000002</v>
      </c>
      <c r="C353">
        <v>0.14235999999999999</v>
      </c>
    </row>
    <row r="354" spans="1:3" x14ac:dyDescent="0.25">
      <c r="A354">
        <v>3648</v>
      </c>
      <c r="B354">
        <v>0.48887000000000003</v>
      </c>
      <c r="C354">
        <v>0.14072000000000001</v>
      </c>
    </row>
    <row r="355" spans="1:3" x14ac:dyDescent="0.25">
      <c r="A355">
        <v>3647</v>
      </c>
      <c r="B355">
        <v>0.47886000000000001</v>
      </c>
      <c r="C355">
        <v>0.13680999999999999</v>
      </c>
    </row>
    <row r="356" spans="1:3" x14ac:dyDescent="0.25">
      <c r="A356">
        <v>3646</v>
      </c>
      <c r="B356">
        <v>0.47278999999999999</v>
      </c>
      <c r="C356">
        <v>0.13522999999999999</v>
      </c>
    </row>
    <row r="357" spans="1:3" x14ac:dyDescent="0.25">
      <c r="A357">
        <v>3645</v>
      </c>
      <c r="B357">
        <v>0.46909000000000001</v>
      </c>
      <c r="C357">
        <v>0.13411000000000001</v>
      </c>
    </row>
    <row r="358" spans="1:3" x14ac:dyDescent="0.25">
      <c r="A358">
        <v>3644</v>
      </c>
      <c r="B358">
        <v>0.46681</v>
      </c>
      <c r="C358">
        <v>0.1348</v>
      </c>
    </row>
    <row r="359" spans="1:3" x14ac:dyDescent="0.25">
      <c r="A359">
        <v>3643</v>
      </c>
      <c r="B359">
        <v>0.46316000000000002</v>
      </c>
      <c r="C359">
        <v>0.13367999999999999</v>
      </c>
    </row>
    <row r="360" spans="1:3" x14ac:dyDescent="0.25">
      <c r="A360">
        <v>3642</v>
      </c>
      <c r="B360">
        <v>0.46316000000000002</v>
      </c>
      <c r="C360">
        <v>0.13367999999999999</v>
      </c>
    </row>
    <row r="361" spans="1:3" x14ac:dyDescent="0.25">
      <c r="A361">
        <v>3641</v>
      </c>
      <c r="B361">
        <v>0.45955000000000001</v>
      </c>
      <c r="C361">
        <v>0.13256000000000001</v>
      </c>
    </row>
    <row r="362" spans="1:3" x14ac:dyDescent="0.25">
      <c r="A362">
        <v>3640</v>
      </c>
      <c r="B362">
        <v>0.45955000000000001</v>
      </c>
      <c r="C362">
        <v>0.13256000000000001</v>
      </c>
    </row>
    <row r="363" spans="1:3" x14ac:dyDescent="0.25">
      <c r="A363">
        <v>3639</v>
      </c>
      <c r="B363">
        <v>0.45457999999999998</v>
      </c>
      <c r="C363">
        <v>0.13299</v>
      </c>
    </row>
    <row r="364" spans="1:3" x14ac:dyDescent="0.25">
      <c r="A364">
        <v>3638</v>
      </c>
      <c r="B364">
        <v>0.45457999999999998</v>
      </c>
      <c r="C364">
        <v>0.13299</v>
      </c>
    </row>
    <row r="365" spans="1:3" x14ac:dyDescent="0.25">
      <c r="A365">
        <v>3637</v>
      </c>
      <c r="B365">
        <v>0.45678000000000002</v>
      </c>
      <c r="C365">
        <v>0.13341</v>
      </c>
    </row>
    <row r="366" spans="1:3" x14ac:dyDescent="0.25">
      <c r="A366">
        <v>3636</v>
      </c>
      <c r="B366">
        <v>0.45540000000000003</v>
      </c>
      <c r="C366">
        <v>0.13383999999999999</v>
      </c>
    </row>
    <row r="367" spans="1:3" x14ac:dyDescent="0.25">
      <c r="A367">
        <v>3635</v>
      </c>
      <c r="B367">
        <v>0.45401999999999998</v>
      </c>
      <c r="C367">
        <v>0.13427</v>
      </c>
    </row>
    <row r="368" spans="1:3" x14ac:dyDescent="0.25">
      <c r="A368">
        <v>3634</v>
      </c>
      <c r="B368">
        <v>0.45984000000000003</v>
      </c>
      <c r="C368">
        <v>0.13583000000000001</v>
      </c>
    </row>
    <row r="369" spans="1:3" x14ac:dyDescent="0.25">
      <c r="A369">
        <v>3633</v>
      </c>
      <c r="B369">
        <v>0.46576000000000001</v>
      </c>
      <c r="C369">
        <v>0.13858000000000001</v>
      </c>
    </row>
    <row r="370" spans="1:3" x14ac:dyDescent="0.25">
      <c r="A370">
        <v>3632</v>
      </c>
      <c r="B370">
        <v>0.47552</v>
      </c>
      <c r="C370">
        <v>0.14255999999999999</v>
      </c>
    </row>
    <row r="371" spans="1:3" x14ac:dyDescent="0.25">
      <c r="A371">
        <v>3631</v>
      </c>
      <c r="B371">
        <v>0.48168</v>
      </c>
      <c r="C371">
        <v>0.14541999999999999</v>
      </c>
    </row>
    <row r="372" spans="1:3" x14ac:dyDescent="0.25">
      <c r="A372">
        <v>3630</v>
      </c>
      <c r="B372">
        <v>0.48407</v>
      </c>
      <c r="C372">
        <v>0.1459</v>
      </c>
    </row>
    <row r="373" spans="1:3" x14ac:dyDescent="0.25">
      <c r="A373">
        <v>3629</v>
      </c>
      <c r="B373">
        <v>0.48407</v>
      </c>
      <c r="C373">
        <v>0.14834</v>
      </c>
    </row>
    <row r="374" spans="1:3" x14ac:dyDescent="0.25">
      <c r="A374">
        <v>3628</v>
      </c>
      <c r="B374">
        <v>0.48263</v>
      </c>
      <c r="C374">
        <v>0.15007000000000001</v>
      </c>
    </row>
    <row r="375" spans="1:3" x14ac:dyDescent="0.25">
      <c r="A375">
        <v>3627</v>
      </c>
      <c r="B375">
        <v>0.48407</v>
      </c>
      <c r="C375">
        <v>0.15082000000000001</v>
      </c>
    </row>
    <row r="376" spans="1:3" x14ac:dyDescent="0.25">
      <c r="A376">
        <v>3626</v>
      </c>
      <c r="B376">
        <v>0.48168</v>
      </c>
      <c r="C376">
        <v>0.15032000000000001</v>
      </c>
    </row>
    <row r="377" spans="1:3" x14ac:dyDescent="0.25">
      <c r="A377">
        <v>3625</v>
      </c>
      <c r="B377">
        <v>0.4793</v>
      </c>
      <c r="C377">
        <v>0.14982999999999999</v>
      </c>
    </row>
    <row r="378" spans="1:3" x14ac:dyDescent="0.25">
      <c r="A378">
        <v>3624</v>
      </c>
      <c r="B378">
        <v>0.48454999999999998</v>
      </c>
      <c r="C378">
        <v>0.15057999999999999</v>
      </c>
    </row>
    <row r="379" spans="1:3" x14ac:dyDescent="0.25">
      <c r="A379">
        <v>3623</v>
      </c>
      <c r="B379">
        <v>0.48598999999999998</v>
      </c>
      <c r="C379">
        <v>0.15257000000000001</v>
      </c>
    </row>
    <row r="380" spans="1:3" x14ac:dyDescent="0.25">
      <c r="A380">
        <v>3622</v>
      </c>
      <c r="B380">
        <v>0.49274000000000001</v>
      </c>
      <c r="C380">
        <v>0.15407000000000001</v>
      </c>
    </row>
    <row r="381" spans="1:3" x14ac:dyDescent="0.25">
      <c r="A381">
        <v>3621</v>
      </c>
      <c r="B381">
        <v>0.49708999999999998</v>
      </c>
      <c r="C381">
        <v>0.15633</v>
      </c>
    </row>
    <row r="382" spans="1:3" x14ac:dyDescent="0.25">
      <c r="A382">
        <v>3620</v>
      </c>
      <c r="B382">
        <v>0.50143000000000004</v>
      </c>
      <c r="C382">
        <v>0.15987999999999999</v>
      </c>
    </row>
    <row r="383" spans="1:3" x14ac:dyDescent="0.25">
      <c r="A383">
        <v>3619</v>
      </c>
      <c r="B383">
        <v>0.50538000000000005</v>
      </c>
      <c r="C383">
        <v>0.16247</v>
      </c>
    </row>
    <row r="384" spans="1:3" x14ac:dyDescent="0.25">
      <c r="A384">
        <v>3618</v>
      </c>
      <c r="B384">
        <v>0.51593999999999995</v>
      </c>
      <c r="C384">
        <v>0.16697000000000001</v>
      </c>
    </row>
    <row r="385" spans="1:3" x14ac:dyDescent="0.25">
      <c r="A385">
        <v>3617</v>
      </c>
      <c r="B385">
        <v>0.52112999999999998</v>
      </c>
      <c r="C385">
        <v>0.17216000000000001</v>
      </c>
    </row>
    <row r="386" spans="1:3" x14ac:dyDescent="0.25">
      <c r="A386">
        <v>3616</v>
      </c>
      <c r="B386">
        <v>0.53059000000000001</v>
      </c>
      <c r="C386">
        <v>0.17749999999999999</v>
      </c>
    </row>
    <row r="387" spans="1:3" x14ac:dyDescent="0.25">
      <c r="A387">
        <v>3615</v>
      </c>
      <c r="B387">
        <v>0.53600999999999999</v>
      </c>
      <c r="C387">
        <v>0.18301000000000001</v>
      </c>
    </row>
    <row r="388" spans="1:3" x14ac:dyDescent="0.25">
      <c r="A388">
        <v>3614</v>
      </c>
      <c r="B388">
        <v>0.54893999999999998</v>
      </c>
      <c r="C388">
        <v>0.19037999999999999</v>
      </c>
    </row>
    <row r="389" spans="1:3" x14ac:dyDescent="0.25">
      <c r="A389">
        <v>3613</v>
      </c>
      <c r="B389">
        <v>0.56062999999999996</v>
      </c>
      <c r="C389">
        <v>0.20025000000000001</v>
      </c>
    </row>
    <row r="390" spans="1:3" x14ac:dyDescent="0.25">
      <c r="A390">
        <v>3612</v>
      </c>
      <c r="B390">
        <v>0.57562999999999998</v>
      </c>
      <c r="C390">
        <v>0.20968000000000001</v>
      </c>
    </row>
    <row r="391" spans="1:3" x14ac:dyDescent="0.25">
      <c r="A391">
        <v>3611</v>
      </c>
      <c r="B391">
        <v>0.58170999999999995</v>
      </c>
      <c r="C391">
        <v>0.21784000000000001</v>
      </c>
    </row>
    <row r="392" spans="1:3" x14ac:dyDescent="0.25">
      <c r="A392">
        <v>3610</v>
      </c>
      <c r="B392">
        <v>0.58789000000000002</v>
      </c>
      <c r="C392">
        <v>0.22456999999999999</v>
      </c>
    </row>
    <row r="393" spans="1:3" x14ac:dyDescent="0.25">
      <c r="A393">
        <v>3609</v>
      </c>
      <c r="B393">
        <v>0.59265999999999996</v>
      </c>
      <c r="C393">
        <v>0.23341999999999999</v>
      </c>
    </row>
    <row r="394" spans="1:3" x14ac:dyDescent="0.25">
      <c r="A394">
        <v>3608</v>
      </c>
      <c r="B394">
        <v>0.59745999999999999</v>
      </c>
      <c r="C394">
        <v>0.24257999999999999</v>
      </c>
    </row>
    <row r="395" spans="1:3" x14ac:dyDescent="0.25">
      <c r="A395">
        <v>3607</v>
      </c>
      <c r="B395">
        <v>0.59745999999999999</v>
      </c>
      <c r="C395">
        <v>0.25205</v>
      </c>
    </row>
    <row r="396" spans="1:3" x14ac:dyDescent="0.25">
      <c r="A396">
        <v>3606</v>
      </c>
      <c r="B396">
        <v>0.60075000000000001</v>
      </c>
      <c r="C396">
        <v>0.26389000000000001</v>
      </c>
    </row>
    <row r="397" spans="1:3" x14ac:dyDescent="0.25">
      <c r="A397">
        <v>3605</v>
      </c>
      <c r="B397">
        <v>0.60240000000000005</v>
      </c>
      <c r="C397">
        <v>0.27511000000000002</v>
      </c>
    </row>
    <row r="398" spans="1:3" x14ac:dyDescent="0.25">
      <c r="A398">
        <v>3604</v>
      </c>
      <c r="B398">
        <v>0.60892000000000002</v>
      </c>
      <c r="C398">
        <v>0.28672999999999998</v>
      </c>
    </row>
    <row r="399" spans="1:3" x14ac:dyDescent="0.25">
      <c r="A399">
        <v>3603</v>
      </c>
      <c r="B399">
        <v>0.61385000000000001</v>
      </c>
      <c r="C399">
        <v>0.29992999999999997</v>
      </c>
    </row>
    <row r="400" spans="1:3" x14ac:dyDescent="0.25">
      <c r="A400">
        <v>3602</v>
      </c>
      <c r="B400">
        <v>0.61882000000000004</v>
      </c>
      <c r="C400">
        <v>0.31602999999999998</v>
      </c>
    </row>
    <row r="401" spans="1:3" x14ac:dyDescent="0.25">
      <c r="A401">
        <v>3601</v>
      </c>
      <c r="B401">
        <v>0.62383999999999995</v>
      </c>
      <c r="C401">
        <v>0.33294000000000001</v>
      </c>
    </row>
    <row r="402" spans="1:3" x14ac:dyDescent="0.25">
      <c r="A402">
        <v>3600</v>
      </c>
      <c r="B402">
        <v>0.62888999999999995</v>
      </c>
      <c r="C402">
        <v>0.35070000000000001</v>
      </c>
    </row>
    <row r="403" spans="1:3" x14ac:dyDescent="0.25">
      <c r="A403">
        <v>3599</v>
      </c>
      <c r="B403">
        <v>0.63400000000000001</v>
      </c>
      <c r="C403">
        <v>0.36937999999999999</v>
      </c>
    </row>
    <row r="404" spans="1:3" x14ac:dyDescent="0.25">
      <c r="A404">
        <v>3598</v>
      </c>
      <c r="B404">
        <v>0.63400000000000001</v>
      </c>
      <c r="C404">
        <v>0.38330999999999998</v>
      </c>
    </row>
    <row r="405" spans="1:3" x14ac:dyDescent="0.25">
      <c r="A405">
        <v>3597</v>
      </c>
      <c r="B405">
        <v>0.63915</v>
      </c>
      <c r="C405">
        <v>0.39774999999999999</v>
      </c>
    </row>
    <row r="406" spans="1:3" x14ac:dyDescent="0.25">
      <c r="A406">
        <v>3596</v>
      </c>
      <c r="B406">
        <v>0.63229999999999997</v>
      </c>
      <c r="C406">
        <v>0.40838999999999998</v>
      </c>
    </row>
    <row r="407" spans="1:3" x14ac:dyDescent="0.25">
      <c r="A407">
        <v>3595</v>
      </c>
      <c r="B407">
        <v>0.63061</v>
      </c>
      <c r="C407">
        <v>0.41932999999999998</v>
      </c>
    </row>
    <row r="408" spans="1:3" x14ac:dyDescent="0.25">
      <c r="A408">
        <v>3594</v>
      </c>
      <c r="B408">
        <v>0.63061</v>
      </c>
      <c r="C408">
        <v>0.42876999999999998</v>
      </c>
    </row>
    <row r="409" spans="1:3" x14ac:dyDescent="0.25">
      <c r="A409">
        <v>3593</v>
      </c>
      <c r="B409">
        <v>0.63404000000000005</v>
      </c>
      <c r="C409">
        <v>0.43704999999999999</v>
      </c>
    </row>
    <row r="410" spans="1:3" x14ac:dyDescent="0.25">
      <c r="A410">
        <v>3592</v>
      </c>
      <c r="B410">
        <v>0.63234000000000001</v>
      </c>
      <c r="C410">
        <v>0.44222</v>
      </c>
    </row>
    <row r="411" spans="1:3" x14ac:dyDescent="0.25">
      <c r="A411">
        <v>3591</v>
      </c>
      <c r="B411">
        <v>0.63578999999999997</v>
      </c>
      <c r="C411">
        <v>0.44413999999999998</v>
      </c>
    </row>
    <row r="412" spans="1:3" x14ac:dyDescent="0.25">
      <c r="A412">
        <v>3590</v>
      </c>
      <c r="B412">
        <v>0.63063999999999998</v>
      </c>
      <c r="C412">
        <v>0.44413999999999998</v>
      </c>
    </row>
    <row r="413" spans="1:3" x14ac:dyDescent="0.25">
      <c r="A413">
        <v>3589</v>
      </c>
      <c r="B413">
        <v>0.62722</v>
      </c>
      <c r="C413">
        <v>0.43894</v>
      </c>
    </row>
    <row r="414" spans="1:3" x14ac:dyDescent="0.25">
      <c r="A414">
        <v>3588</v>
      </c>
      <c r="B414">
        <v>0.61712</v>
      </c>
      <c r="C414">
        <v>0.42608000000000001</v>
      </c>
    </row>
    <row r="415" spans="1:3" x14ac:dyDescent="0.25">
      <c r="A415">
        <v>3587</v>
      </c>
      <c r="B415">
        <v>0.60887000000000002</v>
      </c>
      <c r="C415">
        <v>0.41492000000000001</v>
      </c>
    </row>
    <row r="416" spans="1:3" x14ac:dyDescent="0.25">
      <c r="A416">
        <v>3586</v>
      </c>
      <c r="B416">
        <v>0.59911000000000003</v>
      </c>
      <c r="C416">
        <v>0.39979999999999999</v>
      </c>
    </row>
    <row r="417" spans="1:3" x14ac:dyDescent="0.25">
      <c r="A417">
        <v>3585</v>
      </c>
      <c r="B417">
        <v>0.58789000000000002</v>
      </c>
      <c r="C417">
        <v>0.38683000000000001</v>
      </c>
    </row>
    <row r="418" spans="1:3" x14ac:dyDescent="0.25">
      <c r="A418">
        <v>3584</v>
      </c>
      <c r="B418">
        <v>0.58316999999999997</v>
      </c>
      <c r="C418">
        <v>0.37830000000000003</v>
      </c>
    </row>
    <row r="419" spans="1:3" x14ac:dyDescent="0.25">
      <c r="A419">
        <v>3583</v>
      </c>
      <c r="B419">
        <v>0.58009999999999995</v>
      </c>
      <c r="C419">
        <v>0.36842999999999998</v>
      </c>
    </row>
    <row r="420" spans="1:3" x14ac:dyDescent="0.25">
      <c r="A420">
        <v>3582</v>
      </c>
      <c r="B420">
        <v>0.57545000000000002</v>
      </c>
      <c r="C420">
        <v>0.35763</v>
      </c>
    </row>
    <row r="421" spans="1:3" x14ac:dyDescent="0.25">
      <c r="A421">
        <v>3581</v>
      </c>
      <c r="B421">
        <v>0.56627000000000005</v>
      </c>
      <c r="C421">
        <v>0.34455999999999998</v>
      </c>
    </row>
    <row r="422" spans="1:3" x14ac:dyDescent="0.25">
      <c r="A422">
        <v>3580</v>
      </c>
      <c r="B422">
        <v>0.56332000000000004</v>
      </c>
      <c r="C422">
        <v>0.33559</v>
      </c>
    </row>
    <row r="423" spans="1:3" x14ac:dyDescent="0.25">
      <c r="A423">
        <v>3579</v>
      </c>
      <c r="B423">
        <v>0.55435999999999996</v>
      </c>
      <c r="C423">
        <v>0.32573000000000002</v>
      </c>
    </row>
    <row r="424" spans="1:3" x14ac:dyDescent="0.25">
      <c r="A424">
        <v>3578</v>
      </c>
      <c r="B424">
        <v>0.55149999999999999</v>
      </c>
      <c r="C424">
        <v>0.31727</v>
      </c>
    </row>
    <row r="425" spans="1:3" x14ac:dyDescent="0.25">
      <c r="A425">
        <v>3577</v>
      </c>
      <c r="B425">
        <v>0.54556000000000004</v>
      </c>
      <c r="C425">
        <v>0.30681999999999998</v>
      </c>
    </row>
    <row r="426" spans="1:3" x14ac:dyDescent="0.25">
      <c r="A426">
        <v>3576</v>
      </c>
      <c r="B426">
        <v>0.54120999999999997</v>
      </c>
      <c r="C426">
        <v>0.29775000000000001</v>
      </c>
    </row>
    <row r="427" spans="1:3" x14ac:dyDescent="0.25">
      <c r="A427">
        <v>3575</v>
      </c>
      <c r="B427">
        <v>0.53690000000000004</v>
      </c>
      <c r="C427">
        <v>0.29110999999999998</v>
      </c>
    </row>
    <row r="428" spans="1:3" x14ac:dyDescent="0.25">
      <c r="A428">
        <v>3574</v>
      </c>
      <c r="B428">
        <v>0.53110000000000002</v>
      </c>
      <c r="C428">
        <v>0.28570000000000001</v>
      </c>
    </row>
    <row r="429" spans="1:3" x14ac:dyDescent="0.25">
      <c r="A429">
        <v>3573</v>
      </c>
      <c r="B429">
        <v>0.53110000000000002</v>
      </c>
      <c r="C429">
        <v>0.27929999999999999</v>
      </c>
    </row>
    <row r="430" spans="1:3" x14ac:dyDescent="0.25">
      <c r="A430">
        <v>3572</v>
      </c>
      <c r="B430">
        <v>0.52536000000000005</v>
      </c>
      <c r="C430">
        <v>0.27406000000000003</v>
      </c>
    </row>
    <row r="431" spans="1:3" x14ac:dyDescent="0.25">
      <c r="A431">
        <v>3571</v>
      </c>
      <c r="B431">
        <v>0.52383999999999997</v>
      </c>
      <c r="C431">
        <v>0.27095999999999998</v>
      </c>
    </row>
    <row r="432" spans="1:3" x14ac:dyDescent="0.25">
      <c r="A432">
        <v>3570</v>
      </c>
      <c r="B432">
        <v>0.51815</v>
      </c>
      <c r="C432">
        <v>0.26584000000000002</v>
      </c>
    </row>
    <row r="433" spans="1:3" x14ac:dyDescent="0.25">
      <c r="A433">
        <v>3569</v>
      </c>
      <c r="B433">
        <v>0.51815</v>
      </c>
      <c r="C433">
        <v>0.25982</v>
      </c>
    </row>
    <row r="434" spans="1:3" x14ac:dyDescent="0.25">
      <c r="A434">
        <v>3568</v>
      </c>
      <c r="B434">
        <v>0.51400999999999997</v>
      </c>
      <c r="C434">
        <v>0.25588</v>
      </c>
    </row>
    <row r="435" spans="1:3" x14ac:dyDescent="0.25">
      <c r="A435">
        <v>3567</v>
      </c>
      <c r="B435">
        <v>0.50990999999999997</v>
      </c>
      <c r="C435">
        <v>0.25198999999999999</v>
      </c>
    </row>
    <row r="436" spans="1:3" x14ac:dyDescent="0.25">
      <c r="A436">
        <v>3566</v>
      </c>
      <c r="B436">
        <v>0.50732999999999995</v>
      </c>
      <c r="C436">
        <v>0.24914</v>
      </c>
    </row>
    <row r="437" spans="1:3" x14ac:dyDescent="0.25">
      <c r="A437">
        <v>3565</v>
      </c>
      <c r="B437">
        <v>0.50477000000000005</v>
      </c>
      <c r="C437">
        <v>0.24632999999999999</v>
      </c>
    </row>
    <row r="438" spans="1:3" x14ac:dyDescent="0.25">
      <c r="A438">
        <v>3564</v>
      </c>
      <c r="B438">
        <v>0.50075999999999998</v>
      </c>
      <c r="C438">
        <v>0.24445</v>
      </c>
    </row>
    <row r="439" spans="1:3" x14ac:dyDescent="0.25">
      <c r="A439">
        <v>3563</v>
      </c>
      <c r="B439">
        <v>0.49678</v>
      </c>
      <c r="C439">
        <v>0.24257999999999999</v>
      </c>
    </row>
    <row r="440" spans="1:3" x14ac:dyDescent="0.25">
      <c r="A440">
        <v>3562</v>
      </c>
      <c r="B440">
        <v>0.49678</v>
      </c>
      <c r="C440">
        <v>0.24071999999999999</v>
      </c>
    </row>
    <row r="441" spans="1:3" x14ac:dyDescent="0.25">
      <c r="A441">
        <v>3561</v>
      </c>
      <c r="B441">
        <v>0.49678</v>
      </c>
      <c r="C441">
        <v>0.23888000000000001</v>
      </c>
    </row>
    <row r="442" spans="1:3" x14ac:dyDescent="0.25">
      <c r="A442">
        <v>3560</v>
      </c>
      <c r="B442">
        <v>0.49282999999999999</v>
      </c>
      <c r="C442">
        <v>0.23888000000000001</v>
      </c>
    </row>
    <row r="443" spans="1:3" x14ac:dyDescent="0.25">
      <c r="A443">
        <v>3559</v>
      </c>
      <c r="B443">
        <v>0.49136999999999997</v>
      </c>
      <c r="C443">
        <v>0.23608999999999999</v>
      </c>
    </row>
    <row r="444" spans="1:3" x14ac:dyDescent="0.25">
      <c r="A444">
        <v>3558</v>
      </c>
      <c r="B444">
        <v>0.48746</v>
      </c>
      <c r="C444">
        <v>0.23608999999999999</v>
      </c>
    </row>
    <row r="445" spans="1:3" x14ac:dyDescent="0.25">
      <c r="A445">
        <v>3557</v>
      </c>
      <c r="B445">
        <v>0.48746</v>
      </c>
      <c r="C445">
        <v>0.23608999999999999</v>
      </c>
    </row>
    <row r="446" spans="1:3" x14ac:dyDescent="0.25">
      <c r="A446">
        <v>3556</v>
      </c>
      <c r="B446">
        <v>0.48746</v>
      </c>
      <c r="C446">
        <v>0.23608999999999999</v>
      </c>
    </row>
    <row r="447" spans="1:3" x14ac:dyDescent="0.25">
      <c r="A447">
        <v>3555</v>
      </c>
      <c r="B447">
        <v>0.48746</v>
      </c>
      <c r="C447">
        <v>0.23427000000000001</v>
      </c>
    </row>
    <row r="448" spans="1:3" x14ac:dyDescent="0.25">
      <c r="A448">
        <v>3554</v>
      </c>
      <c r="B448">
        <v>0.48359000000000002</v>
      </c>
      <c r="C448">
        <v>0.23427000000000001</v>
      </c>
    </row>
    <row r="449" spans="1:3" x14ac:dyDescent="0.25">
      <c r="A449">
        <v>3553</v>
      </c>
      <c r="B449">
        <v>0.48359000000000002</v>
      </c>
      <c r="C449">
        <v>0.23427000000000001</v>
      </c>
    </row>
    <row r="450" spans="1:3" x14ac:dyDescent="0.25">
      <c r="A450">
        <v>3552</v>
      </c>
      <c r="B450">
        <v>0.48214000000000001</v>
      </c>
      <c r="C450">
        <v>0.23513000000000001</v>
      </c>
    </row>
    <row r="451" spans="1:3" x14ac:dyDescent="0.25">
      <c r="A451">
        <v>3551</v>
      </c>
      <c r="B451">
        <v>0.48070000000000002</v>
      </c>
      <c r="C451">
        <v>0.23416999999999999</v>
      </c>
    </row>
    <row r="452" spans="1:3" x14ac:dyDescent="0.25">
      <c r="A452">
        <v>3550</v>
      </c>
      <c r="B452">
        <v>0.48070000000000002</v>
      </c>
      <c r="C452">
        <v>0.23599000000000001</v>
      </c>
    </row>
    <row r="453" spans="1:3" x14ac:dyDescent="0.25">
      <c r="A453">
        <v>3549</v>
      </c>
      <c r="B453">
        <v>0.47925000000000001</v>
      </c>
      <c r="C453">
        <v>0.23685</v>
      </c>
    </row>
    <row r="454" spans="1:3" x14ac:dyDescent="0.25">
      <c r="A454">
        <v>3548</v>
      </c>
      <c r="B454">
        <v>0.48309999999999997</v>
      </c>
      <c r="C454">
        <v>0.23685</v>
      </c>
    </row>
    <row r="455" spans="1:3" x14ac:dyDescent="0.25">
      <c r="A455">
        <v>3547</v>
      </c>
      <c r="B455">
        <v>0.48165000000000002</v>
      </c>
      <c r="C455">
        <v>0.23773</v>
      </c>
    </row>
    <row r="456" spans="1:3" x14ac:dyDescent="0.25">
      <c r="A456">
        <v>3546</v>
      </c>
      <c r="B456">
        <v>0.4778</v>
      </c>
      <c r="C456">
        <v>0.23773</v>
      </c>
    </row>
    <row r="457" spans="1:3" x14ac:dyDescent="0.25">
      <c r="A457">
        <v>3545</v>
      </c>
      <c r="B457">
        <v>0.4778</v>
      </c>
      <c r="C457">
        <v>0.23773</v>
      </c>
    </row>
    <row r="458" spans="1:3" x14ac:dyDescent="0.25">
      <c r="A458">
        <v>3544</v>
      </c>
      <c r="B458">
        <v>0.47399000000000002</v>
      </c>
      <c r="C458">
        <v>0.23773</v>
      </c>
    </row>
    <row r="459" spans="1:3" x14ac:dyDescent="0.25">
      <c r="A459">
        <v>3543</v>
      </c>
      <c r="B459">
        <v>0.47021000000000002</v>
      </c>
      <c r="C459">
        <v>0.23773</v>
      </c>
    </row>
    <row r="460" spans="1:3" x14ac:dyDescent="0.25">
      <c r="A460">
        <v>3542</v>
      </c>
      <c r="B460">
        <v>0.47021000000000002</v>
      </c>
      <c r="C460">
        <v>0.23588999999999999</v>
      </c>
    </row>
    <row r="461" spans="1:3" x14ac:dyDescent="0.25">
      <c r="A461">
        <v>3541</v>
      </c>
      <c r="B461">
        <v>0.46788000000000002</v>
      </c>
      <c r="C461">
        <v>0.23685</v>
      </c>
    </row>
    <row r="462" spans="1:3" x14ac:dyDescent="0.25">
      <c r="A462">
        <v>3540</v>
      </c>
      <c r="B462">
        <v>0.46788000000000002</v>
      </c>
      <c r="C462">
        <v>0.23685</v>
      </c>
    </row>
    <row r="463" spans="1:3" x14ac:dyDescent="0.25">
      <c r="A463">
        <v>3539</v>
      </c>
      <c r="B463">
        <v>0.46788000000000002</v>
      </c>
      <c r="C463">
        <v>0.23685</v>
      </c>
    </row>
    <row r="464" spans="1:3" x14ac:dyDescent="0.25">
      <c r="A464">
        <v>3538</v>
      </c>
      <c r="B464">
        <v>0.46788000000000002</v>
      </c>
      <c r="C464">
        <v>0.23685</v>
      </c>
    </row>
    <row r="465" spans="1:3" x14ac:dyDescent="0.25">
      <c r="A465">
        <v>3537</v>
      </c>
      <c r="B465">
        <v>0.46415000000000001</v>
      </c>
      <c r="C465">
        <v>0.23685</v>
      </c>
    </row>
    <row r="466" spans="1:3" x14ac:dyDescent="0.25">
      <c r="A466">
        <v>3536</v>
      </c>
      <c r="B466">
        <v>0.46415000000000001</v>
      </c>
      <c r="C466">
        <v>0.23869000000000001</v>
      </c>
    </row>
    <row r="467" spans="1:3" x14ac:dyDescent="0.25">
      <c r="A467">
        <v>3535</v>
      </c>
      <c r="B467">
        <v>0.46272999999999997</v>
      </c>
      <c r="C467">
        <v>0.23773</v>
      </c>
    </row>
    <row r="468" spans="1:3" x14ac:dyDescent="0.25">
      <c r="A468">
        <v>3534</v>
      </c>
      <c r="B468">
        <v>0.46272999999999997</v>
      </c>
      <c r="C468">
        <v>0.23957000000000001</v>
      </c>
    </row>
    <row r="469" spans="1:3" x14ac:dyDescent="0.25">
      <c r="A469">
        <v>3533</v>
      </c>
      <c r="B469">
        <v>0.45904</v>
      </c>
      <c r="C469">
        <v>0.23957000000000001</v>
      </c>
    </row>
    <row r="470" spans="1:3" x14ac:dyDescent="0.25">
      <c r="A470">
        <v>3532</v>
      </c>
      <c r="B470">
        <v>0.45904</v>
      </c>
      <c r="C470">
        <v>0.23957000000000001</v>
      </c>
    </row>
    <row r="471" spans="1:3" x14ac:dyDescent="0.25">
      <c r="A471">
        <v>3531</v>
      </c>
      <c r="B471">
        <v>0.45904</v>
      </c>
      <c r="C471">
        <v>0.24143000000000001</v>
      </c>
    </row>
    <row r="472" spans="1:3" x14ac:dyDescent="0.25">
      <c r="A472">
        <v>3530</v>
      </c>
      <c r="B472">
        <v>0.45904</v>
      </c>
      <c r="C472">
        <v>0.24143000000000001</v>
      </c>
    </row>
    <row r="473" spans="1:3" x14ac:dyDescent="0.25">
      <c r="A473">
        <v>3529</v>
      </c>
      <c r="B473">
        <v>0.45396999999999998</v>
      </c>
      <c r="C473">
        <v>0.24046000000000001</v>
      </c>
    </row>
    <row r="474" spans="1:3" x14ac:dyDescent="0.25">
      <c r="A474">
        <v>3528</v>
      </c>
      <c r="B474">
        <v>0.45762999999999998</v>
      </c>
      <c r="C474">
        <v>0.24232999999999999</v>
      </c>
    </row>
    <row r="475" spans="1:3" x14ac:dyDescent="0.25">
      <c r="A475">
        <v>3527</v>
      </c>
      <c r="B475">
        <v>0.45622000000000001</v>
      </c>
      <c r="C475">
        <v>0.24135000000000001</v>
      </c>
    </row>
    <row r="476" spans="1:3" x14ac:dyDescent="0.25">
      <c r="A476">
        <v>3526</v>
      </c>
      <c r="B476">
        <v>0.45622000000000001</v>
      </c>
      <c r="C476">
        <v>0.24323</v>
      </c>
    </row>
    <row r="477" spans="1:3" x14ac:dyDescent="0.25">
      <c r="A477">
        <v>3525</v>
      </c>
      <c r="B477">
        <v>0.45480999999999999</v>
      </c>
      <c r="C477">
        <v>0.24037</v>
      </c>
    </row>
    <row r="478" spans="1:3" x14ac:dyDescent="0.25">
      <c r="A478">
        <v>3524</v>
      </c>
      <c r="B478">
        <v>0.45117000000000002</v>
      </c>
      <c r="C478">
        <v>0.24037</v>
      </c>
    </row>
    <row r="479" spans="1:3" x14ac:dyDescent="0.25">
      <c r="A479">
        <v>3523</v>
      </c>
      <c r="B479">
        <v>0.44756000000000001</v>
      </c>
      <c r="C479">
        <v>0.23851</v>
      </c>
    </row>
    <row r="480" spans="1:3" x14ac:dyDescent="0.25">
      <c r="A480">
        <v>3522</v>
      </c>
      <c r="B480">
        <v>0.44396999999999998</v>
      </c>
      <c r="C480">
        <v>0.23851</v>
      </c>
    </row>
    <row r="481" spans="1:3" x14ac:dyDescent="0.25">
      <c r="A481">
        <v>3521</v>
      </c>
      <c r="B481">
        <v>0.44396999999999998</v>
      </c>
      <c r="C481">
        <v>0.23666000000000001</v>
      </c>
    </row>
    <row r="482" spans="1:3" x14ac:dyDescent="0.25">
      <c r="A482">
        <v>3520</v>
      </c>
      <c r="B482">
        <v>0.44041999999999998</v>
      </c>
      <c r="C482">
        <v>0.23666000000000001</v>
      </c>
    </row>
    <row r="483" spans="1:3" x14ac:dyDescent="0.25">
      <c r="A483">
        <v>3519</v>
      </c>
      <c r="B483">
        <v>0.44041999999999998</v>
      </c>
      <c r="C483">
        <v>0.23482</v>
      </c>
    </row>
    <row r="484" spans="1:3" x14ac:dyDescent="0.25">
      <c r="A484">
        <v>3518</v>
      </c>
      <c r="B484">
        <v>0.43690000000000001</v>
      </c>
      <c r="C484">
        <v>0.23482</v>
      </c>
    </row>
    <row r="485" spans="1:3" x14ac:dyDescent="0.25">
      <c r="A485">
        <v>3517</v>
      </c>
      <c r="B485">
        <v>0.43690000000000001</v>
      </c>
      <c r="C485">
        <v>0.23482</v>
      </c>
    </row>
    <row r="486" spans="1:3" x14ac:dyDescent="0.25">
      <c r="A486">
        <v>3516</v>
      </c>
      <c r="B486">
        <v>0.43203000000000003</v>
      </c>
      <c r="C486">
        <v>0.23204</v>
      </c>
    </row>
    <row r="487" spans="1:3" x14ac:dyDescent="0.25">
      <c r="A487">
        <v>3515</v>
      </c>
      <c r="B487">
        <v>0.43203000000000003</v>
      </c>
      <c r="C487">
        <v>0.23204</v>
      </c>
    </row>
    <row r="488" spans="1:3" x14ac:dyDescent="0.25">
      <c r="A488">
        <v>3514</v>
      </c>
      <c r="B488">
        <v>0.42857000000000001</v>
      </c>
      <c r="C488">
        <v>0.23022999999999999</v>
      </c>
    </row>
    <row r="489" spans="1:3" x14ac:dyDescent="0.25">
      <c r="A489">
        <v>3513</v>
      </c>
      <c r="B489">
        <v>0.42720999999999998</v>
      </c>
      <c r="C489">
        <v>0.22928000000000001</v>
      </c>
    </row>
    <row r="490" spans="1:3" x14ac:dyDescent="0.25">
      <c r="A490">
        <v>3512</v>
      </c>
      <c r="B490">
        <v>0.42720999999999998</v>
      </c>
      <c r="C490">
        <v>0.22928000000000001</v>
      </c>
    </row>
    <row r="491" spans="1:3" x14ac:dyDescent="0.25">
      <c r="A491">
        <v>3511</v>
      </c>
      <c r="B491">
        <v>0.42514000000000002</v>
      </c>
      <c r="C491">
        <v>0.22844</v>
      </c>
    </row>
    <row r="492" spans="1:3" x14ac:dyDescent="0.25">
      <c r="A492">
        <v>3510</v>
      </c>
      <c r="B492">
        <v>0.42514000000000002</v>
      </c>
      <c r="C492">
        <v>0.22844</v>
      </c>
    </row>
    <row r="493" spans="1:3" x14ac:dyDescent="0.25">
      <c r="A493">
        <v>3509</v>
      </c>
      <c r="B493">
        <v>0.42174</v>
      </c>
      <c r="C493">
        <v>0.22844</v>
      </c>
    </row>
    <row r="494" spans="1:3" x14ac:dyDescent="0.25">
      <c r="A494">
        <v>3508</v>
      </c>
      <c r="B494">
        <v>0.42038999999999999</v>
      </c>
      <c r="C494">
        <v>0.22570999999999999</v>
      </c>
    </row>
    <row r="495" spans="1:3" x14ac:dyDescent="0.25">
      <c r="A495">
        <v>3507</v>
      </c>
      <c r="B495">
        <v>0.42038999999999999</v>
      </c>
      <c r="C495">
        <v>0.22570999999999999</v>
      </c>
    </row>
    <row r="496" spans="1:3" x14ac:dyDescent="0.25">
      <c r="A496">
        <v>3506</v>
      </c>
      <c r="B496">
        <v>0.41566999999999998</v>
      </c>
      <c r="C496">
        <v>0.22475999999999999</v>
      </c>
    </row>
    <row r="497" spans="1:3" x14ac:dyDescent="0.25">
      <c r="A497">
        <v>3505</v>
      </c>
      <c r="B497">
        <v>0.41566999999999998</v>
      </c>
      <c r="C497">
        <v>0.223</v>
      </c>
    </row>
    <row r="498" spans="1:3" x14ac:dyDescent="0.25">
      <c r="A498">
        <v>3504</v>
      </c>
      <c r="B498">
        <v>0.41566999999999998</v>
      </c>
      <c r="C498">
        <v>0.223</v>
      </c>
    </row>
    <row r="499" spans="1:3" x14ac:dyDescent="0.25">
      <c r="A499">
        <v>3503</v>
      </c>
      <c r="B499">
        <v>0.41099999999999998</v>
      </c>
      <c r="C499">
        <v>0.22206000000000001</v>
      </c>
    </row>
    <row r="500" spans="1:3" x14ac:dyDescent="0.25">
      <c r="A500">
        <v>3502</v>
      </c>
      <c r="B500">
        <v>0.41099999999999998</v>
      </c>
      <c r="C500">
        <v>0.22031000000000001</v>
      </c>
    </row>
    <row r="501" spans="1:3" x14ac:dyDescent="0.25">
      <c r="A501">
        <v>3501</v>
      </c>
      <c r="B501">
        <v>0.41099999999999998</v>
      </c>
      <c r="C501">
        <v>0.21858</v>
      </c>
    </row>
    <row r="502" spans="1:3" x14ac:dyDescent="0.25">
      <c r="A502">
        <v>3500</v>
      </c>
      <c r="B502">
        <v>0.40637000000000001</v>
      </c>
      <c r="C502">
        <v>0.21764</v>
      </c>
    </row>
    <row r="503" spans="1:3" x14ac:dyDescent="0.25">
      <c r="A503">
        <v>3499</v>
      </c>
      <c r="B503">
        <v>0.40310000000000001</v>
      </c>
      <c r="C503">
        <v>0.21593000000000001</v>
      </c>
    </row>
    <row r="504" spans="1:3" x14ac:dyDescent="0.25">
      <c r="A504">
        <v>3498</v>
      </c>
      <c r="B504">
        <v>0.39984999999999998</v>
      </c>
      <c r="C504">
        <v>0.21421999999999999</v>
      </c>
    </row>
    <row r="505" spans="1:3" x14ac:dyDescent="0.25">
      <c r="A505">
        <v>3497</v>
      </c>
      <c r="B505">
        <v>0.39984999999999998</v>
      </c>
      <c r="C505">
        <v>0.21253</v>
      </c>
    </row>
    <row r="506" spans="1:3" x14ac:dyDescent="0.25">
      <c r="A506">
        <v>3496</v>
      </c>
      <c r="B506">
        <v>0.39662999999999998</v>
      </c>
      <c r="C506">
        <v>0.21084</v>
      </c>
    </row>
    <row r="507" spans="1:3" x14ac:dyDescent="0.25">
      <c r="A507">
        <v>3495</v>
      </c>
      <c r="B507">
        <v>0.39662999999999998</v>
      </c>
      <c r="C507">
        <v>0.21084</v>
      </c>
    </row>
    <row r="508" spans="1:3" x14ac:dyDescent="0.25">
      <c r="A508">
        <v>3494</v>
      </c>
      <c r="B508">
        <v>0.39662999999999998</v>
      </c>
      <c r="C508">
        <v>0.21084</v>
      </c>
    </row>
    <row r="509" spans="1:3" x14ac:dyDescent="0.25">
      <c r="A509">
        <v>3493</v>
      </c>
      <c r="B509">
        <v>0.39344000000000001</v>
      </c>
      <c r="C509">
        <v>0.20916999999999999</v>
      </c>
    </row>
    <row r="510" spans="1:3" x14ac:dyDescent="0.25">
      <c r="A510">
        <v>3492</v>
      </c>
      <c r="B510">
        <v>0.39344000000000001</v>
      </c>
      <c r="C510">
        <v>0.20751</v>
      </c>
    </row>
    <row r="511" spans="1:3" x14ac:dyDescent="0.25">
      <c r="A511">
        <v>3491</v>
      </c>
      <c r="B511">
        <v>0.38896999999999998</v>
      </c>
      <c r="C511">
        <v>0.20660000000000001</v>
      </c>
    </row>
    <row r="512" spans="1:3" x14ac:dyDescent="0.25">
      <c r="A512">
        <v>3490</v>
      </c>
      <c r="B512">
        <v>0.38896999999999998</v>
      </c>
      <c r="C512">
        <v>0.20496</v>
      </c>
    </row>
    <row r="513" spans="1:3" x14ac:dyDescent="0.25">
      <c r="A513">
        <v>3489</v>
      </c>
      <c r="B513">
        <v>0.38896999999999998</v>
      </c>
      <c r="C513">
        <v>0.20496</v>
      </c>
    </row>
    <row r="514" spans="1:3" x14ac:dyDescent="0.25">
      <c r="A514">
        <v>3488</v>
      </c>
      <c r="B514">
        <v>0.38583000000000001</v>
      </c>
      <c r="C514">
        <v>0.20332</v>
      </c>
    </row>
    <row r="515" spans="1:3" x14ac:dyDescent="0.25">
      <c r="A515">
        <v>3487</v>
      </c>
      <c r="B515">
        <v>0.38583000000000001</v>
      </c>
      <c r="C515">
        <v>0.20332</v>
      </c>
    </row>
    <row r="516" spans="1:3" x14ac:dyDescent="0.25">
      <c r="A516">
        <v>3486</v>
      </c>
      <c r="B516">
        <v>0.38144</v>
      </c>
      <c r="C516">
        <v>0.20080000000000001</v>
      </c>
    </row>
    <row r="517" spans="1:3" x14ac:dyDescent="0.25">
      <c r="A517">
        <v>3485</v>
      </c>
      <c r="B517">
        <v>0.38144</v>
      </c>
      <c r="C517">
        <v>0.20080000000000001</v>
      </c>
    </row>
    <row r="518" spans="1:3" x14ac:dyDescent="0.25">
      <c r="A518">
        <v>3484</v>
      </c>
      <c r="B518">
        <v>0.37835000000000002</v>
      </c>
      <c r="C518">
        <v>0.19919999999999999</v>
      </c>
    </row>
    <row r="519" spans="1:3" x14ac:dyDescent="0.25">
      <c r="A519">
        <v>3483</v>
      </c>
      <c r="B519">
        <v>0.37835000000000002</v>
      </c>
      <c r="C519">
        <v>0.19919999999999999</v>
      </c>
    </row>
    <row r="520" spans="1:3" x14ac:dyDescent="0.25">
      <c r="A520">
        <v>3482</v>
      </c>
      <c r="B520">
        <v>0.37835000000000002</v>
      </c>
      <c r="C520">
        <v>0.1976</v>
      </c>
    </row>
    <row r="521" spans="1:3" x14ac:dyDescent="0.25">
      <c r="A521">
        <v>3481</v>
      </c>
      <c r="B521">
        <v>0.37530000000000002</v>
      </c>
      <c r="C521">
        <v>0.1976</v>
      </c>
    </row>
    <row r="522" spans="1:3" x14ac:dyDescent="0.25">
      <c r="A522">
        <v>3480</v>
      </c>
      <c r="B522">
        <v>0.37402999999999997</v>
      </c>
      <c r="C522">
        <v>0.19513</v>
      </c>
    </row>
    <row r="523" spans="1:3" x14ac:dyDescent="0.25">
      <c r="A523">
        <v>3479</v>
      </c>
      <c r="B523">
        <v>0.371</v>
      </c>
      <c r="C523">
        <v>0.19356000000000001</v>
      </c>
    </row>
    <row r="524" spans="1:3" x14ac:dyDescent="0.25">
      <c r="A524">
        <v>3478</v>
      </c>
      <c r="B524">
        <v>0.371</v>
      </c>
      <c r="C524">
        <v>0.19356000000000001</v>
      </c>
    </row>
    <row r="525" spans="1:3" x14ac:dyDescent="0.25">
      <c r="A525">
        <v>3477</v>
      </c>
      <c r="B525">
        <v>0.36799999999999999</v>
      </c>
      <c r="C525">
        <v>0.192</v>
      </c>
    </row>
    <row r="526" spans="1:3" x14ac:dyDescent="0.25">
      <c r="A526">
        <v>3476</v>
      </c>
      <c r="B526">
        <v>0.36501</v>
      </c>
      <c r="C526">
        <v>0.19045000000000001</v>
      </c>
    </row>
    <row r="527" spans="1:3" x14ac:dyDescent="0.25">
      <c r="A527">
        <v>3475</v>
      </c>
      <c r="B527">
        <v>0.36501</v>
      </c>
      <c r="C527">
        <v>0.19045000000000001</v>
      </c>
    </row>
    <row r="528" spans="1:3" x14ac:dyDescent="0.25">
      <c r="A528">
        <v>3474</v>
      </c>
      <c r="B528">
        <v>0.36501</v>
      </c>
      <c r="C528">
        <v>0.18890999999999999</v>
      </c>
    </row>
    <row r="529" spans="1:3" x14ac:dyDescent="0.25">
      <c r="A529">
        <v>3473</v>
      </c>
      <c r="B529">
        <v>0.36205999999999999</v>
      </c>
      <c r="C529">
        <v>0.18890999999999999</v>
      </c>
    </row>
    <row r="530" spans="1:3" x14ac:dyDescent="0.25">
      <c r="A530">
        <v>3472</v>
      </c>
      <c r="B530">
        <v>0.36205999999999999</v>
      </c>
      <c r="C530">
        <v>0.18737999999999999</v>
      </c>
    </row>
    <row r="531" spans="1:3" x14ac:dyDescent="0.25">
      <c r="A531">
        <v>3471</v>
      </c>
      <c r="B531">
        <v>0.35787999999999998</v>
      </c>
      <c r="C531">
        <v>0.18651999999999999</v>
      </c>
    </row>
    <row r="532" spans="1:3" x14ac:dyDescent="0.25">
      <c r="A532">
        <v>3470</v>
      </c>
      <c r="B532">
        <v>0.35787999999999998</v>
      </c>
      <c r="C532">
        <v>0.185</v>
      </c>
    </row>
    <row r="533" spans="1:3" x14ac:dyDescent="0.25">
      <c r="A533">
        <v>3469</v>
      </c>
      <c r="B533">
        <v>0.35375000000000001</v>
      </c>
      <c r="C533">
        <v>0.18414</v>
      </c>
    </row>
    <row r="534" spans="1:3" x14ac:dyDescent="0.25">
      <c r="A534">
        <v>3468</v>
      </c>
      <c r="B534">
        <v>0.35375000000000001</v>
      </c>
      <c r="C534">
        <v>0.18414</v>
      </c>
    </row>
    <row r="535" spans="1:3" x14ac:dyDescent="0.25">
      <c r="A535">
        <v>3467</v>
      </c>
      <c r="B535">
        <v>0.35375000000000001</v>
      </c>
      <c r="C535">
        <v>0.18264</v>
      </c>
    </row>
    <row r="536" spans="1:3" x14ac:dyDescent="0.25">
      <c r="A536">
        <v>3466</v>
      </c>
      <c r="B536">
        <v>0.35375000000000001</v>
      </c>
      <c r="C536">
        <v>0.18264</v>
      </c>
    </row>
    <row r="537" spans="1:3" x14ac:dyDescent="0.25">
      <c r="A537">
        <v>3465</v>
      </c>
      <c r="B537">
        <v>0.35087000000000002</v>
      </c>
      <c r="C537">
        <v>0.18115000000000001</v>
      </c>
    </row>
    <row r="538" spans="1:3" x14ac:dyDescent="0.25">
      <c r="A538">
        <v>3464</v>
      </c>
      <c r="B538">
        <v>0.35210000000000002</v>
      </c>
      <c r="C538">
        <v>0.18052000000000001</v>
      </c>
    </row>
    <row r="539" spans="1:3" x14ac:dyDescent="0.25">
      <c r="A539">
        <v>3463</v>
      </c>
      <c r="B539">
        <v>0.34923999999999999</v>
      </c>
      <c r="C539">
        <v>0.17904</v>
      </c>
    </row>
    <row r="540" spans="1:3" x14ac:dyDescent="0.25">
      <c r="A540">
        <v>3462</v>
      </c>
      <c r="B540">
        <v>0.35045999999999999</v>
      </c>
      <c r="C540">
        <v>0.17988000000000001</v>
      </c>
    </row>
    <row r="541" spans="1:3" x14ac:dyDescent="0.25">
      <c r="A541">
        <v>3461</v>
      </c>
      <c r="B541">
        <v>0.34761999999999998</v>
      </c>
      <c r="C541">
        <v>0.17842</v>
      </c>
    </row>
    <row r="542" spans="1:3" x14ac:dyDescent="0.25">
      <c r="A542">
        <v>3460</v>
      </c>
      <c r="B542">
        <v>0.34639999999999999</v>
      </c>
      <c r="C542">
        <v>0.17757999999999999</v>
      </c>
    </row>
    <row r="543" spans="1:3" x14ac:dyDescent="0.25">
      <c r="A543">
        <v>3459</v>
      </c>
      <c r="B543">
        <v>0.34359000000000001</v>
      </c>
      <c r="C543">
        <v>0.17757999999999999</v>
      </c>
    </row>
    <row r="544" spans="1:3" x14ac:dyDescent="0.25">
      <c r="A544">
        <v>3458</v>
      </c>
      <c r="B544">
        <v>0.34359000000000001</v>
      </c>
      <c r="C544">
        <v>0.17612</v>
      </c>
    </row>
    <row r="545" spans="1:3" x14ac:dyDescent="0.25">
      <c r="A545">
        <v>3457</v>
      </c>
      <c r="B545">
        <v>0.34078999999999998</v>
      </c>
      <c r="C545">
        <v>0.17468</v>
      </c>
    </row>
    <row r="546" spans="1:3" x14ac:dyDescent="0.25">
      <c r="A546">
        <v>3456</v>
      </c>
      <c r="B546">
        <v>0.34200000000000003</v>
      </c>
      <c r="C546">
        <v>0.17551</v>
      </c>
    </row>
    <row r="547" spans="1:3" x14ac:dyDescent="0.25">
      <c r="A547">
        <v>3455</v>
      </c>
      <c r="B547">
        <v>0.33922000000000002</v>
      </c>
      <c r="C547">
        <v>0.17407</v>
      </c>
    </row>
    <row r="548" spans="1:3" x14ac:dyDescent="0.25">
      <c r="A548">
        <v>3454</v>
      </c>
      <c r="B548">
        <v>0.33922000000000002</v>
      </c>
      <c r="C548">
        <v>0.17407</v>
      </c>
    </row>
    <row r="549" spans="1:3" x14ac:dyDescent="0.25">
      <c r="A549">
        <v>3453</v>
      </c>
      <c r="B549">
        <v>0.33527000000000001</v>
      </c>
      <c r="C549">
        <v>0.17324000000000001</v>
      </c>
    </row>
    <row r="550" spans="1:3" x14ac:dyDescent="0.25">
      <c r="A550">
        <v>3452</v>
      </c>
      <c r="B550">
        <v>0.33527000000000001</v>
      </c>
      <c r="C550">
        <v>0.17182</v>
      </c>
    </row>
    <row r="551" spans="1:3" x14ac:dyDescent="0.25">
      <c r="A551">
        <v>3451</v>
      </c>
      <c r="B551">
        <v>0.33254</v>
      </c>
      <c r="C551">
        <v>0.17182</v>
      </c>
    </row>
    <row r="552" spans="1:3" x14ac:dyDescent="0.25">
      <c r="A552">
        <v>3450</v>
      </c>
      <c r="B552">
        <v>0.33254</v>
      </c>
      <c r="C552">
        <v>0.17182</v>
      </c>
    </row>
    <row r="553" spans="1:3" x14ac:dyDescent="0.25">
      <c r="A553">
        <v>3449</v>
      </c>
      <c r="B553">
        <v>0.33101999999999998</v>
      </c>
      <c r="C553">
        <v>0.17122000000000001</v>
      </c>
    </row>
    <row r="554" spans="1:3" x14ac:dyDescent="0.25">
      <c r="A554">
        <v>3448</v>
      </c>
      <c r="B554">
        <v>0.33101999999999998</v>
      </c>
      <c r="C554">
        <v>0.16980999999999999</v>
      </c>
    </row>
    <row r="555" spans="1:3" x14ac:dyDescent="0.25">
      <c r="A555">
        <v>3447</v>
      </c>
      <c r="B555">
        <v>0.33101999999999998</v>
      </c>
      <c r="C555">
        <v>0.16980999999999999</v>
      </c>
    </row>
    <row r="556" spans="1:3" x14ac:dyDescent="0.25">
      <c r="A556">
        <v>3446</v>
      </c>
      <c r="B556">
        <v>0.32833000000000001</v>
      </c>
      <c r="C556">
        <v>0.16980999999999999</v>
      </c>
    </row>
    <row r="557" spans="1:3" x14ac:dyDescent="0.25">
      <c r="A557">
        <v>3445</v>
      </c>
      <c r="B557">
        <v>0.32833000000000001</v>
      </c>
      <c r="C557">
        <v>0.16841</v>
      </c>
    </row>
    <row r="558" spans="1:3" x14ac:dyDescent="0.25">
      <c r="A558">
        <v>3444</v>
      </c>
      <c r="B558">
        <v>0.32833000000000001</v>
      </c>
      <c r="C558">
        <v>0.16841</v>
      </c>
    </row>
    <row r="559" spans="1:3" x14ac:dyDescent="0.25">
      <c r="A559">
        <v>3443</v>
      </c>
      <c r="B559">
        <v>0.32565</v>
      </c>
      <c r="C559">
        <v>0.16702</v>
      </c>
    </row>
    <row r="560" spans="1:3" x14ac:dyDescent="0.25">
      <c r="A560">
        <v>3442</v>
      </c>
      <c r="B560">
        <v>0.32300000000000001</v>
      </c>
      <c r="C560">
        <v>0.16702</v>
      </c>
    </row>
    <row r="561" spans="1:3" x14ac:dyDescent="0.25">
      <c r="A561">
        <v>3441</v>
      </c>
      <c r="B561">
        <v>0.32300000000000001</v>
      </c>
      <c r="C561">
        <v>0.16564000000000001</v>
      </c>
    </row>
    <row r="562" spans="1:3" x14ac:dyDescent="0.25">
      <c r="A562">
        <v>3440</v>
      </c>
      <c r="B562">
        <v>0.32300000000000001</v>
      </c>
      <c r="C562">
        <v>0.16564000000000001</v>
      </c>
    </row>
    <row r="563" spans="1:3" x14ac:dyDescent="0.25">
      <c r="A563">
        <v>3439</v>
      </c>
      <c r="B563">
        <v>0.32036999999999999</v>
      </c>
      <c r="C563">
        <v>0.16427</v>
      </c>
    </row>
    <row r="564" spans="1:3" x14ac:dyDescent="0.25">
      <c r="A564">
        <v>3438</v>
      </c>
      <c r="B564">
        <v>0.31920999999999999</v>
      </c>
      <c r="C564">
        <v>0.16345999999999999</v>
      </c>
    </row>
    <row r="565" spans="1:3" x14ac:dyDescent="0.25">
      <c r="A565">
        <v>3437</v>
      </c>
      <c r="B565">
        <v>0.31659999999999999</v>
      </c>
      <c r="C565">
        <v>0.16209999999999999</v>
      </c>
    </row>
    <row r="566" spans="1:3" x14ac:dyDescent="0.25">
      <c r="A566">
        <v>3436</v>
      </c>
      <c r="B566">
        <v>0.31659999999999999</v>
      </c>
      <c r="C566">
        <v>0.16075</v>
      </c>
    </row>
    <row r="567" spans="1:3" x14ac:dyDescent="0.25">
      <c r="A567">
        <v>3435</v>
      </c>
      <c r="B567">
        <v>0.31402000000000002</v>
      </c>
      <c r="C567">
        <v>0.16075</v>
      </c>
    </row>
    <row r="568" spans="1:3" x14ac:dyDescent="0.25">
      <c r="A568">
        <v>3434</v>
      </c>
      <c r="B568">
        <v>0.31402000000000002</v>
      </c>
      <c r="C568">
        <v>0.15941</v>
      </c>
    </row>
    <row r="569" spans="1:3" x14ac:dyDescent="0.25">
      <c r="A569">
        <v>3433</v>
      </c>
      <c r="B569">
        <v>0.31259999999999999</v>
      </c>
      <c r="C569">
        <v>0.16020999999999999</v>
      </c>
    </row>
    <row r="570" spans="1:3" x14ac:dyDescent="0.25">
      <c r="A570">
        <v>3432</v>
      </c>
      <c r="B570">
        <v>0.31259999999999999</v>
      </c>
      <c r="C570">
        <v>0.15887000000000001</v>
      </c>
    </row>
    <row r="571" spans="1:3" x14ac:dyDescent="0.25">
      <c r="A571">
        <v>3431</v>
      </c>
      <c r="B571">
        <v>0.31004999999999999</v>
      </c>
      <c r="C571">
        <v>0.15887000000000001</v>
      </c>
    </row>
    <row r="572" spans="1:3" x14ac:dyDescent="0.25">
      <c r="A572">
        <v>3430</v>
      </c>
      <c r="B572">
        <v>0.31004999999999999</v>
      </c>
      <c r="C572">
        <v>0.15754000000000001</v>
      </c>
    </row>
    <row r="573" spans="1:3" x14ac:dyDescent="0.25">
      <c r="A573">
        <v>3429</v>
      </c>
      <c r="B573">
        <v>0.31119000000000002</v>
      </c>
      <c r="C573">
        <v>0.15833</v>
      </c>
    </row>
    <row r="574" spans="1:3" x14ac:dyDescent="0.25">
      <c r="A574">
        <v>3428</v>
      </c>
      <c r="B574">
        <v>0.30864999999999998</v>
      </c>
      <c r="C574">
        <v>0.15701000000000001</v>
      </c>
    </row>
    <row r="575" spans="1:3" x14ac:dyDescent="0.25">
      <c r="A575">
        <v>3427</v>
      </c>
      <c r="B575">
        <v>0.30726999999999999</v>
      </c>
      <c r="C575">
        <v>0.15648000000000001</v>
      </c>
    </row>
    <row r="576" spans="1:3" x14ac:dyDescent="0.25">
      <c r="A576">
        <v>3426</v>
      </c>
      <c r="B576">
        <v>0.30726999999999999</v>
      </c>
      <c r="C576">
        <v>0.15648000000000001</v>
      </c>
    </row>
    <row r="577" spans="1:3" x14ac:dyDescent="0.25">
      <c r="A577">
        <v>3425</v>
      </c>
      <c r="B577">
        <v>0.30589</v>
      </c>
      <c r="C577">
        <v>0.15726000000000001</v>
      </c>
    </row>
    <row r="578" spans="1:3" x14ac:dyDescent="0.25">
      <c r="A578">
        <v>3424</v>
      </c>
      <c r="B578">
        <v>0.30589</v>
      </c>
      <c r="C578">
        <v>0.15595000000000001</v>
      </c>
    </row>
    <row r="579" spans="1:3" x14ac:dyDescent="0.25">
      <c r="A579">
        <v>3423</v>
      </c>
      <c r="B579">
        <v>0.3034</v>
      </c>
      <c r="C579">
        <v>0.15465000000000001</v>
      </c>
    </row>
    <row r="580" spans="1:3" x14ac:dyDescent="0.25">
      <c r="A580">
        <v>3422</v>
      </c>
      <c r="B580">
        <v>0.30452000000000001</v>
      </c>
      <c r="C580">
        <v>0.15542</v>
      </c>
    </row>
    <row r="581" spans="1:3" x14ac:dyDescent="0.25">
      <c r="A581">
        <v>3421</v>
      </c>
      <c r="B581">
        <v>0.30203999999999998</v>
      </c>
      <c r="C581">
        <v>0.15412000000000001</v>
      </c>
    </row>
    <row r="582" spans="1:3" x14ac:dyDescent="0.25">
      <c r="A582">
        <v>3420</v>
      </c>
      <c r="B582">
        <v>0.30203999999999998</v>
      </c>
      <c r="C582">
        <v>0.15284</v>
      </c>
    </row>
    <row r="583" spans="1:3" x14ac:dyDescent="0.25">
      <c r="A583">
        <v>3419</v>
      </c>
      <c r="B583">
        <v>0.29959000000000002</v>
      </c>
      <c r="C583">
        <v>0.15284</v>
      </c>
    </row>
    <row r="584" spans="1:3" x14ac:dyDescent="0.25">
      <c r="A584">
        <v>3418</v>
      </c>
      <c r="B584">
        <v>0.30070000000000002</v>
      </c>
      <c r="C584">
        <v>0.15232000000000001</v>
      </c>
    </row>
    <row r="585" spans="1:3" x14ac:dyDescent="0.25">
      <c r="A585">
        <v>3417</v>
      </c>
      <c r="B585">
        <v>0.29826000000000003</v>
      </c>
      <c r="C585">
        <v>0.15232000000000001</v>
      </c>
    </row>
    <row r="586" spans="1:3" x14ac:dyDescent="0.25">
      <c r="A586">
        <v>3416</v>
      </c>
      <c r="B586">
        <v>0.29826000000000003</v>
      </c>
      <c r="C586">
        <v>0.15104999999999999</v>
      </c>
    </row>
    <row r="587" spans="1:3" x14ac:dyDescent="0.25">
      <c r="A587">
        <v>3415</v>
      </c>
      <c r="B587">
        <v>0.29826000000000003</v>
      </c>
      <c r="C587">
        <v>0.15104999999999999</v>
      </c>
    </row>
    <row r="588" spans="1:3" x14ac:dyDescent="0.25">
      <c r="A588">
        <v>3414</v>
      </c>
      <c r="B588">
        <v>0.29582999999999998</v>
      </c>
      <c r="C588">
        <v>0.14979000000000001</v>
      </c>
    </row>
    <row r="589" spans="1:3" x14ac:dyDescent="0.25">
      <c r="A589">
        <v>3413</v>
      </c>
      <c r="B589">
        <v>0.29582999999999998</v>
      </c>
      <c r="C589">
        <v>0.14853</v>
      </c>
    </row>
    <row r="590" spans="1:3" x14ac:dyDescent="0.25">
      <c r="A590">
        <v>3412</v>
      </c>
      <c r="B590">
        <v>0.29342000000000001</v>
      </c>
      <c r="C590">
        <v>0.14853</v>
      </c>
    </row>
    <row r="591" spans="1:3" x14ac:dyDescent="0.25">
      <c r="A591">
        <v>3411</v>
      </c>
      <c r="B591">
        <v>0.29342000000000001</v>
      </c>
      <c r="C591">
        <v>0.14727999999999999</v>
      </c>
    </row>
    <row r="592" spans="1:3" x14ac:dyDescent="0.25">
      <c r="A592">
        <v>3410</v>
      </c>
      <c r="B592">
        <v>0.29103000000000001</v>
      </c>
      <c r="C592">
        <v>0.14727999999999999</v>
      </c>
    </row>
    <row r="593" spans="1:3" x14ac:dyDescent="0.25">
      <c r="A593">
        <v>3409</v>
      </c>
      <c r="B593">
        <v>0.29103000000000001</v>
      </c>
      <c r="C593">
        <v>0.14604</v>
      </c>
    </row>
    <row r="594" spans="1:3" x14ac:dyDescent="0.25">
      <c r="A594">
        <v>3408</v>
      </c>
      <c r="B594">
        <v>0.29213</v>
      </c>
      <c r="C594">
        <v>0.14679</v>
      </c>
    </row>
    <row r="595" spans="1:3" x14ac:dyDescent="0.25">
      <c r="A595">
        <v>3407</v>
      </c>
      <c r="B595">
        <v>0.28975000000000001</v>
      </c>
      <c r="C595">
        <v>0.14555999999999999</v>
      </c>
    </row>
    <row r="596" spans="1:3" x14ac:dyDescent="0.25">
      <c r="A596">
        <v>3406</v>
      </c>
      <c r="B596">
        <v>0.28975000000000001</v>
      </c>
      <c r="C596">
        <v>0.14555999999999999</v>
      </c>
    </row>
    <row r="597" spans="1:3" x14ac:dyDescent="0.25">
      <c r="A597">
        <v>3405</v>
      </c>
      <c r="B597">
        <v>0.28738999999999998</v>
      </c>
      <c r="C597">
        <v>0.14433000000000001</v>
      </c>
    </row>
    <row r="598" spans="1:3" x14ac:dyDescent="0.25">
      <c r="A598">
        <v>3404</v>
      </c>
      <c r="B598">
        <v>0.28738999999999998</v>
      </c>
      <c r="C598">
        <v>0.14433000000000001</v>
      </c>
    </row>
    <row r="599" spans="1:3" x14ac:dyDescent="0.25">
      <c r="A599">
        <v>3403</v>
      </c>
      <c r="B599">
        <v>0.28505000000000003</v>
      </c>
      <c r="C599">
        <v>0.14433000000000001</v>
      </c>
    </row>
    <row r="600" spans="1:3" x14ac:dyDescent="0.25">
      <c r="A600">
        <v>3402</v>
      </c>
      <c r="B600">
        <v>0.28505000000000003</v>
      </c>
      <c r="C600">
        <v>0.14310999999999999</v>
      </c>
    </row>
    <row r="601" spans="1:3" x14ac:dyDescent="0.25">
      <c r="A601">
        <v>3401</v>
      </c>
      <c r="B601">
        <v>0.28272999999999998</v>
      </c>
      <c r="C601">
        <v>0.14310999999999999</v>
      </c>
    </row>
    <row r="602" spans="1:3" x14ac:dyDescent="0.25">
      <c r="A602">
        <v>3400</v>
      </c>
      <c r="B602">
        <v>0.28272999999999998</v>
      </c>
      <c r="C602">
        <v>0.1419</v>
      </c>
    </row>
    <row r="603" spans="1:3" x14ac:dyDescent="0.25">
      <c r="A603">
        <v>3399</v>
      </c>
      <c r="B603">
        <v>0.28042</v>
      </c>
      <c r="C603">
        <v>0.14069999999999999</v>
      </c>
    </row>
    <row r="604" spans="1:3" x14ac:dyDescent="0.25">
      <c r="A604">
        <v>3398</v>
      </c>
      <c r="B604">
        <v>0.28149000000000002</v>
      </c>
      <c r="C604">
        <v>0.14143</v>
      </c>
    </row>
    <row r="605" spans="1:3" x14ac:dyDescent="0.25">
      <c r="A605">
        <v>3397</v>
      </c>
      <c r="B605">
        <v>0.28255999999999998</v>
      </c>
      <c r="C605">
        <v>0.14097000000000001</v>
      </c>
    </row>
    <row r="606" spans="1:3" x14ac:dyDescent="0.25">
      <c r="A606">
        <v>3396</v>
      </c>
      <c r="B606">
        <v>0.28026000000000001</v>
      </c>
      <c r="C606">
        <v>0.14097000000000001</v>
      </c>
    </row>
    <row r="607" spans="1:3" x14ac:dyDescent="0.25">
      <c r="A607">
        <v>3395</v>
      </c>
      <c r="B607">
        <v>0.28133000000000002</v>
      </c>
      <c r="C607">
        <v>0.14050000000000001</v>
      </c>
    </row>
    <row r="608" spans="1:3" x14ac:dyDescent="0.25">
      <c r="A608">
        <v>3394</v>
      </c>
      <c r="B608">
        <v>0.27904000000000001</v>
      </c>
      <c r="C608">
        <v>0.13930999999999999</v>
      </c>
    </row>
    <row r="609" spans="1:3" x14ac:dyDescent="0.25">
      <c r="A609">
        <v>3393</v>
      </c>
      <c r="B609">
        <v>0.27904000000000001</v>
      </c>
      <c r="C609">
        <v>0.13930999999999999</v>
      </c>
    </row>
    <row r="610" spans="1:3" x14ac:dyDescent="0.25">
      <c r="A610">
        <v>3392</v>
      </c>
      <c r="B610">
        <v>0.27677000000000002</v>
      </c>
      <c r="C610">
        <v>0.13813</v>
      </c>
    </row>
    <row r="611" spans="1:3" x14ac:dyDescent="0.25">
      <c r="A611">
        <v>3391</v>
      </c>
      <c r="B611">
        <v>0.27783000000000002</v>
      </c>
      <c r="C611">
        <v>0.13886000000000001</v>
      </c>
    </row>
    <row r="612" spans="1:3" x14ac:dyDescent="0.25">
      <c r="A612">
        <v>3390</v>
      </c>
      <c r="B612">
        <v>0.27556999999999998</v>
      </c>
      <c r="C612">
        <v>0.13768</v>
      </c>
    </row>
    <row r="613" spans="1:3" x14ac:dyDescent="0.25">
      <c r="A613">
        <v>3389</v>
      </c>
      <c r="B613">
        <v>0.27661999999999998</v>
      </c>
      <c r="C613">
        <v>0.1384</v>
      </c>
    </row>
    <row r="614" spans="1:3" x14ac:dyDescent="0.25">
      <c r="A614">
        <v>3388</v>
      </c>
      <c r="B614">
        <v>0.27543000000000001</v>
      </c>
      <c r="C614">
        <v>0.13794999999999999</v>
      </c>
    </row>
    <row r="615" spans="1:3" x14ac:dyDescent="0.25">
      <c r="A615">
        <v>3387</v>
      </c>
      <c r="B615">
        <v>0.27423999999999998</v>
      </c>
      <c r="C615">
        <v>0.13750000000000001</v>
      </c>
    </row>
    <row r="616" spans="1:3" x14ac:dyDescent="0.25">
      <c r="A616">
        <v>3386</v>
      </c>
      <c r="B616">
        <v>0.27423999999999998</v>
      </c>
      <c r="C616">
        <v>0.13633999999999999</v>
      </c>
    </row>
    <row r="617" spans="1:3" x14ac:dyDescent="0.25">
      <c r="A617">
        <v>3385</v>
      </c>
      <c r="B617">
        <v>0.27306000000000002</v>
      </c>
      <c r="C617">
        <v>0.13705999999999999</v>
      </c>
    </row>
    <row r="618" spans="1:3" x14ac:dyDescent="0.25">
      <c r="A618">
        <v>3384</v>
      </c>
      <c r="B618">
        <v>0.27306000000000002</v>
      </c>
      <c r="C618">
        <v>0.13589999999999999</v>
      </c>
    </row>
    <row r="619" spans="1:3" x14ac:dyDescent="0.25">
      <c r="A619">
        <v>3383</v>
      </c>
      <c r="B619">
        <v>0.27306000000000002</v>
      </c>
      <c r="C619">
        <v>0.13589999999999999</v>
      </c>
    </row>
    <row r="620" spans="1:3" x14ac:dyDescent="0.25">
      <c r="A620">
        <v>3382</v>
      </c>
      <c r="B620">
        <v>0.27084000000000003</v>
      </c>
      <c r="C620">
        <v>0.13475000000000001</v>
      </c>
    </row>
    <row r="621" spans="1:3" x14ac:dyDescent="0.25">
      <c r="A621">
        <v>3381</v>
      </c>
      <c r="B621">
        <v>0.27084000000000003</v>
      </c>
      <c r="C621">
        <v>0.13361000000000001</v>
      </c>
    </row>
    <row r="622" spans="1:3" x14ac:dyDescent="0.25">
      <c r="A622">
        <v>3380</v>
      </c>
      <c r="B622">
        <v>0.26967999999999998</v>
      </c>
      <c r="C622">
        <v>0.13431000000000001</v>
      </c>
    </row>
    <row r="623" spans="1:3" x14ac:dyDescent="0.25">
      <c r="A623">
        <v>3379</v>
      </c>
      <c r="B623">
        <v>0.26967999999999998</v>
      </c>
      <c r="C623">
        <v>0.13317999999999999</v>
      </c>
    </row>
    <row r="624" spans="1:3" x14ac:dyDescent="0.25">
      <c r="A624">
        <v>3378</v>
      </c>
      <c r="B624">
        <v>0.26750000000000002</v>
      </c>
      <c r="C624">
        <v>0.13317999999999999</v>
      </c>
    </row>
    <row r="625" spans="1:3" x14ac:dyDescent="0.25">
      <c r="A625">
        <v>3377</v>
      </c>
      <c r="B625">
        <v>0.26852999999999999</v>
      </c>
      <c r="C625">
        <v>0.13275000000000001</v>
      </c>
    </row>
    <row r="626" spans="1:3" x14ac:dyDescent="0.25">
      <c r="A626">
        <v>3376</v>
      </c>
      <c r="B626">
        <v>0.26852999999999999</v>
      </c>
      <c r="C626">
        <v>0.13161999999999999</v>
      </c>
    </row>
    <row r="627" spans="1:3" x14ac:dyDescent="0.25">
      <c r="A627">
        <v>3375</v>
      </c>
      <c r="B627">
        <v>0.26635999999999999</v>
      </c>
      <c r="C627">
        <v>0.13161999999999999</v>
      </c>
    </row>
    <row r="628" spans="1:3" x14ac:dyDescent="0.25">
      <c r="A628">
        <v>3374</v>
      </c>
      <c r="B628">
        <v>0.26635999999999999</v>
      </c>
      <c r="C628">
        <v>0.1305</v>
      </c>
    </row>
    <row r="629" spans="1:3" x14ac:dyDescent="0.25">
      <c r="A629">
        <v>3373</v>
      </c>
      <c r="B629">
        <v>0.26522000000000001</v>
      </c>
      <c r="C629">
        <v>0.13120000000000001</v>
      </c>
    </row>
    <row r="630" spans="1:3" x14ac:dyDescent="0.25">
      <c r="A630">
        <v>3372</v>
      </c>
      <c r="B630">
        <v>0.26522000000000001</v>
      </c>
      <c r="C630">
        <v>0.13009000000000001</v>
      </c>
    </row>
    <row r="631" spans="1:3" x14ac:dyDescent="0.25">
      <c r="A631">
        <v>3371</v>
      </c>
      <c r="B631">
        <v>0.26522000000000001</v>
      </c>
      <c r="C631">
        <v>0.13009000000000001</v>
      </c>
    </row>
    <row r="632" spans="1:3" x14ac:dyDescent="0.25">
      <c r="A632">
        <v>3370</v>
      </c>
      <c r="B632">
        <v>0.26206000000000002</v>
      </c>
      <c r="C632">
        <v>0.12828999999999999</v>
      </c>
    </row>
    <row r="633" spans="1:3" x14ac:dyDescent="0.25">
      <c r="A633">
        <v>3369</v>
      </c>
      <c r="B633">
        <v>0.26206000000000002</v>
      </c>
      <c r="C633">
        <v>0.12828999999999999</v>
      </c>
    </row>
    <row r="634" spans="1:3" x14ac:dyDescent="0.25">
      <c r="A634">
        <v>3368</v>
      </c>
      <c r="B634">
        <v>0.26095000000000002</v>
      </c>
      <c r="C634">
        <v>0.12787999999999999</v>
      </c>
    </row>
    <row r="635" spans="1:3" x14ac:dyDescent="0.25">
      <c r="A635">
        <v>3367</v>
      </c>
      <c r="B635">
        <v>0.26095000000000002</v>
      </c>
      <c r="C635">
        <v>0.12787999999999999</v>
      </c>
    </row>
    <row r="636" spans="1:3" x14ac:dyDescent="0.25">
      <c r="A636">
        <v>3366</v>
      </c>
      <c r="B636">
        <v>0.25883</v>
      </c>
      <c r="C636">
        <v>0.12679000000000001</v>
      </c>
    </row>
    <row r="637" spans="1:3" x14ac:dyDescent="0.25">
      <c r="A637">
        <v>3365</v>
      </c>
      <c r="B637">
        <v>0.25984000000000002</v>
      </c>
      <c r="C637">
        <v>0.12747</v>
      </c>
    </row>
    <row r="638" spans="1:3" x14ac:dyDescent="0.25">
      <c r="A638">
        <v>3364</v>
      </c>
      <c r="B638">
        <v>0.26085000000000003</v>
      </c>
      <c r="C638">
        <v>0.12706999999999999</v>
      </c>
    </row>
    <row r="639" spans="1:3" x14ac:dyDescent="0.25">
      <c r="A639">
        <v>3363</v>
      </c>
      <c r="B639">
        <v>0.25874000000000003</v>
      </c>
      <c r="C639">
        <v>0.12598000000000001</v>
      </c>
    </row>
    <row r="640" spans="1:3" x14ac:dyDescent="0.25">
      <c r="A640">
        <v>3362</v>
      </c>
      <c r="B640">
        <v>0.25974999999999998</v>
      </c>
      <c r="C640">
        <v>0.12665999999999999</v>
      </c>
    </row>
    <row r="641" spans="1:3" x14ac:dyDescent="0.25">
      <c r="A641">
        <v>3361</v>
      </c>
      <c r="B641">
        <v>0.25764999999999999</v>
      </c>
      <c r="C641">
        <v>0.12558</v>
      </c>
    </row>
    <row r="642" spans="1:3" x14ac:dyDescent="0.25">
      <c r="A642">
        <v>3360</v>
      </c>
      <c r="B642">
        <v>0.25864999999999999</v>
      </c>
      <c r="C642">
        <v>0.12519</v>
      </c>
    </row>
    <row r="643" spans="1:3" x14ac:dyDescent="0.25">
      <c r="A643">
        <v>3359</v>
      </c>
      <c r="B643">
        <v>0.25864999999999999</v>
      </c>
      <c r="C643">
        <v>0.12519</v>
      </c>
    </row>
    <row r="644" spans="1:3" x14ac:dyDescent="0.25">
      <c r="A644">
        <v>3358</v>
      </c>
      <c r="B644">
        <v>0.25656000000000001</v>
      </c>
      <c r="C644">
        <v>0.12411999999999999</v>
      </c>
    </row>
    <row r="645" spans="1:3" x14ac:dyDescent="0.25">
      <c r="A645">
        <v>3357</v>
      </c>
      <c r="B645">
        <v>0.25756000000000001</v>
      </c>
      <c r="C645">
        <v>0.12479</v>
      </c>
    </row>
    <row r="646" spans="1:3" x14ac:dyDescent="0.25">
      <c r="A646">
        <v>3356</v>
      </c>
      <c r="B646">
        <v>0.25547999999999998</v>
      </c>
      <c r="C646">
        <v>0.12373000000000001</v>
      </c>
    </row>
    <row r="647" spans="1:3" x14ac:dyDescent="0.25">
      <c r="A647">
        <v>3355</v>
      </c>
      <c r="B647">
        <v>0.25547999999999998</v>
      </c>
      <c r="C647">
        <v>0.12373000000000001</v>
      </c>
    </row>
    <row r="648" spans="1:3" x14ac:dyDescent="0.25">
      <c r="A648">
        <v>3354</v>
      </c>
      <c r="B648">
        <v>0.25547999999999998</v>
      </c>
      <c r="C648">
        <v>0.12267</v>
      </c>
    </row>
    <row r="649" spans="1:3" x14ac:dyDescent="0.25">
      <c r="A649">
        <v>3353</v>
      </c>
      <c r="B649">
        <v>0.25341999999999998</v>
      </c>
      <c r="C649">
        <v>0.12267</v>
      </c>
    </row>
    <row r="650" spans="1:3" x14ac:dyDescent="0.25">
      <c r="A650">
        <v>3352</v>
      </c>
      <c r="B650">
        <v>0.25341999999999998</v>
      </c>
      <c r="C650">
        <v>0.12162000000000001</v>
      </c>
    </row>
    <row r="651" spans="1:3" x14ac:dyDescent="0.25">
      <c r="A651">
        <v>3351</v>
      </c>
      <c r="B651">
        <v>0.25137999999999999</v>
      </c>
      <c r="C651">
        <v>0.12057</v>
      </c>
    </row>
    <row r="652" spans="1:3" x14ac:dyDescent="0.25">
      <c r="A652">
        <v>3350</v>
      </c>
      <c r="B652">
        <v>0.25137999999999999</v>
      </c>
      <c r="C652">
        <v>0.12057</v>
      </c>
    </row>
    <row r="653" spans="1:3" x14ac:dyDescent="0.25">
      <c r="A653">
        <v>3349</v>
      </c>
      <c r="B653">
        <v>0.25033</v>
      </c>
      <c r="C653">
        <v>0.1202</v>
      </c>
    </row>
    <row r="654" spans="1:3" x14ac:dyDescent="0.25">
      <c r="A654">
        <v>3348</v>
      </c>
      <c r="B654">
        <v>0.25033</v>
      </c>
      <c r="C654">
        <v>0.1202</v>
      </c>
    </row>
    <row r="655" spans="1:3" x14ac:dyDescent="0.25">
      <c r="A655">
        <v>3347</v>
      </c>
      <c r="B655">
        <v>0.24928</v>
      </c>
      <c r="C655">
        <v>0.12086</v>
      </c>
    </row>
    <row r="656" spans="1:3" x14ac:dyDescent="0.25">
      <c r="A656">
        <v>3346</v>
      </c>
      <c r="B656">
        <v>0.24928</v>
      </c>
      <c r="C656">
        <v>0.11982</v>
      </c>
    </row>
    <row r="657" spans="1:3" x14ac:dyDescent="0.25">
      <c r="A657">
        <v>3345</v>
      </c>
      <c r="B657">
        <v>0.24825</v>
      </c>
      <c r="C657">
        <v>0.11945</v>
      </c>
    </row>
    <row r="658" spans="1:3" x14ac:dyDescent="0.25">
      <c r="A658">
        <v>3344</v>
      </c>
      <c r="B658">
        <v>0.24825</v>
      </c>
      <c r="C658">
        <v>0.11945</v>
      </c>
    </row>
    <row r="659" spans="1:3" x14ac:dyDescent="0.25">
      <c r="A659">
        <v>3343</v>
      </c>
      <c r="B659">
        <v>0.24825</v>
      </c>
      <c r="C659">
        <v>0.11842</v>
      </c>
    </row>
    <row r="660" spans="1:3" x14ac:dyDescent="0.25">
      <c r="A660">
        <v>3342</v>
      </c>
      <c r="B660">
        <v>0.24623999999999999</v>
      </c>
      <c r="C660">
        <v>0.11842</v>
      </c>
    </row>
    <row r="661" spans="1:3" x14ac:dyDescent="0.25">
      <c r="A661">
        <v>3341</v>
      </c>
      <c r="B661">
        <v>0.24623999999999999</v>
      </c>
      <c r="C661">
        <v>0.1174</v>
      </c>
    </row>
    <row r="662" spans="1:3" x14ac:dyDescent="0.25">
      <c r="A662">
        <v>3340</v>
      </c>
      <c r="B662">
        <v>0.24623999999999999</v>
      </c>
      <c r="C662">
        <v>0.1174</v>
      </c>
    </row>
    <row r="663" spans="1:3" x14ac:dyDescent="0.25">
      <c r="A663">
        <v>3339</v>
      </c>
      <c r="B663">
        <v>0.24426</v>
      </c>
      <c r="C663">
        <v>0.11638999999999999</v>
      </c>
    </row>
    <row r="664" spans="1:3" x14ac:dyDescent="0.25">
      <c r="A664">
        <v>3338</v>
      </c>
      <c r="B664">
        <v>0.24521999999999999</v>
      </c>
      <c r="C664">
        <v>0.11704000000000001</v>
      </c>
    </row>
    <row r="665" spans="1:3" x14ac:dyDescent="0.25">
      <c r="A665">
        <v>3337</v>
      </c>
      <c r="B665">
        <v>0.24324999999999999</v>
      </c>
      <c r="C665">
        <v>0.11602999999999999</v>
      </c>
    </row>
    <row r="666" spans="1:3" x14ac:dyDescent="0.25">
      <c r="A666">
        <v>3336</v>
      </c>
      <c r="B666">
        <v>0.24324999999999999</v>
      </c>
      <c r="C666">
        <v>0.11602999999999999</v>
      </c>
    </row>
    <row r="667" spans="1:3" x14ac:dyDescent="0.25">
      <c r="A667">
        <v>3335</v>
      </c>
      <c r="B667">
        <v>0.24224000000000001</v>
      </c>
      <c r="C667">
        <v>0.11567</v>
      </c>
    </row>
    <row r="668" spans="1:3" x14ac:dyDescent="0.25">
      <c r="A668">
        <v>3334</v>
      </c>
      <c r="B668">
        <v>0.24224000000000001</v>
      </c>
      <c r="C668">
        <v>0.11567</v>
      </c>
    </row>
    <row r="669" spans="1:3" x14ac:dyDescent="0.25">
      <c r="A669">
        <v>3333</v>
      </c>
      <c r="B669">
        <v>0.2432</v>
      </c>
      <c r="C669">
        <v>0.11531</v>
      </c>
    </row>
    <row r="670" spans="1:3" x14ac:dyDescent="0.25">
      <c r="A670">
        <v>3332</v>
      </c>
      <c r="B670">
        <v>0.24124000000000001</v>
      </c>
      <c r="C670">
        <v>0.11531</v>
      </c>
    </row>
    <row r="671" spans="1:3" x14ac:dyDescent="0.25">
      <c r="A671">
        <v>3331</v>
      </c>
      <c r="B671">
        <v>0.2422</v>
      </c>
      <c r="C671">
        <v>0.11496000000000001</v>
      </c>
    </row>
    <row r="672" spans="1:3" x14ac:dyDescent="0.25">
      <c r="A672">
        <v>3330</v>
      </c>
      <c r="B672">
        <v>0.2422</v>
      </c>
      <c r="C672">
        <v>0.11496000000000001</v>
      </c>
    </row>
    <row r="673" spans="1:3" x14ac:dyDescent="0.25">
      <c r="A673">
        <v>3329</v>
      </c>
      <c r="B673">
        <v>0.24024999999999999</v>
      </c>
      <c r="C673">
        <v>0.11397</v>
      </c>
    </row>
    <row r="674" spans="1:3" x14ac:dyDescent="0.25">
      <c r="A674">
        <v>3328</v>
      </c>
      <c r="B674">
        <v>0.24024999999999999</v>
      </c>
      <c r="C674">
        <v>0.11397</v>
      </c>
    </row>
    <row r="675" spans="1:3" x14ac:dyDescent="0.25">
      <c r="A675">
        <v>3327</v>
      </c>
      <c r="B675">
        <v>0.24024999999999999</v>
      </c>
      <c r="C675">
        <v>0.11298</v>
      </c>
    </row>
    <row r="676" spans="1:3" x14ac:dyDescent="0.25">
      <c r="A676">
        <v>3326</v>
      </c>
      <c r="B676">
        <v>0.23832</v>
      </c>
      <c r="C676">
        <v>0.11298</v>
      </c>
    </row>
    <row r="677" spans="1:3" x14ac:dyDescent="0.25">
      <c r="A677">
        <v>3325</v>
      </c>
      <c r="B677">
        <v>0.23832</v>
      </c>
      <c r="C677">
        <v>0.112</v>
      </c>
    </row>
    <row r="678" spans="1:3" x14ac:dyDescent="0.25">
      <c r="A678">
        <v>3324</v>
      </c>
      <c r="B678">
        <v>0.23832</v>
      </c>
      <c r="C678">
        <v>0.112</v>
      </c>
    </row>
    <row r="679" spans="1:3" x14ac:dyDescent="0.25">
      <c r="A679">
        <v>3323</v>
      </c>
      <c r="B679">
        <v>0.23734</v>
      </c>
      <c r="C679">
        <v>0.11166</v>
      </c>
    </row>
    <row r="680" spans="1:3" x14ac:dyDescent="0.25">
      <c r="A680">
        <v>3322</v>
      </c>
      <c r="B680">
        <v>0.23734</v>
      </c>
      <c r="C680">
        <v>0.11166</v>
      </c>
    </row>
    <row r="681" spans="1:3" x14ac:dyDescent="0.25">
      <c r="A681">
        <v>3321</v>
      </c>
      <c r="B681">
        <v>0.23637</v>
      </c>
      <c r="C681">
        <v>0.11132</v>
      </c>
    </row>
    <row r="682" spans="1:3" x14ac:dyDescent="0.25">
      <c r="A682">
        <v>3320</v>
      </c>
      <c r="B682">
        <v>0.23637</v>
      </c>
      <c r="C682">
        <v>0.11132</v>
      </c>
    </row>
    <row r="683" spans="1:3" x14ac:dyDescent="0.25">
      <c r="A683">
        <v>3319</v>
      </c>
      <c r="B683">
        <v>0.23637</v>
      </c>
      <c r="C683">
        <v>0.11035</v>
      </c>
    </row>
    <row r="684" spans="1:3" x14ac:dyDescent="0.25">
      <c r="A684">
        <v>3318</v>
      </c>
      <c r="B684">
        <v>0.2354</v>
      </c>
      <c r="C684">
        <v>0.11098</v>
      </c>
    </row>
    <row r="685" spans="1:3" x14ac:dyDescent="0.25">
      <c r="A685">
        <v>3317</v>
      </c>
      <c r="B685">
        <v>0.2354</v>
      </c>
      <c r="C685">
        <v>0.11002000000000001</v>
      </c>
    </row>
    <row r="686" spans="1:3" x14ac:dyDescent="0.25">
      <c r="A686">
        <v>3316</v>
      </c>
      <c r="B686">
        <v>0.2354</v>
      </c>
      <c r="C686">
        <v>0.11002000000000001</v>
      </c>
    </row>
    <row r="687" spans="1:3" x14ac:dyDescent="0.25">
      <c r="A687">
        <v>3315</v>
      </c>
      <c r="B687">
        <v>0.23351</v>
      </c>
      <c r="C687">
        <v>0.10906</v>
      </c>
    </row>
    <row r="688" spans="1:3" x14ac:dyDescent="0.25">
      <c r="A688">
        <v>3314</v>
      </c>
      <c r="B688">
        <v>0.23351</v>
      </c>
      <c r="C688">
        <v>0.10906</v>
      </c>
    </row>
    <row r="689" spans="1:3" x14ac:dyDescent="0.25">
      <c r="A689">
        <v>3313</v>
      </c>
      <c r="B689">
        <v>0.23163</v>
      </c>
      <c r="C689">
        <v>0.10906</v>
      </c>
    </row>
    <row r="690" spans="1:3" x14ac:dyDescent="0.25">
      <c r="A690">
        <v>3312</v>
      </c>
      <c r="B690">
        <v>0.23163</v>
      </c>
      <c r="C690">
        <v>0.10811999999999999</v>
      </c>
    </row>
    <row r="691" spans="1:3" x14ac:dyDescent="0.25">
      <c r="A691">
        <v>3311</v>
      </c>
      <c r="B691">
        <v>0.23163</v>
      </c>
      <c r="C691">
        <v>0.10811999999999999</v>
      </c>
    </row>
    <row r="692" spans="1:3" x14ac:dyDescent="0.25">
      <c r="A692">
        <v>3310</v>
      </c>
      <c r="B692">
        <v>0.22977</v>
      </c>
      <c r="C692">
        <v>0.10717</v>
      </c>
    </row>
    <row r="693" spans="1:3" x14ac:dyDescent="0.25">
      <c r="A693">
        <v>3309</v>
      </c>
      <c r="B693">
        <v>0.22977</v>
      </c>
      <c r="C693">
        <v>0.10717</v>
      </c>
    </row>
    <row r="694" spans="1:3" x14ac:dyDescent="0.25">
      <c r="A694">
        <v>3308</v>
      </c>
      <c r="B694">
        <v>0.22977</v>
      </c>
      <c r="C694">
        <v>0.10717</v>
      </c>
    </row>
    <row r="695" spans="1:3" x14ac:dyDescent="0.25">
      <c r="A695">
        <v>3307</v>
      </c>
      <c r="B695">
        <v>0.22699</v>
      </c>
      <c r="C695">
        <v>0.10656</v>
      </c>
    </row>
    <row r="696" spans="1:3" x14ac:dyDescent="0.25">
      <c r="A696">
        <v>3306</v>
      </c>
      <c r="B696">
        <v>0.22791</v>
      </c>
      <c r="C696">
        <v>0.10624</v>
      </c>
    </row>
    <row r="697" spans="1:3" x14ac:dyDescent="0.25">
      <c r="A697">
        <v>3305</v>
      </c>
      <c r="B697">
        <v>0.22608</v>
      </c>
      <c r="C697">
        <v>0.10624</v>
      </c>
    </row>
    <row r="698" spans="1:3" x14ac:dyDescent="0.25">
      <c r="A698">
        <v>3304</v>
      </c>
      <c r="B698">
        <v>0.22608</v>
      </c>
      <c r="C698">
        <v>0.10624</v>
      </c>
    </row>
    <row r="699" spans="1:3" x14ac:dyDescent="0.25">
      <c r="A699">
        <v>3303</v>
      </c>
      <c r="B699">
        <v>0.22699</v>
      </c>
      <c r="C699">
        <v>0.10592</v>
      </c>
    </row>
    <row r="700" spans="1:3" x14ac:dyDescent="0.25">
      <c r="A700">
        <v>3302</v>
      </c>
      <c r="B700">
        <v>0.22608</v>
      </c>
      <c r="C700">
        <v>0.10653</v>
      </c>
    </row>
    <row r="701" spans="1:3" x14ac:dyDescent="0.25">
      <c r="A701">
        <v>3301</v>
      </c>
      <c r="B701">
        <v>0.22608</v>
      </c>
      <c r="C701">
        <v>0.1056</v>
      </c>
    </row>
    <row r="702" spans="1:3" x14ac:dyDescent="0.25">
      <c r="A702">
        <v>3300</v>
      </c>
      <c r="B702">
        <v>0.22516</v>
      </c>
      <c r="C702">
        <v>0.1062</v>
      </c>
    </row>
    <row r="703" spans="1:3" x14ac:dyDescent="0.25">
      <c r="A703">
        <v>3299</v>
      </c>
      <c r="B703">
        <v>0.22516</v>
      </c>
      <c r="C703">
        <v>0.10528</v>
      </c>
    </row>
    <row r="704" spans="1:3" x14ac:dyDescent="0.25">
      <c r="A704">
        <v>3298</v>
      </c>
      <c r="B704">
        <v>0.22516</v>
      </c>
      <c r="C704">
        <v>0.10528</v>
      </c>
    </row>
    <row r="705" spans="1:3" x14ac:dyDescent="0.25">
      <c r="A705">
        <v>3297</v>
      </c>
      <c r="B705">
        <v>0.22516</v>
      </c>
      <c r="C705">
        <v>0.10435999999999999</v>
      </c>
    </row>
    <row r="706" spans="1:3" x14ac:dyDescent="0.25">
      <c r="A706">
        <v>3296</v>
      </c>
      <c r="B706">
        <v>0.22516</v>
      </c>
      <c r="C706">
        <v>0.10435999999999999</v>
      </c>
    </row>
    <row r="707" spans="1:3" x14ac:dyDescent="0.25">
      <c r="A707">
        <v>3295</v>
      </c>
      <c r="B707">
        <v>0.22334999999999999</v>
      </c>
      <c r="C707">
        <v>0.10435999999999999</v>
      </c>
    </row>
    <row r="708" spans="1:3" x14ac:dyDescent="0.25">
      <c r="A708">
        <v>3294</v>
      </c>
      <c r="B708">
        <v>0.22334999999999999</v>
      </c>
      <c r="C708">
        <v>0.10344</v>
      </c>
    </row>
    <row r="709" spans="1:3" x14ac:dyDescent="0.25">
      <c r="A709">
        <v>3293</v>
      </c>
      <c r="B709">
        <v>0.22334999999999999</v>
      </c>
      <c r="C709">
        <v>0.10344</v>
      </c>
    </row>
    <row r="710" spans="1:3" x14ac:dyDescent="0.25">
      <c r="A710">
        <v>3292</v>
      </c>
      <c r="B710">
        <v>0.22155</v>
      </c>
      <c r="C710">
        <v>0.10254000000000001</v>
      </c>
    </row>
    <row r="711" spans="1:3" x14ac:dyDescent="0.25">
      <c r="A711">
        <v>3291</v>
      </c>
      <c r="B711">
        <v>0.22245000000000001</v>
      </c>
      <c r="C711">
        <v>0.10313</v>
      </c>
    </row>
    <row r="712" spans="1:3" x14ac:dyDescent="0.25">
      <c r="A712">
        <v>3290</v>
      </c>
      <c r="B712">
        <v>0.22245000000000001</v>
      </c>
      <c r="C712">
        <v>0.10223</v>
      </c>
    </row>
    <row r="713" spans="1:3" x14ac:dyDescent="0.25">
      <c r="A713">
        <v>3289</v>
      </c>
      <c r="B713">
        <v>0.22336</v>
      </c>
      <c r="C713">
        <v>0.10192</v>
      </c>
    </row>
    <row r="714" spans="1:3" x14ac:dyDescent="0.25">
      <c r="A714">
        <v>3288</v>
      </c>
      <c r="B714">
        <v>0.22336</v>
      </c>
      <c r="C714">
        <v>0.10192</v>
      </c>
    </row>
    <row r="715" spans="1:3" x14ac:dyDescent="0.25">
      <c r="A715">
        <v>3287</v>
      </c>
      <c r="B715">
        <v>0.22245999999999999</v>
      </c>
      <c r="C715">
        <v>0.10162</v>
      </c>
    </row>
    <row r="716" spans="1:3" x14ac:dyDescent="0.25">
      <c r="A716">
        <v>3286</v>
      </c>
      <c r="B716">
        <v>0.22245999999999999</v>
      </c>
      <c r="C716">
        <v>0.10073</v>
      </c>
    </row>
    <row r="717" spans="1:3" x14ac:dyDescent="0.25">
      <c r="A717">
        <v>3285</v>
      </c>
      <c r="B717">
        <v>0.22336</v>
      </c>
      <c r="C717">
        <v>0.10131999999999999</v>
      </c>
    </row>
    <row r="718" spans="1:3" x14ac:dyDescent="0.25">
      <c r="A718">
        <v>3284</v>
      </c>
      <c r="B718">
        <v>0.22336</v>
      </c>
      <c r="C718">
        <v>0.10043000000000001</v>
      </c>
    </row>
    <row r="719" spans="1:3" x14ac:dyDescent="0.25">
      <c r="A719">
        <v>3283</v>
      </c>
      <c r="B719">
        <v>0.22156999999999999</v>
      </c>
      <c r="C719">
        <v>0.10043000000000001</v>
      </c>
    </row>
    <row r="720" spans="1:3" x14ac:dyDescent="0.25">
      <c r="A720">
        <v>3282</v>
      </c>
      <c r="B720">
        <v>0.22156999999999999</v>
      </c>
      <c r="C720">
        <v>0.10043000000000001</v>
      </c>
    </row>
    <row r="721" spans="1:3" x14ac:dyDescent="0.25">
      <c r="A721">
        <v>3281</v>
      </c>
      <c r="B721">
        <v>0.22156999999999999</v>
      </c>
      <c r="C721">
        <v>9.9540000000000003E-2</v>
      </c>
    </row>
    <row r="722" spans="1:3" x14ac:dyDescent="0.25">
      <c r="A722">
        <v>3280</v>
      </c>
      <c r="B722">
        <v>0.22156999999999999</v>
      </c>
      <c r="C722">
        <v>9.9540000000000003E-2</v>
      </c>
    </row>
    <row r="723" spans="1:3" x14ac:dyDescent="0.25">
      <c r="A723">
        <v>3279</v>
      </c>
      <c r="B723">
        <v>0.21979000000000001</v>
      </c>
      <c r="C723">
        <v>9.9540000000000003E-2</v>
      </c>
    </row>
    <row r="724" spans="1:3" x14ac:dyDescent="0.25">
      <c r="A724">
        <v>3278</v>
      </c>
      <c r="B724">
        <v>0.21979000000000001</v>
      </c>
      <c r="C724">
        <v>9.8669999999999994E-2</v>
      </c>
    </row>
    <row r="725" spans="1:3" x14ac:dyDescent="0.25">
      <c r="A725">
        <v>3277</v>
      </c>
      <c r="B725">
        <v>0.21979000000000001</v>
      </c>
      <c r="C725">
        <v>9.8669999999999994E-2</v>
      </c>
    </row>
    <row r="726" spans="1:3" x14ac:dyDescent="0.25">
      <c r="A726">
        <v>3276</v>
      </c>
      <c r="B726">
        <v>0.21803</v>
      </c>
      <c r="C726">
        <v>9.7790000000000002E-2</v>
      </c>
    </row>
    <row r="727" spans="1:3" x14ac:dyDescent="0.25">
      <c r="A727">
        <v>3275</v>
      </c>
      <c r="B727">
        <v>0.21892</v>
      </c>
      <c r="C727">
        <v>9.8369999999999999E-2</v>
      </c>
    </row>
    <row r="728" spans="1:3" x14ac:dyDescent="0.25">
      <c r="A728">
        <v>3274</v>
      </c>
      <c r="B728">
        <v>0.21715999999999999</v>
      </c>
      <c r="C728">
        <v>9.8369999999999999E-2</v>
      </c>
    </row>
    <row r="729" spans="1:3" x14ac:dyDescent="0.25">
      <c r="A729">
        <v>3273</v>
      </c>
      <c r="B729">
        <v>0.21715999999999999</v>
      </c>
      <c r="C729">
        <v>9.7509999999999999E-2</v>
      </c>
    </row>
    <row r="730" spans="1:3" x14ac:dyDescent="0.25">
      <c r="A730">
        <v>3272</v>
      </c>
      <c r="B730">
        <v>0.21453</v>
      </c>
      <c r="C730">
        <v>9.6930000000000002E-2</v>
      </c>
    </row>
    <row r="731" spans="1:3" x14ac:dyDescent="0.25">
      <c r="A731">
        <v>3271</v>
      </c>
      <c r="B731">
        <v>0.21453</v>
      </c>
      <c r="C731">
        <v>9.6070000000000003E-2</v>
      </c>
    </row>
    <row r="732" spans="1:3" x14ac:dyDescent="0.25">
      <c r="A732">
        <v>3270</v>
      </c>
      <c r="B732">
        <v>0.21368000000000001</v>
      </c>
      <c r="C732">
        <v>9.5780000000000004E-2</v>
      </c>
    </row>
    <row r="733" spans="1:3" x14ac:dyDescent="0.25">
      <c r="A733">
        <v>3269</v>
      </c>
      <c r="B733">
        <v>0.21368000000000001</v>
      </c>
      <c r="C733">
        <v>9.5780000000000004E-2</v>
      </c>
    </row>
    <row r="734" spans="1:3" x14ac:dyDescent="0.25">
      <c r="A734">
        <v>3268</v>
      </c>
      <c r="B734">
        <v>0.21282999999999999</v>
      </c>
      <c r="C734">
        <v>9.5500000000000002E-2</v>
      </c>
    </row>
    <row r="735" spans="1:3" x14ac:dyDescent="0.25">
      <c r="A735">
        <v>3267</v>
      </c>
      <c r="B735">
        <v>0.21371000000000001</v>
      </c>
      <c r="C735">
        <v>9.6070000000000003E-2</v>
      </c>
    </row>
    <row r="736" spans="1:3" x14ac:dyDescent="0.25">
      <c r="A736">
        <v>3266</v>
      </c>
      <c r="B736">
        <v>0.21371000000000001</v>
      </c>
      <c r="C736">
        <v>9.5219999999999999E-2</v>
      </c>
    </row>
    <row r="737" spans="1:3" x14ac:dyDescent="0.25">
      <c r="A737">
        <v>3265</v>
      </c>
      <c r="B737">
        <v>0.21287</v>
      </c>
      <c r="C737">
        <v>9.579E-2</v>
      </c>
    </row>
    <row r="738" spans="1:3" x14ac:dyDescent="0.25">
      <c r="A738">
        <v>3264</v>
      </c>
      <c r="B738">
        <v>0.21287</v>
      </c>
      <c r="C738">
        <v>9.4939999999999997E-2</v>
      </c>
    </row>
    <row r="739" spans="1:3" x14ac:dyDescent="0.25">
      <c r="A739">
        <v>3263</v>
      </c>
      <c r="B739">
        <v>0.21115999999999999</v>
      </c>
      <c r="C739">
        <v>9.4939999999999997E-2</v>
      </c>
    </row>
    <row r="740" spans="1:3" x14ac:dyDescent="0.25">
      <c r="A740">
        <v>3262</v>
      </c>
      <c r="B740">
        <v>0.21203</v>
      </c>
      <c r="C740">
        <v>9.5509999999999998E-2</v>
      </c>
    </row>
    <row r="741" spans="1:3" x14ac:dyDescent="0.25">
      <c r="A741">
        <v>3261</v>
      </c>
      <c r="B741">
        <v>0.21032999999999999</v>
      </c>
      <c r="C741">
        <v>9.4670000000000004E-2</v>
      </c>
    </row>
    <row r="742" spans="1:3" x14ac:dyDescent="0.25">
      <c r="A742">
        <v>3260</v>
      </c>
      <c r="B742">
        <v>0.21032999999999999</v>
      </c>
      <c r="C742">
        <v>9.4670000000000004E-2</v>
      </c>
    </row>
    <row r="743" spans="1:3" x14ac:dyDescent="0.25">
      <c r="A743">
        <v>3259</v>
      </c>
      <c r="B743">
        <v>0.21032999999999999</v>
      </c>
      <c r="C743">
        <v>9.3829999999999997E-2</v>
      </c>
    </row>
    <row r="744" spans="1:3" x14ac:dyDescent="0.25">
      <c r="A744">
        <v>3258</v>
      </c>
      <c r="B744">
        <v>0.20863999999999999</v>
      </c>
      <c r="C744">
        <v>9.3829999999999997E-2</v>
      </c>
    </row>
    <row r="745" spans="1:3" x14ac:dyDescent="0.25">
      <c r="A745">
        <v>3257</v>
      </c>
      <c r="B745">
        <v>0.20863999999999999</v>
      </c>
      <c r="C745">
        <v>9.3829999999999997E-2</v>
      </c>
    </row>
    <row r="746" spans="1:3" x14ac:dyDescent="0.25">
      <c r="A746">
        <v>3256</v>
      </c>
      <c r="B746">
        <v>0.20863999999999999</v>
      </c>
      <c r="C746">
        <v>9.2990000000000003E-2</v>
      </c>
    </row>
    <row r="747" spans="1:3" x14ac:dyDescent="0.25">
      <c r="A747">
        <v>3255</v>
      </c>
      <c r="B747">
        <v>0.20782</v>
      </c>
      <c r="C747">
        <v>9.3549999999999994E-2</v>
      </c>
    </row>
    <row r="748" spans="1:3" x14ac:dyDescent="0.25">
      <c r="A748">
        <v>3254</v>
      </c>
      <c r="B748">
        <v>0.20782</v>
      </c>
      <c r="C748">
        <v>9.2719999999999997E-2</v>
      </c>
    </row>
    <row r="749" spans="1:3" x14ac:dyDescent="0.25">
      <c r="A749">
        <v>3253</v>
      </c>
      <c r="B749">
        <v>0.20782</v>
      </c>
      <c r="C749">
        <v>9.2719999999999997E-2</v>
      </c>
    </row>
    <row r="750" spans="1:3" x14ac:dyDescent="0.25">
      <c r="A750">
        <v>3252</v>
      </c>
      <c r="B750">
        <v>0.20615</v>
      </c>
      <c r="C750">
        <v>9.1889999999999999E-2</v>
      </c>
    </row>
    <row r="751" spans="1:3" x14ac:dyDescent="0.25">
      <c r="A751">
        <v>3251</v>
      </c>
      <c r="B751">
        <v>0.20699999999999999</v>
      </c>
      <c r="C751">
        <v>9.2450000000000004E-2</v>
      </c>
    </row>
    <row r="752" spans="1:3" x14ac:dyDescent="0.25">
      <c r="A752">
        <v>3250</v>
      </c>
      <c r="B752">
        <v>0.20533999999999999</v>
      </c>
      <c r="C752">
        <v>9.1630000000000003E-2</v>
      </c>
    </row>
    <row r="753" spans="1:3" x14ac:dyDescent="0.25">
      <c r="A753">
        <v>3249</v>
      </c>
      <c r="B753">
        <v>0.20533999999999999</v>
      </c>
      <c r="C753">
        <v>9.1630000000000003E-2</v>
      </c>
    </row>
    <row r="754" spans="1:3" x14ac:dyDescent="0.25">
      <c r="A754">
        <v>3248</v>
      </c>
      <c r="B754">
        <v>0.20533999999999999</v>
      </c>
      <c r="C754">
        <v>9.0810000000000002E-2</v>
      </c>
    </row>
    <row r="755" spans="1:3" x14ac:dyDescent="0.25">
      <c r="A755">
        <v>3247</v>
      </c>
      <c r="B755">
        <v>0.20369000000000001</v>
      </c>
      <c r="C755">
        <v>9.0810000000000002E-2</v>
      </c>
    </row>
    <row r="756" spans="1:3" x14ac:dyDescent="0.25">
      <c r="A756">
        <v>3246</v>
      </c>
      <c r="B756">
        <v>0.20454</v>
      </c>
      <c r="C756">
        <v>9.1359999999999997E-2</v>
      </c>
    </row>
    <row r="757" spans="1:3" x14ac:dyDescent="0.25">
      <c r="A757">
        <v>3245</v>
      </c>
      <c r="B757">
        <v>0.20454</v>
      </c>
      <c r="C757">
        <v>9.0550000000000005E-2</v>
      </c>
    </row>
    <row r="758" spans="1:3" x14ac:dyDescent="0.25">
      <c r="A758">
        <v>3244</v>
      </c>
      <c r="B758">
        <v>0.20374</v>
      </c>
      <c r="C758">
        <v>9.11E-2</v>
      </c>
    </row>
    <row r="759" spans="1:3" x14ac:dyDescent="0.25">
      <c r="A759">
        <v>3243</v>
      </c>
      <c r="B759">
        <v>0.20374</v>
      </c>
      <c r="C759">
        <v>9.0279999999999999E-2</v>
      </c>
    </row>
    <row r="760" spans="1:3" x14ac:dyDescent="0.25">
      <c r="A760">
        <v>3242</v>
      </c>
      <c r="B760">
        <v>0.20294999999999999</v>
      </c>
      <c r="C760">
        <v>9.0829999999999994E-2</v>
      </c>
    </row>
    <row r="761" spans="1:3" x14ac:dyDescent="0.25">
      <c r="A761">
        <v>3241</v>
      </c>
      <c r="B761">
        <v>0.20294999999999999</v>
      </c>
      <c r="C761">
        <v>9.0020000000000003E-2</v>
      </c>
    </row>
    <row r="762" spans="1:3" x14ac:dyDescent="0.25">
      <c r="A762">
        <v>3240</v>
      </c>
      <c r="B762">
        <v>0.20380000000000001</v>
      </c>
      <c r="C762">
        <v>8.9770000000000003E-2</v>
      </c>
    </row>
    <row r="763" spans="1:3" x14ac:dyDescent="0.25">
      <c r="A763">
        <v>3239</v>
      </c>
      <c r="B763">
        <v>0.20216000000000001</v>
      </c>
      <c r="C763">
        <v>8.9770000000000003E-2</v>
      </c>
    </row>
    <row r="764" spans="1:3" x14ac:dyDescent="0.25">
      <c r="A764">
        <v>3238</v>
      </c>
      <c r="B764">
        <v>0.20216000000000001</v>
      </c>
      <c r="C764">
        <v>8.8959999999999997E-2</v>
      </c>
    </row>
    <row r="765" spans="1:3" x14ac:dyDescent="0.25">
      <c r="A765">
        <v>3237</v>
      </c>
      <c r="B765">
        <v>0.20054</v>
      </c>
      <c r="C765">
        <v>8.8959999999999997E-2</v>
      </c>
    </row>
    <row r="766" spans="1:3" x14ac:dyDescent="0.25">
      <c r="A766">
        <v>3236</v>
      </c>
      <c r="B766">
        <v>0.20054</v>
      </c>
      <c r="C766">
        <v>8.8959999999999997E-2</v>
      </c>
    </row>
    <row r="767" spans="1:3" x14ac:dyDescent="0.25">
      <c r="A767">
        <v>3235</v>
      </c>
      <c r="B767">
        <v>0.19893</v>
      </c>
      <c r="C767">
        <v>8.8169999999999998E-2</v>
      </c>
    </row>
    <row r="768" spans="1:3" x14ac:dyDescent="0.25">
      <c r="A768">
        <v>3234</v>
      </c>
      <c r="B768">
        <v>0.19893</v>
      </c>
      <c r="C768">
        <v>8.8169999999999998E-2</v>
      </c>
    </row>
    <row r="769" spans="1:3" x14ac:dyDescent="0.25">
      <c r="A769">
        <v>3233</v>
      </c>
      <c r="B769">
        <v>0.19977</v>
      </c>
      <c r="C769">
        <v>8.7910000000000002E-2</v>
      </c>
    </row>
    <row r="770" spans="1:3" x14ac:dyDescent="0.25">
      <c r="A770">
        <v>3232</v>
      </c>
      <c r="B770">
        <v>0.19816</v>
      </c>
      <c r="C770">
        <v>8.7910000000000002E-2</v>
      </c>
    </row>
    <row r="771" spans="1:3" x14ac:dyDescent="0.25">
      <c r="A771">
        <v>3231</v>
      </c>
      <c r="B771">
        <v>0.19900000000000001</v>
      </c>
      <c r="C771">
        <v>8.7660000000000002E-2</v>
      </c>
    </row>
    <row r="772" spans="1:3" x14ac:dyDescent="0.25">
      <c r="A772">
        <v>3230</v>
      </c>
      <c r="B772">
        <v>0.19739999999999999</v>
      </c>
      <c r="C772">
        <v>8.7660000000000002E-2</v>
      </c>
    </row>
    <row r="773" spans="1:3" x14ac:dyDescent="0.25">
      <c r="A773">
        <v>3229</v>
      </c>
      <c r="B773">
        <v>0.19822999999999999</v>
      </c>
      <c r="C773">
        <v>8.7410000000000002E-2</v>
      </c>
    </row>
    <row r="774" spans="1:3" x14ac:dyDescent="0.25">
      <c r="A774">
        <v>3228</v>
      </c>
      <c r="B774">
        <v>0.19905999999999999</v>
      </c>
      <c r="C774">
        <v>8.7160000000000001E-2</v>
      </c>
    </row>
    <row r="775" spans="1:3" x14ac:dyDescent="0.25">
      <c r="A775">
        <v>3227</v>
      </c>
      <c r="B775">
        <v>0.19747000000000001</v>
      </c>
      <c r="C775">
        <v>8.7160000000000001E-2</v>
      </c>
    </row>
    <row r="776" spans="1:3" x14ac:dyDescent="0.25">
      <c r="A776">
        <v>3226</v>
      </c>
      <c r="B776">
        <v>0.19747000000000001</v>
      </c>
      <c r="C776">
        <v>8.6379999999999998E-2</v>
      </c>
    </row>
    <row r="777" spans="1:3" x14ac:dyDescent="0.25">
      <c r="A777">
        <v>3225</v>
      </c>
      <c r="B777">
        <v>0.19671</v>
      </c>
      <c r="C777">
        <v>8.6919999999999997E-2</v>
      </c>
    </row>
    <row r="778" spans="1:3" x14ac:dyDescent="0.25">
      <c r="A778">
        <v>3224</v>
      </c>
      <c r="B778">
        <v>0.19671</v>
      </c>
      <c r="C778">
        <v>8.6139999999999994E-2</v>
      </c>
    </row>
    <row r="779" spans="1:3" x14ac:dyDescent="0.25">
      <c r="A779">
        <v>3223</v>
      </c>
      <c r="B779">
        <v>0.19596</v>
      </c>
      <c r="C779">
        <v>8.6669999999999997E-2</v>
      </c>
    </row>
    <row r="780" spans="1:3" x14ac:dyDescent="0.25">
      <c r="A780">
        <v>3222</v>
      </c>
      <c r="B780">
        <v>0.19596</v>
      </c>
      <c r="C780">
        <v>8.5889999999999994E-2</v>
      </c>
    </row>
    <row r="781" spans="1:3" x14ac:dyDescent="0.25">
      <c r="A781">
        <v>3221</v>
      </c>
      <c r="B781">
        <v>0.19596</v>
      </c>
      <c r="C781">
        <v>8.5889999999999994E-2</v>
      </c>
    </row>
    <row r="782" spans="1:3" x14ac:dyDescent="0.25">
      <c r="A782">
        <v>3220</v>
      </c>
      <c r="B782">
        <v>0.19520999999999999</v>
      </c>
      <c r="C782">
        <v>8.5650000000000004E-2</v>
      </c>
    </row>
    <row r="783" spans="1:3" x14ac:dyDescent="0.25">
      <c r="A783">
        <v>3219</v>
      </c>
      <c r="B783">
        <v>0.19520999999999999</v>
      </c>
      <c r="C783">
        <v>8.5650000000000004E-2</v>
      </c>
    </row>
    <row r="784" spans="1:3" x14ac:dyDescent="0.25">
      <c r="A784">
        <v>3218</v>
      </c>
      <c r="B784">
        <v>0.19445999999999999</v>
      </c>
      <c r="C784">
        <v>8.541E-2</v>
      </c>
    </row>
    <row r="785" spans="1:3" x14ac:dyDescent="0.25">
      <c r="A785">
        <v>3217</v>
      </c>
      <c r="B785">
        <v>0.19445999999999999</v>
      </c>
      <c r="C785">
        <v>8.541E-2</v>
      </c>
    </row>
    <row r="786" spans="1:3" x14ac:dyDescent="0.25">
      <c r="A786">
        <v>3216</v>
      </c>
      <c r="B786">
        <v>0.19291</v>
      </c>
      <c r="C786">
        <v>8.4640000000000007E-2</v>
      </c>
    </row>
    <row r="787" spans="1:3" x14ac:dyDescent="0.25">
      <c r="A787">
        <v>3215</v>
      </c>
      <c r="B787">
        <v>0.19372</v>
      </c>
      <c r="C787">
        <v>8.5169999999999996E-2</v>
      </c>
    </row>
    <row r="788" spans="1:3" x14ac:dyDescent="0.25">
      <c r="A788">
        <v>3214</v>
      </c>
      <c r="B788">
        <v>0.19217999999999999</v>
      </c>
      <c r="C788">
        <v>8.4400000000000003E-2</v>
      </c>
    </row>
    <row r="789" spans="1:3" x14ac:dyDescent="0.25">
      <c r="A789">
        <v>3213</v>
      </c>
      <c r="B789">
        <v>0.19298999999999999</v>
      </c>
      <c r="C789">
        <v>8.4930000000000005E-2</v>
      </c>
    </row>
    <row r="790" spans="1:3" x14ac:dyDescent="0.25">
      <c r="A790">
        <v>3212</v>
      </c>
      <c r="B790">
        <v>0.19298999999999999</v>
      </c>
      <c r="C790">
        <v>8.4169999999999995E-2</v>
      </c>
    </row>
    <row r="791" spans="1:3" x14ac:dyDescent="0.25">
      <c r="A791">
        <v>3211</v>
      </c>
      <c r="B791">
        <v>0.19225</v>
      </c>
      <c r="C791">
        <v>8.3930000000000005E-2</v>
      </c>
    </row>
    <row r="792" spans="1:3" x14ac:dyDescent="0.25">
      <c r="A792">
        <v>3210</v>
      </c>
      <c r="B792">
        <v>0.19225</v>
      </c>
      <c r="C792">
        <v>8.3930000000000005E-2</v>
      </c>
    </row>
    <row r="793" spans="1:3" x14ac:dyDescent="0.25">
      <c r="A793">
        <v>3209</v>
      </c>
      <c r="B793">
        <v>0.19153000000000001</v>
      </c>
      <c r="C793">
        <v>8.3699999999999997E-2</v>
      </c>
    </row>
    <row r="794" spans="1:3" x14ac:dyDescent="0.25">
      <c r="A794">
        <v>3208</v>
      </c>
      <c r="B794">
        <v>0.19153000000000001</v>
      </c>
      <c r="C794">
        <v>8.3699999999999997E-2</v>
      </c>
    </row>
    <row r="795" spans="1:3" x14ac:dyDescent="0.25">
      <c r="A795">
        <v>3207</v>
      </c>
      <c r="B795">
        <v>0.1908</v>
      </c>
      <c r="C795">
        <v>8.3460000000000006E-2</v>
      </c>
    </row>
    <row r="796" spans="1:3" x14ac:dyDescent="0.25">
      <c r="A796">
        <v>3206</v>
      </c>
      <c r="B796">
        <v>0.1908</v>
      </c>
      <c r="C796">
        <v>8.2710000000000006E-2</v>
      </c>
    </row>
    <row r="797" spans="1:3" x14ac:dyDescent="0.25">
      <c r="A797">
        <v>3205</v>
      </c>
      <c r="B797">
        <v>0.19008</v>
      </c>
      <c r="C797">
        <v>8.2479999999999998E-2</v>
      </c>
    </row>
    <row r="798" spans="1:3" x14ac:dyDescent="0.25">
      <c r="A798">
        <v>3204</v>
      </c>
      <c r="B798">
        <v>0.19008</v>
      </c>
      <c r="C798">
        <v>8.2479999999999998E-2</v>
      </c>
    </row>
    <row r="799" spans="1:3" x14ac:dyDescent="0.25">
      <c r="A799">
        <v>3203</v>
      </c>
      <c r="B799">
        <v>0.18937000000000001</v>
      </c>
      <c r="C799">
        <v>8.2250000000000004E-2</v>
      </c>
    </row>
    <row r="800" spans="1:3" x14ac:dyDescent="0.25">
      <c r="A800">
        <v>3202</v>
      </c>
      <c r="B800">
        <v>0.18937000000000001</v>
      </c>
      <c r="C800">
        <v>8.2250000000000004E-2</v>
      </c>
    </row>
    <row r="801" spans="1:3" x14ac:dyDescent="0.25">
      <c r="A801">
        <v>3201</v>
      </c>
      <c r="B801">
        <v>0.18865999999999999</v>
      </c>
      <c r="C801">
        <v>8.2030000000000006E-2</v>
      </c>
    </row>
    <row r="802" spans="1:3" x14ac:dyDescent="0.25">
      <c r="A802">
        <v>3200</v>
      </c>
      <c r="B802">
        <v>0.18865999999999999</v>
      </c>
      <c r="C802">
        <v>8.1290000000000001E-2</v>
      </c>
    </row>
    <row r="803" spans="1:3" x14ac:dyDescent="0.25">
      <c r="A803">
        <v>3199</v>
      </c>
      <c r="B803">
        <v>0.18795000000000001</v>
      </c>
      <c r="C803">
        <v>8.1799999999999998E-2</v>
      </c>
    </row>
    <row r="804" spans="1:3" x14ac:dyDescent="0.25">
      <c r="A804">
        <v>3198</v>
      </c>
      <c r="B804">
        <v>0.18795000000000001</v>
      </c>
      <c r="C804">
        <v>8.1799999999999998E-2</v>
      </c>
    </row>
    <row r="805" spans="1:3" x14ac:dyDescent="0.25">
      <c r="A805">
        <v>3197</v>
      </c>
      <c r="B805">
        <v>0.18723999999999999</v>
      </c>
      <c r="C805">
        <v>8.1570000000000004E-2</v>
      </c>
    </row>
    <row r="806" spans="1:3" x14ac:dyDescent="0.25">
      <c r="A806">
        <v>3196</v>
      </c>
      <c r="B806">
        <v>0.18723999999999999</v>
      </c>
      <c r="C806">
        <v>8.0839999999999995E-2</v>
      </c>
    </row>
    <row r="807" spans="1:3" x14ac:dyDescent="0.25">
      <c r="A807">
        <v>3195</v>
      </c>
      <c r="B807">
        <v>0.18654000000000001</v>
      </c>
      <c r="C807">
        <v>8.1350000000000006E-2</v>
      </c>
    </row>
    <row r="808" spans="1:3" x14ac:dyDescent="0.25">
      <c r="A808">
        <v>3194</v>
      </c>
      <c r="B808">
        <v>0.18654000000000001</v>
      </c>
      <c r="C808">
        <v>8.0619999999999997E-2</v>
      </c>
    </row>
    <row r="809" spans="1:3" x14ac:dyDescent="0.25">
      <c r="A809">
        <v>3193</v>
      </c>
      <c r="B809">
        <v>0.18584999999999999</v>
      </c>
      <c r="C809">
        <v>8.0399999999999999E-2</v>
      </c>
    </row>
    <row r="810" spans="1:3" x14ac:dyDescent="0.25">
      <c r="A810">
        <v>3192</v>
      </c>
      <c r="B810">
        <v>0.18515999999999999</v>
      </c>
      <c r="C810">
        <v>8.0170000000000005E-2</v>
      </c>
    </row>
    <row r="811" spans="1:3" x14ac:dyDescent="0.25">
      <c r="A811">
        <v>3191</v>
      </c>
      <c r="B811">
        <v>0.18515999999999999</v>
      </c>
      <c r="C811">
        <v>8.0170000000000005E-2</v>
      </c>
    </row>
    <row r="812" spans="1:3" x14ac:dyDescent="0.25">
      <c r="A812">
        <v>3190</v>
      </c>
      <c r="B812">
        <v>0.18447</v>
      </c>
      <c r="C812">
        <v>7.9949999999999993E-2</v>
      </c>
    </row>
    <row r="813" spans="1:3" x14ac:dyDescent="0.25">
      <c r="A813">
        <v>3189</v>
      </c>
      <c r="B813">
        <v>0.18447</v>
      </c>
      <c r="C813">
        <v>7.9240000000000005E-2</v>
      </c>
    </row>
    <row r="814" spans="1:3" x14ac:dyDescent="0.25">
      <c r="A814">
        <v>3188</v>
      </c>
      <c r="B814">
        <v>0.18378</v>
      </c>
      <c r="C814">
        <v>7.9740000000000005E-2</v>
      </c>
    </row>
    <row r="815" spans="1:3" x14ac:dyDescent="0.25">
      <c r="A815">
        <v>3187</v>
      </c>
      <c r="B815">
        <v>0.18378</v>
      </c>
      <c r="C815">
        <v>7.9020000000000007E-2</v>
      </c>
    </row>
    <row r="816" spans="1:3" x14ac:dyDescent="0.25">
      <c r="A816">
        <v>3186</v>
      </c>
      <c r="B816">
        <v>0.18310000000000001</v>
      </c>
      <c r="C816">
        <v>7.9519999999999993E-2</v>
      </c>
    </row>
    <row r="817" spans="1:3" x14ac:dyDescent="0.25">
      <c r="A817">
        <v>3185</v>
      </c>
      <c r="B817">
        <v>0.18310000000000001</v>
      </c>
      <c r="C817">
        <v>7.8799999999999995E-2</v>
      </c>
    </row>
    <row r="818" spans="1:3" x14ac:dyDescent="0.25">
      <c r="A818">
        <v>3184</v>
      </c>
      <c r="B818">
        <v>0.18243000000000001</v>
      </c>
      <c r="C818">
        <v>7.9299999999999995E-2</v>
      </c>
    </row>
    <row r="819" spans="1:3" x14ac:dyDescent="0.25">
      <c r="A819">
        <v>3183</v>
      </c>
      <c r="B819">
        <v>0.18243000000000001</v>
      </c>
      <c r="C819">
        <v>7.8589999999999993E-2</v>
      </c>
    </row>
    <row r="820" spans="1:3" x14ac:dyDescent="0.25">
      <c r="A820">
        <v>3182</v>
      </c>
      <c r="B820">
        <v>0.18174999999999999</v>
      </c>
      <c r="C820">
        <v>7.8369999999999995E-2</v>
      </c>
    </row>
    <row r="821" spans="1:3" x14ac:dyDescent="0.25">
      <c r="A821">
        <v>3181</v>
      </c>
      <c r="B821">
        <v>0.18032000000000001</v>
      </c>
      <c r="C821">
        <v>7.8369999999999995E-2</v>
      </c>
    </row>
    <row r="822" spans="1:3" x14ac:dyDescent="0.25">
      <c r="A822">
        <v>3180</v>
      </c>
      <c r="B822">
        <v>0.18109</v>
      </c>
      <c r="C822">
        <v>7.8159999999999993E-2</v>
      </c>
    </row>
    <row r="823" spans="1:3" x14ac:dyDescent="0.25">
      <c r="A823">
        <v>3179</v>
      </c>
      <c r="B823">
        <v>0.18042</v>
      </c>
      <c r="C823">
        <v>7.8649999999999998E-2</v>
      </c>
    </row>
    <row r="824" spans="1:3" x14ac:dyDescent="0.25">
      <c r="A824">
        <v>3178</v>
      </c>
      <c r="B824">
        <v>0.18042</v>
      </c>
      <c r="C824">
        <v>7.7950000000000005E-2</v>
      </c>
    </row>
    <row r="825" spans="1:3" x14ac:dyDescent="0.25">
      <c r="A825">
        <v>3177</v>
      </c>
      <c r="B825">
        <v>0.17976</v>
      </c>
      <c r="C825">
        <v>7.7740000000000004E-2</v>
      </c>
    </row>
    <row r="826" spans="1:3" x14ac:dyDescent="0.25">
      <c r="A826">
        <v>3176</v>
      </c>
      <c r="B826">
        <v>0.17976</v>
      </c>
      <c r="C826">
        <v>7.7740000000000004E-2</v>
      </c>
    </row>
    <row r="827" spans="1:3" x14ac:dyDescent="0.25">
      <c r="A827">
        <v>3175</v>
      </c>
      <c r="B827">
        <v>0.17910000000000001</v>
      </c>
      <c r="C827">
        <v>7.7530000000000002E-2</v>
      </c>
    </row>
    <row r="828" spans="1:3" x14ac:dyDescent="0.25">
      <c r="A828">
        <v>3174</v>
      </c>
      <c r="B828">
        <v>0.17910000000000001</v>
      </c>
      <c r="C828">
        <v>7.6829999999999996E-2</v>
      </c>
    </row>
    <row r="829" spans="1:3" x14ac:dyDescent="0.25">
      <c r="A829">
        <v>3173</v>
      </c>
      <c r="B829">
        <v>0.17843999999999999</v>
      </c>
      <c r="C829">
        <v>7.732E-2</v>
      </c>
    </row>
    <row r="830" spans="1:3" x14ac:dyDescent="0.25">
      <c r="A830">
        <v>3172</v>
      </c>
      <c r="B830">
        <v>0.1792</v>
      </c>
      <c r="C830">
        <v>7.7109999999999998E-2</v>
      </c>
    </row>
    <row r="831" spans="1:3" x14ac:dyDescent="0.25">
      <c r="A831">
        <v>3171</v>
      </c>
      <c r="B831">
        <v>0.17779</v>
      </c>
      <c r="C831">
        <v>7.6420000000000002E-2</v>
      </c>
    </row>
    <row r="832" spans="1:3" x14ac:dyDescent="0.25">
      <c r="A832">
        <v>3170</v>
      </c>
      <c r="B832">
        <v>0.17854999999999999</v>
      </c>
      <c r="C832">
        <v>7.6899999999999996E-2</v>
      </c>
    </row>
    <row r="833" spans="1:3" x14ac:dyDescent="0.25">
      <c r="A833">
        <v>3169</v>
      </c>
      <c r="B833">
        <v>0.17715</v>
      </c>
      <c r="C833">
        <v>7.621E-2</v>
      </c>
    </row>
    <row r="834" spans="1:3" x14ac:dyDescent="0.25">
      <c r="A834">
        <v>3168</v>
      </c>
      <c r="B834">
        <v>0.1779</v>
      </c>
      <c r="C834">
        <v>7.6700000000000004E-2</v>
      </c>
    </row>
    <row r="835" spans="1:3" x14ac:dyDescent="0.25">
      <c r="A835">
        <v>3167</v>
      </c>
      <c r="B835">
        <v>0.17649999999999999</v>
      </c>
      <c r="C835">
        <v>7.6009999999999994E-2</v>
      </c>
    </row>
    <row r="836" spans="1:3" x14ac:dyDescent="0.25">
      <c r="A836">
        <v>3166</v>
      </c>
      <c r="B836">
        <v>0.17585999999999999</v>
      </c>
      <c r="C836">
        <v>7.5810000000000002E-2</v>
      </c>
    </row>
    <row r="837" spans="1:3" x14ac:dyDescent="0.25">
      <c r="A837">
        <v>3165</v>
      </c>
      <c r="B837">
        <v>0.17660999999999999</v>
      </c>
      <c r="C837">
        <v>7.6289999999999997E-2</v>
      </c>
    </row>
    <row r="838" spans="1:3" x14ac:dyDescent="0.25">
      <c r="A838">
        <v>3164</v>
      </c>
      <c r="B838">
        <v>0.17521999999999999</v>
      </c>
      <c r="C838">
        <v>7.5600000000000001E-2</v>
      </c>
    </row>
    <row r="839" spans="1:3" x14ac:dyDescent="0.25">
      <c r="A839">
        <v>3163</v>
      </c>
      <c r="B839">
        <v>0.17596999999999999</v>
      </c>
      <c r="C839">
        <v>7.5399999999999995E-2</v>
      </c>
    </row>
    <row r="840" spans="1:3" x14ac:dyDescent="0.25">
      <c r="A840">
        <v>3162</v>
      </c>
      <c r="B840">
        <v>0.17459</v>
      </c>
      <c r="C840">
        <v>7.5399999999999995E-2</v>
      </c>
    </row>
    <row r="841" spans="1:3" x14ac:dyDescent="0.25">
      <c r="A841">
        <v>3161</v>
      </c>
      <c r="B841">
        <v>0.17533000000000001</v>
      </c>
      <c r="C841">
        <v>7.5200000000000003E-2</v>
      </c>
    </row>
    <row r="842" spans="1:3" x14ac:dyDescent="0.25">
      <c r="A842">
        <v>3160</v>
      </c>
      <c r="B842">
        <v>0.17469999999999999</v>
      </c>
      <c r="C842">
        <v>7.4999999999999997E-2</v>
      </c>
    </row>
    <row r="843" spans="1:3" x14ac:dyDescent="0.25">
      <c r="A843">
        <v>3159</v>
      </c>
      <c r="B843">
        <v>0.17469999999999999</v>
      </c>
      <c r="C843">
        <v>7.4999999999999997E-2</v>
      </c>
    </row>
    <row r="844" spans="1:3" x14ac:dyDescent="0.25">
      <c r="A844">
        <v>3158</v>
      </c>
      <c r="B844">
        <v>0.17407</v>
      </c>
      <c r="C844">
        <v>7.4800000000000005E-2</v>
      </c>
    </row>
    <row r="845" spans="1:3" x14ac:dyDescent="0.25">
      <c r="A845">
        <v>3157</v>
      </c>
      <c r="B845">
        <v>0.17271</v>
      </c>
      <c r="C845">
        <v>7.4130000000000001E-2</v>
      </c>
    </row>
    <row r="846" spans="1:3" x14ac:dyDescent="0.25">
      <c r="A846">
        <v>3156</v>
      </c>
      <c r="B846">
        <v>0.17344000000000001</v>
      </c>
      <c r="C846">
        <v>7.46E-2</v>
      </c>
    </row>
    <row r="847" spans="1:3" x14ac:dyDescent="0.25">
      <c r="A847">
        <v>3155</v>
      </c>
      <c r="B847">
        <v>0.17208999999999999</v>
      </c>
      <c r="C847">
        <v>7.3940000000000006E-2</v>
      </c>
    </row>
    <row r="848" spans="1:3" x14ac:dyDescent="0.25">
      <c r="A848">
        <v>3154</v>
      </c>
      <c r="B848">
        <v>0.17208999999999999</v>
      </c>
      <c r="C848">
        <v>7.3940000000000006E-2</v>
      </c>
    </row>
    <row r="849" spans="1:3" x14ac:dyDescent="0.25">
      <c r="A849">
        <v>3153</v>
      </c>
      <c r="B849">
        <v>0.17147000000000001</v>
      </c>
      <c r="C849">
        <v>7.374E-2</v>
      </c>
    </row>
    <row r="850" spans="1:3" x14ac:dyDescent="0.25">
      <c r="A850">
        <v>3152</v>
      </c>
      <c r="B850">
        <v>0.17147000000000001</v>
      </c>
      <c r="C850">
        <v>7.374E-2</v>
      </c>
    </row>
    <row r="851" spans="1:3" x14ac:dyDescent="0.25">
      <c r="A851">
        <v>3151</v>
      </c>
      <c r="B851">
        <v>0.17086000000000001</v>
      </c>
      <c r="C851">
        <v>7.3550000000000004E-2</v>
      </c>
    </row>
    <row r="852" spans="1:3" x14ac:dyDescent="0.25">
      <c r="A852">
        <v>3150</v>
      </c>
      <c r="B852">
        <v>0.17086000000000001</v>
      </c>
      <c r="C852">
        <v>7.2889999999999996E-2</v>
      </c>
    </row>
    <row r="853" spans="1:3" x14ac:dyDescent="0.25">
      <c r="A853">
        <v>3149</v>
      </c>
      <c r="B853">
        <v>0.17025000000000001</v>
      </c>
      <c r="C853">
        <v>7.3349999999999999E-2</v>
      </c>
    </row>
    <row r="854" spans="1:3" x14ac:dyDescent="0.25">
      <c r="A854">
        <v>3148</v>
      </c>
      <c r="B854">
        <v>0.17097000000000001</v>
      </c>
      <c r="C854">
        <v>7.3160000000000003E-2</v>
      </c>
    </row>
    <row r="855" spans="1:3" x14ac:dyDescent="0.25">
      <c r="A855">
        <v>3147</v>
      </c>
      <c r="B855">
        <v>0.17036000000000001</v>
      </c>
      <c r="C855">
        <v>7.2969999999999993E-2</v>
      </c>
    </row>
    <row r="856" spans="1:3" x14ac:dyDescent="0.25">
      <c r="A856">
        <v>3146</v>
      </c>
      <c r="B856">
        <v>0.16975999999999999</v>
      </c>
      <c r="C856">
        <v>7.2770000000000001E-2</v>
      </c>
    </row>
    <row r="857" spans="1:3" x14ac:dyDescent="0.25">
      <c r="A857">
        <v>3145</v>
      </c>
      <c r="B857">
        <v>0.17047999999999999</v>
      </c>
      <c r="C857">
        <v>7.324E-2</v>
      </c>
    </row>
    <row r="858" spans="1:3" x14ac:dyDescent="0.25">
      <c r="A858">
        <v>3144</v>
      </c>
      <c r="B858">
        <v>0.16916</v>
      </c>
      <c r="C858">
        <v>7.2580000000000006E-2</v>
      </c>
    </row>
    <row r="859" spans="1:3" x14ac:dyDescent="0.25">
      <c r="A859">
        <v>3143</v>
      </c>
      <c r="B859">
        <v>0.16988</v>
      </c>
      <c r="C859">
        <v>7.3050000000000004E-2</v>
      </c>
    </row>
    <row r="860" spans="1:3" x14ac:dyDescent="0.25">
      <c r="A860">
        <v>3142</v>
      </c>
      <c r="B860">
        <v>0.16855999999999999</v>
      </c>
      <c r="C860">
        <v>7.2389999999999996E-2</v>
      </c>
    </row>
    <row r="861" spans="1:3" x14ac:dyDescent="0.25">
      <c r="A861">
        <v>3141</v>
      </c>
      <c r="B861">
        <v>0.16855999999999999</v>
      </c>
      <c r="C861">
        <v>7.2389999999999996E-2</v>
      </c>
    </row>
    <row r="862" spans="1:3" x14ac:dyDescent="0.25">
      <c r="A862">
        <v>3140</v>
      </c>
      <c r="B862">
        <v>0.16796</v>
      </c>
      <c r="C862">
        <v>7.2209999999999996E-2</v>
      </c>
    </row>
    <row r="863" spans="1:3" x14ac:dyDescent="0.25">
      <c r="A863">
        <v>3139</v>
      </c>
      <c r="B863">
        <v>0.16796</v>
      </c>
      <c r="C863">
        <v>7.2209999999999996E-2</v>
      </c>
    </row>
    <row r="864" spans="1:3" x14ac:dyDescent="0.25">
      <c r="A864">
        <v>3138</v>
      </c>
      <c r="B864">
        <v>0.16736999999999999</v>
      </c>
      <c r="C864">
        <v>7.2020000000000001E-2</v>
      </c>
    </row>
    <row r="865" spans="1:3" x14ac:dyDescent="0.25">
      <c r="A865">
        <v>3137</v>
      </c>
      <c r="B865">
        <v>0.16736999999999999</v>
      </c>
      <c r="C865">
        <v>7.1370000000000003E-2</v>
      </c>
    </row>
    <row r="866" spans="1:3" x14ac:dyDescent="0.25">
      <c r="A866">
        <v>3136</v>
      </c>
      <c r="B866">
        <v>0.16677</v>
      </c>
      <c r="C866">
        <v>7.1830000000000005E-2</v>
      </c>
    </row>
    <row r="867" spans="1:3" x14ac:dyDescent="0.25">
      <c r="A867">
        <v>3135</v>
      </c>
      <c r="B867">
        <v>0.16749</v>
      </c>
      <c r="C867">
        <v>7.1639999999999995E-2</v>
      </c>
    </row>
    <row r="868" spans="1:3" x14ac:dyDescent="0.25">
      <c r="A868">
        <v>3134</v>
      </c>
      <c r="B868">
        <v>0.16689999999999999</v>
      </c>
      <c r="C868">
        <v>7.2099999999999997E-2</v>
      </c>
    </row>
    <row r="869" spans="1:3" x14ac:dyDescent="0.25">
      <c r="A869">
        <v>3133</v>
      </c>
      <c r="B869">
        <v>0.16689999999999999</v>
      </c>
      <c r="C869">
        <v>7.1459999999999996E-2</v>
      </c>
    </row>
    <row r="870" spans="1:3" x14ac:dyDescent="0.25">
      <c r="A870">
        <v>3132</v>
      </c>
      <c r="B870">
        <v>0.16631000000000001</v>
      </c>
      <c r="C870">
        <v>7.1910000000000002E-2</v>
      </c>
    </row>
    <row r="871" spans="1:3" x14ac:dyDescent="0.25">
      <c r="A871">
        <v>3131</v>
      </c>
      <c r="B871">
        <v>0.16631000000000001</v>
      </c>
      <c r="C871">
        <v>7.127E-2</v>
      </c>
    </row>
    <row r="872" spans="1:3" x14ac:dyDescent="0.25">
      <c r="A872">
        <v>3130</v>
      </c>
      <c r="B872">
        <v>0.16572999999999999</v>
      </c>
      <c r="C872">
        <v>7.109E-2</v>
      </c>
    </row>
    <row r="873" spans="1:3" x14ac:dyDescent="0.25">
      <c r="A873">
        <v>3129</v>
      </c>
      <c r="B873">
        <v>0.16572999999999999</v>
      </c>
      <c r="C873">
        <v>7.109E-2</v>
      </c>
    </row>
    <row r="874" spans="1:3" x14ac:dyDescent="0.25">
      <c r="A874">
        <v>3128</v>
      </c>
      <c r="B874">
        <v>0.16514999999999999</v>
      </c>
      <c r="C874">
        <v>7.0910000000000001E-2</v>
      </c>
    </row>
    <row r="875" spans="1:3" x14ac:dyDescent="0.25">
      <c r="A875">
        <v>3127</v>
      </c>
      <c r="B875">
        <v>0.16585</v>
      </c>
      <c r="C875">
        <v>7.0720000000000005E-2</v>
      </c>
    </row>
    <row r="876" spans="1:3" x14ac:dyDescent="0.25">
      <c r="A876">
        <v>3126</v>
      </c>
      <c r="B876">
        <v>0.16456999999999999</v>
      </c>
      <c r="C876">
        <v>7.0720000000000005E-2</v>
      </c>
    </row>
    <row r="877" spans="1:3" x14ac:dyDescent="0.25">
      <c r="A877">
        <v>3125</v>
      </c>
      <c r="B877">
        <v>0.16527</v>
      </c>
      <c r="C877">
        <v>7.1169999999999997E-2</v>
      </c>
    </row>
    <row r="878" spans="1:3" x14ac:dyDescent="0.25">
      <c r="A878">
        <v>3124</v>
      </c>
      <c r="B878">
        <v>0.16527</v>
      </c>
      <c r="C878">
        <v>7.0540000000000005E-2</v>
      </c>
    </row>
    <row r="879" spans="1:3" x14ac:dyDescent="0.25">
      <c r="A879">
        <v>3123</v>
      </c>
      <c r="B879">
        <v>0.16470000000000001</v>
      </c>
      <c r="C879">
        <v>7.0989999999999998E-2</v>
      </c>
    </row>
    <row r="880" spans="1:3" x14ac:dyDescent="0.25">
      <c r="A880">
        <v>3122</v>
      </c>
      <c r="B880">
        <v>0.16342000000000001</v>
      </c>
      <c r="C880">
        <v>7.0360000000000006E-2</v>
      </c>
    </row>
    <row r="881" spans="1:3" x14ac:dyDescent="0.25">
      <c r="A881">
        <v>3121</v>
      </c>
      <c r="B881">
        <v>0.16342000000000001</v>
      </c>
      <c r="C881">
        <v>7.0360000000000006E-2</v>
      </c>
    </row>
    <row r="882" spans="1:3" x14ac:dyDescent="0.25">
      <c r="A882">
        <v>3120</v>
      </c>
      <c r="B882">
        <v>0.16216</v>
      </c>
      <c r="C882">
        <v>6.973E-2</v>
      </c>
    </row>
    <row r="883" spans="1:3" x14ac:dyDescent="0.25">
      <c r="A883">
        <v>3119</v>
      </c>
      <c r="B883">
        <v>0.16286</v>
      </c>
      <c r="C883">
        <v>6.9550000000000001E-2</v>
      </c>
    </row>
    <row r="884" spans="1:3" x14ac:dyDescent="0.25">
      <c r="A884">
        <v>3118</v>
      </c>
      <c r="B884">
        <v>0.16159999999999999</v>
      </c>
      <c r="C884">
        <v>6.9550000000000001E-2</v>
      </c>
    </row>
    <row r="885" spans="1:3" x14ac:dyDescent="0.25">
      <c r="A885">
        <v>3117</v>
      </c>
      <c r="B885">
        <v>0.16159999999999999</v>
      </c>
      <c r="C885">
        <v>6.8930000000000005E-2</v>
      </c>
    </row>
    <row r="886" spans="1:3" x14ac:dyDescent="0.25">
      <c r="A886">
        <v>3116</v>
      </c>
      <c r="B886">
        <v>0.16103999999999999</v>
      </c>
      <c r="C886">
        <v>6.9379999999999997E-2</v>
      </c>
    </row>
    <row r="887" spans="1:3" x14ac:dyDescent="0.25">
      <c r="A887">
        <v>3115</v>
      </c>
      <c r="B887">
        <v>0.16173000000000001</v>
      </c>
      <c r="C887">
        <v>6.9199999999999998E-2</v>
      </c>
    </row>
    <row r="888" spans="1:3" x14ac:dyDescent="0.25">
      <c r="A888">
        <v>3114</v>
      </c>
      <c r="B888">
        <v>0.16048000000000001</v>
      </c>
      <c r="C888">
        <v>6.9199999999999998E-2</v>
      </c>
    </row>
    <row r="889" spans="1:3" x14ac:dyDescent="0.25">
      <c r="A889">
        <v>3113</v>
      </c>
      <c r="B889">
        <v>0.16117000000000001</v>
      </c>
      <c r="C889">
        <v>6.9019999999999998E-2</v>
      </c>
    </row>
    <row r="890" spans="1:3" x14ac:dyDescent="0.25">
      <c r="A890">
        <v>3112</v>
      </c>
      <c r="B890">
        <v>0.1613</v>
      </c>
      <c r="C890">
        <v>6.9290000000000004E-2</v>
      </c>
    </row>
    <row r="891" spans="1:3" x14ac:dyDescent="0.25">
      <c r="A891">
        <v>3111</v>
      </c>
      <c r="B891">
        <v>0.16199</v>
      </c>
      <c r="C891">
        <v>6.9110000000000005E-2</v>
      </c>
    </row>
    <row r="892" spans="1:3" x14ac:dyDescent="0.25">
      <c r="A892">
        <v>3110</v>
      </c>
      <c r="B892">
        <v>0.16073999999999999</v>
      </c>
      <c r="C892">
        <v>6.9110000000000005E-2</v>
      </c>
    </row>
    <row r="893" spans="1:3" x14ac:dyDescent="0.25">
      <c r="A893">
        <v>3109</v>
      </c>
      <c r="B893">
        <v>0.16019</v>
      </c>
      <c r="C893">
        <v>6.8940000000000001E-2</v>
      </c>
    </row>
    <row r="894" spans="1:3" x14ac:dyDescent="0.25">
      <c r="A894">
        <v>3108</v>
      </c>
      <c r="B894">
        <v>0.16019</v>
      </c>
      <c r="C894">
        <v>6.8940000000000001E-2</v>
      </c>
    </row>
    <row r="895" spans="1:3" x14ac:dyDescent="0.25">
      <c r="A895">
        <v>3107</v>
      </c>
      <c r="B895">
        <v>0.15964</v>
      </c>
      <c r="C895">
        <v>6.8760000000000002E-2</v>
      </c>
    </row>
    <row r="896" spans="1:3" x14ac:dyDescent="0.25">
      <c r="A896">
        <v>3106</v>
      </c>
      <c r="B896">
        <v>0.16031999999999999</v>
      </c>
      <c r="C896">
        <v>6.9199999999999998E-2</v>
      </c>
    </row>
    <row r="897" spans="1:3" x14ac:dyDescent="0.25">
      <c r="A897">
        <v>3105</v>
      </c>
      <c r="B897">
        <v>0.16031999999999999</v>
      </c>
      <c r="C897">
        <v>6.9199999999999998E-2</v>
      </c>
    </row>
    <row r="898" spans="1:3" x14ac:dyDescent="0.25">
      <c r="A898">
        <v>3104</v>
      </c>
      <c r="B898">
        <v>0.15977</v>
      </c>
      <c r="C898">
        <v>6.9029999999999994E-2</v>
      </c>
    </row>
    <row r="899" spans="1:3" x14ac:dyDescent="0.25">
      <c r="A899">
        <v>3103</v>
      </c>
      <c r="B899">
        <v>0.16045000000000001</v>
      </c>
      <c r="C899">
        <v>6.9459999999999994E-2</v>
      </c>
    </row>
    <row r="900" spans="1:3" x14ac:dyDescent="0.25">
      <c r="A900">
        <v>3102</v>
      </c>
      <c r="B900">
        <v>0.15989999999999999</v>
      </c>
      <c r="C900">
        <v>6.9290000000000004E-2</v>
      </c>
    </row>
    <row r="901" spans="1:3" x14ac:dyDescent="0.25">
      <c r="A901">
        <v>3101</v>
      </c>
      <c r="B901">
        <v>0.15989999999999999</v>
      </c>
      <c r="C901">
        <v>6.9290000000000004E-2</v>
      </c>
    </row>
    <row r="902" spans="1:3" x14ac:dyDescent="0.25">
      <c r="A902">
        <v>3100</v>
      </c>
      <c r="B902">
        <v>0.15936</v>
      </c>
      <c r="C902">
        <v>6.9110000000000005E-2</v>
      </c>
    </row>
    <row r="903" spans="1:3" x14ac:dyDescent="0.25">
      <c r="A903">
        <v>3099</v>
      </c>
      <c r="B903">
        <v>0.15936</v>
      </c>
      <c r="C903">
        <v>6.9110000000000005E-2</v>
      </c>
    </row>
    <row r="904" spans="1:3" x14ac:dyDescent="0.25">
      <c r="A904">
        <v>3098</v>
      </c>
      <c r="B904">
        <v>0.16003999999999999</v>
      </c>
      <c r="C904">
        <v>6.8940000000000001E-2</v>
      </c>
    </row>
    <row r="905" spans="1:3" x14ac:dyDescent="0.25">
      <c r="A905">
        <v>3097</v>
      </c>
      <c r="B905">
        <v>0.15881000000000001</v>
      </c>
      <c r="C905">
        <v>6.8940000000000001E-2</v>
      </c>
    </row>
    <row r="906" spans="1:3" x14ac:dyDescent="0.25">
      <c r="A906">
        <v>3096</v>
      </c>
      <c r="B906">
        <v>0.15948999999999999</v>
      </c>
      <c r="C906">
        <v>6.9379999999999997E-2</v>
      </c>
    </row>
    <row r="907" spans="1:3" x14ac:dyDescent="0.25">
      <c r="A907">
        <v>3095</v>
      </c>
      <c r="B907">
        <v>0.15895000000000001</v>
      </c>
      <c r="C907">
        <v>6.9199999999999998E-2</v>
      </c>
    </row>
    <row r="908" spans="1:3" x14ac:dyDescent="0.25">
      <c r="A908">
        <v>3094</v>
      </c>
      <c r="B908">
        <v>0.15841</v>
      </c>
      <c r="C908">
        <v>6.9029999999999994E-2</v>
      </c>
    </row>
    <row r="909" spans="1:3" x14ac:dyDescent="0.25">
      <c r="A909">
        <v>3093</v>
      </c>
      <c r="B909">
        <v>0.15908</v>
      </c>
      <c r="C909">
        <v>6.9459999999999994E-2</v>
      </c>
    </row>
    <row r="910" spans="1:3" x14ac:dyDescent="0.25">
      <c r="A910">
        <v>3092</v>
      </c>
      <c r="B910">
        <v>0.15787000000000001</v>
      </c>
      <c r="C910">
        <v>6.8860000000000005E-2</v>
      </c>
    </row>
    <row r="911" spans="1:3" x14ac:dyDescent="0.25">
      <c r="A911">
        <v>3091</v>
      </c>
      <c r="B911">
        <v>0.15734000000000001</v>
      </c>
      <c r="C911">
        <v>6.8680000000000005E-2</v>
      </c>
    </row>
    <row r="912" spans="1:3" x14ac:dyDescent="0.25">
      <c r="A912">
        <v>3090</v>
      </c>
      <c r="B912">
        <v>0.15734000000000001</v>
      </c>
      <c r="C912">
        <v>6.8080000000000002E-2</v>
      </c>
    </row>
    <row r="913" spans="1:3" x14ac:dyDescent="0.25">
      <c r="A913">
        <v>3089</v>
      </c>
      <c r="B913">
        <v>0.158</v>
      </c>
      <c r="C913">
        <v>6.8510000000000001E-2</v>
      </c>
    </row>
    <row r="914" spans="1:3" x14ac:dyDescent="0.25">
      <c r="A914">
        <v>3088</v>
      </c>
      <c r="B914">
        <v>0.15679999999999999</v>
      </c>
      <c r="C914">
        <v>6.8510000000000001E-2</v>
      </c>
    </row>
    <row r="915" spans="1:3" x14ac:dyDescent="0.25">
      <c r="A915">
        <v>3087</v>
      </c>
      <c r="B915">
        <v>0.15679999999999999</v>
      </c>
      <c r="C915">
        <v>6.8510000000000001E-2</v>
      </c>
    </row>
    <row r="916" spans="1:3" x14ac:dyDescent="0.25">
      <c r="A916">
        <v>3086</v>
      </c>
      <c r="B916">
        <v>0.15679999999999999</v>
      </c>
      <c r="C916">
        <v>6.7909999999999998E-2</v>
      </c>
    </row>
    <row r="917" spans="1:3" x14ac:dyDescent="0.25">
      <c r="A917">
        <v>3085</v>
      </c>
      <c r="B917">
        <v>0.15628</v>
      </c>
      <c r="C917">
        <v>6.8339999999999998E-2</v>
      </c>
    </row>
    <row r="918" spans="1:3" x14ac:dyDescent="0.25">
      <c r="A918">
        <v>3084</v>
      </c>
      <c r="B918">
        <v>0.15694</v>
      </c>
      <c r="C918">
        <v>6.8169999999999994E-2</v>
      </c>
    </row>
    <row r="919" spans="1:3" x14ac:dyDescent="0.25">
      <c r="A919">
        <v>3083</v>
      </c>
      <c r="B919">
        <v>0.15575</v>
      </c>
      <c r="C919">
        <v>6.7570000000000005E-2</v>
      </c>
    </row>
    <row r="920" spans="1:3" x14ac:dyDescent="0.25">
      <c r="A920">
        <v>3082</v>
      </c>
      <c r="B920">
        <v>0.15640999999999999</v>
      </c>
      <c r="C920">
        <v>6.8000000000000005E-2</v>
      </c>
    </row>
    <row r="921" spans="1:3" x14ac:dyDescent="0.25">
      <c r="A921">
        <v>3081</v>
      </c>
      <c r="B921">
        <v>0.15589</v>
      </c>
      <c r="C921">
        <v>6.8430000000000005E-2</v>
      </c>
    </row>
    <row r="922" spans="1:3" x14ac:dyDescent="0.25">
      <c r="A922">
        <v>3080</v>
      </c>
      <c r="B922">
        <v>0.15589</v>
      </c>
      <c r="C922">
        <v>6.7830000000000001E-2</v>
      </c>
    </row>
    <row r="923" spans="1:3" x14ac:dyDescent="0.25">
      <c r="A923">
        <v>3079</v>
      </c>
      <c r="B923">
        <v>0.15654999999999999</v>
      </c>
      <c r="C923">
        <v>6.8260000000000001E-2</v>
      </c>
    </row>
    <row r="924" spans="1:3" x14ac:dyDescent="0.25">
      <c r="A924">
        <v>3078</v>
      </c>
      <c r="B924">
        <v>0.15536</v>
      </c>
      <c r="C924">
        <v>6.8260000000000001E-2</v>
      </c>
    </row>
    <row r="925" spans="1:3" x14ac:dyDescent="0.25">
      <c r="A925">
        <v>3077</v>
      </c>
      <c r="B925">
        <v>0.15536</v>
      </c>
      <c r="C925">
        <v>6.7659999999999998E-2</v>
      </c>
    </row>
    <row r="926" spans="1:3" x14ac:dyDescent="0.25">
      <c r="A926">
        <v>3076</v>
      </c>
      <c r="B926">
        <v>0.15601999999999999</v>
      </c>
      <c r="C926">
        <v>6.8089999999999998E-2</v>
      </c>
    </row>
    <row r="927" spans="1:3" x14ac:dyDescent="0.25">
      <c r="A927">
        <v>3075</v>
      </c>
      <c r="B927">
        <v>0.1555</v>
      </c>
      <c r="C927">
        <v>6.7919999999999994E-2</v>
      </c>
    </row>
    <row r="928" spans="1:3" x14ac:dyDescent="0.25">
      <c r="A928">
        <v>3074</v>
      </c>
      <c r="B928">
        <v>0.15498000000000001</v>
      </c>
      <c r="C928">
        <v>6.7760000000000001E-2</v>
      </c>
    </row>
    <row r="929" spans="1:3" x14ac:dyDescent="0.25">
      <c r="A929">
        <v>3073</v>
      </c>
      <c r="B929">
        <v>0.15564</v>
      </c>
      <c r="C929">
        <v>6.8180000000000004E-2</v>
      </c>
    </row>
    <row r="930" spans="1:3" x14ac:dyDescent="0.25">
      <c r="A930">
        <v>3072</v>
      </c>
      <c r="B930">
        <v>0.15629000000000001</v>
      </c>
      <c r="C930">
        <v>6.8010000000000001E-2</v>
      </c>
    </row>
    <row r="931" spans="1:3" x14ac:dyDescent="0.25">
      <c r="A931">
        <v>3071</v>
      </c>
      <c r="B931">
        <v>0.15512000000000001</v>
      </c>
      <c r="C931">
        <v>6.8010000000000001E-2</v>
      </c>
    </row>
    <row r="932" spans="1:3" x14ac:dyDescent="0.25">
      <c r="A932">
        <v>3070</v>
      </c>
      <c r="B932">
        <v>0.15576999999999999</v>
      </c>
      <c r="C932">
        <v>6.8440000000000001E-2</v>
      </c>
    </row>
    <row r="933" spans="1:3" x14ac:dyDescent="0.25">
      <c r="A933">
        <v>3069</v>
      </c>
      <c r="B933">
        <v>0.15512000000000001</v>
      </c>
      <c r="C933">
        <v>6.8010000000000001E-2</v>
      </c>
    </row>
    <row r="934" spans="1:3" x14ac:dyDescent="0.25">
      <c r="A934">
        <v>3068</v>
      </c>
      <c r="B934">
        <v>0.15512000000000001</v>
      </c>
      <c r="C934">
        <v>6.7419999999999994E-2</v>
      </c>
    </row>
    <row r="935" spans="1:3" x14ac:dyDescent="0.25">
      <c r="A935">
        <v>3067</v>
      </c>
      <c r="B935">
        <v>0.15459999999999999</v>
      </c>
      <c r="C935">
        <v>6.7839999999999998E-2</v>
      </c>
    </row>
    <row r="936" spans="1:3" x14ac:dyDescent="0.25">
      <c r="A936">
        <v>3066</v>
      </c>
      <c r="B936">
        <v>0.15459999999999999</v>
      </c>
      <c r="C936">
        <v>6.7839999999999998E-2</v>
      </c>
    </row>
    <row r="937" spans="1:3" x14ac:dyDescent="0.25">
      <c r="A937">
        <v>3065</v>
      </c>
      <c r="B937">
        <v>0.15525</v>
      </c>
      <c r="C937">
        <v>6.7680000000000004E-2</v>
      </c>
    </row>
    <row r="938" spans="1:3" x14ac:dyDescent="0.25">
      <c r="A938">
        <v>3064</v>
      </c>
      <c r="B938">
        <v>0.15473999999999999</v>
      </c>
      <c r="C938">
        <v>6.8099999999999994E-2</v>
      </c>
    </row>
    <row r="939" spans="1:3" x14ac:dyDescent="0.25">
      <c r="A939">
        <v>3063</v>
      </c>
      <c r="B939">
        <v>0.15539</v>
      </c>
      <c r="C939">
        <v>6.7930000000000004E-2</v>
      </c>
    </row>
    <row r="940" spans="1:3" x14ac:dyDescent="0.25">
      <c r="A940">
        <v>3062</v>
      </c>
      <c r="B940">
        <v>0.15487000000000001</v>
      </c>
      <c r="C940">
        <v>6.8360000000000004E-2</v>
      </c>
    </row>
    <row r="941" spans="1:3" x14ac:dyDescent="0.25">
      <c r="A941">
        <v>3061</v>
      </c>
      <c r="B941">
        <v>0.15551999999999999</v>
      </c>
      <c r="C941">
        <v>6.8190000000000001E-2</v>
      </c>
    </row>
    <row r="942" spans="1:3" x14ac:dyDescent="0.25">
      <c r="A942">
        <v>3060</v>
      </c>
      <c r="B942">
        <v>0.15436</v>
      </c>
      <c r="C942">
        <v>6.8190000000000001E-2</v>
      </c>
    </row>
    <row r="943" spans="1:3" x14ac:dyDescent="0.25">
      <c r="A943">
        <v>3059</v>
      </c>
      <c r="B943">
        <v>0.15436</v>
      </c>
      <c r="C943">
        <v>6.8190000000000001E-2</v>
      </c>
    </row>
    <row r="944" spans="1:3" x14ac:dyDescent="0.25">
      <c r="A944">
        <v>3058</v>
      </c>
      <c r="B944">
        <v>0.1532</v>
      </c>
      <c r="C944">
        <v>6.8190000000000001E-2</v>
      </c>
    </row>
    <row r="945" spans="1:3" x14ac:dyDescent="0.25">
      <c r="A945">
        <v>3057</v>
      </c>
      <c r="B945">
        <v>0.15384999999999999</v>
      </c>
      <c r="C945">
        <v>6.8019999999999997E-2</v>
      </c>
    </row>
    <row r="946" spans="1:3" x14ac:dyDescent="0.25">
      <c r="A946">
        <v>3056</v>
      </c>
      <c r="B946">
        <v>0.15334</v>
      </c>
      <c r="C946">
        <v>6.8440000000000001E-2</v>
      </c>
    </row>
    <row r="947" spans="1:3" x14ac:dyDescent="0.25">
      <c r="A947">
        <v>3055</v>
      </c>
      <c r="B947">
        <v>0.15334</v>
      </c>
      <c r="C947">
        <v>6.7860000000000004E-2</v>
      </c>
    </row>
    <row r="948" spans="1:3" x14ac:dyDescent="0.25">
      <c r="A948">
        <v>3054</v>
      </c>
      <c r="B948">
        <v>0.15284</v>
      </c>
      <c r="C948">
        <v>6.769E-2</v>
      </c>
    </row>
    <row r="949" spans="1:3" x14ac:dyDescent="0.25">
      <c r="A949">
        <v>3053</v>
      </c>
      <c r="B949">
        <v>0.15348000000000001</v>
      </c>
      <c r="C949">
        <v>6.8110000000000004E-2</v>
      </c>
    </row>
    <row r="950" spans="1:3" x14ac:dyDescent="0.25">
      <c r="A950">
        <v>3052</v>
      </c>
      <c r="B950">
        <v>0.15232999999999999</v>
      </c>
      <c r="C950">
        <v>6.7530000000000007E-2</v>
      </c>
    </row>
    <row r="951" spans="1:3" x14ac:dyDescent="0.25">
      <c r="A951">
        <v>3051</v>
      </c>
      <c r="B951">
        <v>0.15298</v>
      </c>
      <c r="C951">
        <v>6.7949999999999997E-2</v>
      </c>
    </row>
    <row r="952" spans="1:3" x14ac:dyDescent="0.25">
      <c r="A952">
        <v>3050</v>
      </c>
      <c r="B952">
        <v>0.15246999999999999</v>
      </c>
      <c r="C952">
        <v>6.7780000000000007E-2</v>
      </c>
    </row>
    <row r="953" spans="1:3" x14ac:dyDescent="0.25">
      <c r="A953">
        <v>3049</v>
      </c>
      <c r="B953">
        <v>0.15246999999999999</v>
      </c>
      <c r="C953">
        <v>6.7780000000000007E-2</v>
      </c>
    </row>
    <row r="954" spans="1:3" x14ac:dyDescent="0.25">
      <c r="A954">
        <v>3048</v>
      </c>
      <c r="B954">
        <v>0.15311</v>
      </c>
      <c r="C954">
        <v>6.8199999999999997E-2</v>
      </c>
    </row>
    <row r="955" spans="1:3" x14ac:dyDescent="0.25">
      <c r="A955">
        <v>3047</v>
      </c>
      <c r="B955">
        <v>0.15261</v>
      </c>
      <c r="C955">
        <v>6.8029999999999993E-2</v>
      </c>
    </row>
    <row r="956" spans="1:3" x14ac:dyDescent="0.25">
      <c r="A956">
        <v>3046</v>
      </c>
      <c r="B956">
        <v>0.15261</v>
      </c>
      <c r="C956">
        <v>6.8029999999999993E-2</v>
      </c>
    </row>
    <row r="957" spans="1:3" x14ac:dyDescent="0.25">
      <c r="A957">
        <v>3045</v>
      </c>
      <c r="B957">
        <v>0.15148</v>
      </c>
      <c r="C957">
        <v>6.7449999999999996E-2</v>
      </c>
    </row>
    <row r="958" spans="1:3" x14ac:dyDescent="0.25">
      <c r="A958">
        <v>3044</v>
      </c>
      <c r="B958">
        <v>0.15211</v>
      </c>
      <c r="C958">
        <v>6.7290000000000003E-2</v>
      </c>
    </row>
    <row r="959" spans="1:3" x14ac:dyDescent="0.25">
      <c r="A959">
        <v>3043</v>
      </c>
      <c r="B959">
        <v>0.15098</v>
      </c>
      <c r="C959">
        <v>6.7290000000000003E-2</v>
      </c>
    </row>
    <row r="960" spans="1:3" x14ac:dyDescent="0.25">
      <c r="A960">
        <v>3042</v>
      </c>
      <c r="B960">
        <v>0.15098</v>
      </c>
      <c r="C960">
        <v>6.7290000000000003E-2</v>
      </c>
    </row>
    <row r="961" spans="1:3" x14ac:dyDescent="0.25">
      <c r="A961">
        <v>3041</v>
      </c>
      <c r="B961">
        <v>0.15162</v>
      </c>
      <c r="C961">
        <v>6.7129999999999995E-2</v>
      </c>
    </row>
    <row r="962" spans="1:3" x14ac:dyDescent="0.25">
      <c r="A962">
        <v>3040</v>
      </c>
      <c r="B962">
        <v>0.15049000000000001</v>
      </c>
      <c r="C962">
        <v>6.7129999999999995E-2</v>
      </c>
    </row>
    <row r="963" spans="1:3" x14ac:dyDescent="0.25">
      <c r="A963">
        <v>3039</v>
      </c>
      <c r="B963">
        <v>0.15112</v>
      </c>
      <c r="C963">
        <v>6.7540000000000003E-2</v>
      </c>
    </row>
    <row r="964" spans="1:3" x14ac:dyDescent="0.25">
      <c r="A964">
        <v>3038</v>
      </c>
      <c r="B964">
        <v>0.15176000000000001</v>
      </c>
      <c r="C964">
        <v>6.7379999999999995E-2</v>
      </c>
    </row>
    <row r="965" spans="1:3" x14ac:dyDescent="0.25">
      <c r="A965">
        <v>3037</v>
      </c>
      <c r="B965">
        <v>0.15062999999999999</v>
      </c>
      <c r="C965">
        <v>6.7379999999999995E-2</v>
      </c>
    </row>
    <row r="966" spans="1:3" x14ac:dyDescent="0.25">
      <c r="A966">
        <v>3036</v>
      </c>
      <c r="B966">
        <v>0.15062999999999999</v>
      </c>
      <c r="C966">
        <v>6.7379999999999995E-2</v>
      </c>
    </row>
    <row r="967" spans="1:3" x14ac:dyDescent="0.25">
      <c r="A967">
        <v>3035</v>
      </c>
      <c r="B967">
        <v>0.15062999999999999</v>
      </c>
      <c r="C967">
        <v>6.6799999999999998E-2</v>
      </c>
    </row>
    <row r="968" spans="1:3" x14ac:dyDescent="0.25">
      <c r="A968">
        <v>3034</v>
      </c>
      <c r="B968">
        <v>0.14951</v>
      </c>
      <c r="C968">
        <v>6.6799999999999998E-2</v>
      </c>
    </row>
    <row r="969" spans="1:3" x14ac:dyDescent="0.25">
      <c r="A969">
        <v>3033</v>
      </c>
      <c r="B969">
        <v>0.15014</v>
      </c>
      <c r="C969">
        <v>6.7220000000000002E-2</v>
      </c>
    </row>
    <row r="970" spans="1:3" x14ac:dyDescent="0.25">
      <c r="A970">
        <v>3032</v>
      </c>
      <c r="B970">
        <v>0.14902000000000001</v>
      </c>
      <c r="C970">
        <v>6.6640000000000005E-2</v>
      </c>
    </row>
    <row r="971" spans="1:3" x14ac:dyDescent="0.25">
      <c r="A971">
        <v>3031</v>
      </c>
      <c r="B971">
        <v>0.14965000000000001</v>
      </c>
      <c r="C971">
        <v>6.7049999999999998E-2</v>
      </c>
    </row>
    <row r="972" spans="1:3" x14ac:dyDescent="0.25">
      <c r="A972">
        <v>3030</v>
      </c>
      <c r="B972">
        <v>0.14854000000000001</v>
      </c>
      <c r="C972">
        <v>6.6479999999999997E-2</v>
      </c>
    </row>
    <row r="973" spans="1:3" x14ac:dyDescent="0.25">
      <c r="A973">
        <v>3029</v>
      </c>
      <c r="B973">
        <v>0.14917</v>
      </c>
      <c r="C973">
        <v>6.6890000000000005E-2</v>
      </c>
    </row>
    <row r="974" spans="1:3" x14ac:dyDescent="0.25">
      <c r="A974">
        <v>3028</v>
      </c>
      <c r="B974">
        <v>0.14806</v>
      </c>
      <c r="C974">
        <v>6.6320000000000004E-2</v>
      </c>
    </row>
    <row r="975" spans="1:3" x14ac:dyDescent="0.25">
      <c r="A975">
        <v>3027</v>
      </c>
      <c r="B975">
        <v>0.14868000000000001</v>
      </c>
      <c r="C975">
        <v>6.6159999999999997E-2</v>
      </c>
    </row>
    <row r="976" spans="1:3" x14ac:dyDescent="0.25">
      <c r="A976">
        <v>3026</v>
      </c>
      <c r="B976">
        <v>0.14757999999999999</v>
      </c>
      <c r="C976">
        <v>6.6159999999999997E-2</v>
      </c>
    </row>
    <row r="977" spans="1:3" x14ac:dyDescent="0.25">
      <c r="A977">
        <v>3025</v>
      </c>
      <c r="B977">
        <v>0.14757999999999999</v>
      </c>
      <c r="C977">
        <v>6.5600000000000006E-2</v>
      </c>
    </row>
    <row r="978" spans="1:3" x14ac:dyDescent="0.25">
      <c r="A978">
        <v>3024</v>
      </c>
      <c r="B978">
        <v>0.14710999999999999</v>
      </c>
      <c r="C978">
        <v>6.6009999999999999E-2</v>
      </c>
    </row>
    <row r="979" spans="1:3" x14ac:dyDescent="0.25">
      <c r="A979">
        <v>3023</v>
      </c>
      <c r="B979">
        <v>0.14710999999999999</v>
      </c>
      <c r="C979">
        <v>6.6009999999999999E-2</v>
      </c>
    </row>
    <row r="980" spans="1:3" x14ac:dyDescent="0.25">
      <c r="A980">
        <v>3022</v>
      </c>
      <c r="B980">
        <v>0.14663000000000001</v>
      </c>
      <c r="C980">
        <v>6.5850000000000006E-2</v>
      </c>
    </row>
    <row r="981" spans="1:3" x14ac:dyDescent="0.25">
      <c r="A981">
        <v>3021</v>
      </c>
      <c r="B981">
        <v>0.14663000000000001</v>
      </c>
      <c r="C981">
        <v>6.5850000000000006E-2</v>
      </c>
    </row>
    <row r="982" spans="1:3" x14ac:dyDescent="0.25">
      <c r="A982">
        <v>3020</v>
      </c>
      <c r="B982">
        <v>0.14601</v>
      </c>
      <c r="C982">
        <v>6.5439999999999998E-2</v>
      </c>
    </row>
    <row r="983" spans="1:3" x14ac:dyDescent="0.25">
      <c r="A983">
        <v>3019</v>
      </c>
      <c r="B983">
        <v>0.1454</v>
      </c>
      <c r="C983">
        <v>6.5040000000000001E-2</v>
      </c>
    </row>
    <row r="984" spans="1:3" x14ac:dyDescent="0.25">
      <c r="A984">
        <v>3018</v>
      </c>
      <c r="B984">
        <v>0.14477999999999999</v>
      </c>
      <c r="C984">
        <v>6.4630000000000007E-2</v>
      </c>
    </row>
    <row r="985" spans="1:3" x14ac:dyDescent="0.25">
      <c r="A985">
        <v>3017</v>
      </c>
      <c r="B985">
        <v>0.14477999999999999</v>
      </c>
      <c r="C985">
        <v>6.4630000000000007E-2</v>
      </c>
    </row>
    <row r="986" spans="1:3" x14ac:dyDescent="0.25">
      <c r="A986">
        <v>3016</v>
      </c>
      <c r="B986">
        <v>0.14477999999999999</v>
      </c>
      <c r="C986">
        <v>6.4630000000000007E-2</v>
      </c>
    </row>
    <row r="987" spans="1:3" x14ac:dyDescent="0.25">
      <c r="A987">
        <v>3015</v>
      </c>
      <c r="B987">
        <v>0.14369999999999999</v>
      </c>
      <c r="C987">
        <v>6.4070000000000002E-2</v>
      </c>
    </row>
    <row r="988" spans="1:3" x14ac:dyDescent="0.25">
      <c r="A988">
        <v>3014</v>
      </c>
      <c r="B988">
        <v>0.14324000000000001</v>
      </c>
      <c r="C988">
        <v>6.4479999999999996E-2</v>
      </c>
    </row>
    <row r="989" spans="1:3" x14ac:dyDescent="0.25">
      <c r="A989">
        <v>3013</v>
      </c>
      <c r="B989">
        <v>0.14324000000000001</v>
      </c>
      <c r="C989">
        <v>6.3920000000000005E-2</v>
      </c>
    </row>
    <row r="990" spans="1:3" x14ac:dyDescent="0.25">
      <c r="A990">
        <v>3012</v>
      </c>
      <c r="B990">
        <v>0.14277000000000001</v>
      </c>
      <c r="C990">
        <v>6.3769999999999993E-2</v>
      </c>
    </row>
    <row r="991" spans="1:3" x14ac:dyDescent="0.25">
      <c r="A991">
        <v>3011</v>
      </c>
      <c r="B991">
        <v>0.14399999999999999</v>
      </c>
      <c r="C991">
        <v>6.4570000000000002E-2</v>
      </c>
    </row>
    <row r="992" spans="1:3" x14ac:dyDescent="0.25">
      <c r="A992">
        <v>3010</v>
      </c>
      <c r="B992">
        <v>0.14354</v>
      </c>
      <c r="C992">
        <v>6.4420000000000005E-2</v>
      </c>
    </row>
    <row r="993" spans="1:3" x14ac:dyDescent="0.25">
      <c r="A993">
        <v>3009</v>
      </c>
      <c r="B993">
        <v>0.14415</v>
      </c>
      <c r="C993">
        <v>6.4820000000000003E-2</v>
      </c>
    </row>
    <row r="994" spans="1:3" x14ac:dyDescent="0.25">
      <c r="A994">
        <v>3008</v>
      </c>
      <c r="B994">
        <v>0.14368</v>
      </c>
      <c r="C994">
        <v>6.522E-2</v>
      </c>
    </row>
    <row r="995" spans="1:3" x14ac:dyDescent="0.25">
      <c r="A995">
        <v>3007</v>
      </c>
      <c r="B995">
        <v>0.14429</v>
      </c>
      <c r="C995">
        <v>6.5070000000000003E-2</v>
      </c>
    </row>
    <row r="996" spans="1:3" x14ac:dyDescent="0.25">
      <c r="A996">
        <v>3006</v>
      </c>
      <c r="B996">
        <v>0.1449</v>
      </c>
      <c r="C996">
        <v>6.547E-2</v>
      </c>
    </row>
    <row r="997" spans="1:3" x14ac:dyDescent="0.25">
      <c r="A997">
        <v>3005</v>
      </c>
      <c r="B997">
        <v>0.14383000000000001</v>
      </c>
      <c r="C997">
        <v>6.547E-2</v>
      </c>
    </row>
    <row r="998" spans="1:3" x14ac:dyDescent="0.25">
      <c r="A998">
        <v>3004</v>
      </c>
      <c r="B998">
        <v>0.14383000000000001</v>
      </c>
      <c r="C998">
        <v>6.4909999999999995E-2</v>
      </c>
    </row>
    <row r="999" spans="1:3" x14ac:dyDescent="0.25">
      <c r="A999">
        <v>3003</v>
      </c>
      <c r="B999">
        <v>0.14444000000000001</v>
      </c>
      <c r="C999">
        <v>6.5320000000000003E-2</v>
      </c>
    </row>
    <row r="1000" spans="1:3" x14ac:dyDescent="0.25">
      <c r="A1000">
        <v>3002</v>
      </c>
      <c r="B1000">
        <v>0.14444000000000001</v>
      </c>
      <c r="C1000">
        <v>6.5320000000000003E-2</v>
      </c>
    </row>
    <row r="1001" spans="1:3" x14ac:dyDescent="0.25">
      <c r="A1001">
        <v>3001</v>
      </c>
      <c r="B1001">
        <v>0.14338000000000001</v>
      </c>
      <c r="C1001">
        <v>6.5320000000000003E-2</v>
      </c>
    </row>
    <row r="1002" spans="1:3" x14ac:dyDescent="0.25">
      <c r="A1002">
        <v>3000</v>
      </c>
      <c r="B1002">
        <v>0.14338000000000001</v>
      </c>
      <c r="C1002">
        <v>6.5320000000000003E-2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Origin50.Graph" shapeId="14337" r:id="rId3">
          <objectPr defaultSize="0" autoPict="0" r:id="rId4">
            <anchor moveWithCells="1">
              <from>
                <xdr:col>6</xdr:col>
                <xdr:colOff>457200</xdr:colOff>
                <xdr:row>2</xdr:row>
                <xdr:rowOff>180975</xdr:rowOff>
              </from>
              <to>
                <xdr:col>15</xdr:col>
                <xdr:colOff>342900</xdr:colOff>
                <xdr:row>25</xdr:row>
                <xdr:rowOff>38100</xdr:rowOff>
              </to>
            </anchor>
          </objectPr>
        </oleObject>
      </mc:Choice>
      <mc:Fallback>
        <oleObject progId="Origin50.Graph" shapeId="14337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"/>
  <sheetViews>
    <sheetView workbookViewId="0">
      <selection activeCell="A10" sqref="A10"/>
    </sheetView>
  </sheetViews>
  <sheetFormatPr defaultColWidth="8.85546875" defaultRowHeight="15" x14ac:dyDescent="0.25"/>
  <cols>
    <col min="1" max="1" width="41.7109375" customWidth="1"/>
    <col min="2" max="2" width="24.28515625" customWidth="1"/>
    <col min="3" max="3" width="8.85546875" customWidth="1"/>
    <col min="4" max="4" width="9.28515625" customWidth="1"/>
    <col min="5" max="5" width="11.7109375" customWidth="1"/>
    <col min="6" max="6" width="11.42578125" customWidth="1"/>
    <col min="7" max="7" width="16.140625" customWidth="1"/>
    <col min="8" max="8" width="16" customWidth="1"/>
    <col min="9" max="9" width="13.140625" customWidth="1"/>
    <col min="10" max="10" width="19.28515625" customWidth="1"/>
    <col min="14" max="14" width="8.85546875" style="18"/>
  </cols>
  <sheetData>
    <row r="1" spans="1:18" x14ac:dyDescent="0.25">
      <c r="A1" s="17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6" t="s">
        <v>9</v>
      </c>
      <c r="N1" s="18">
        <v>104</v>
      </c>
    </row>
    <row r="2" spans="1:18" ht="30" x14ac:dyDescent="0.25">
      <c r="A2" s="19" t="s">
        <v>31</v>
      </c>
      <c r="B2">
        <v>77.88000000000001</v>
      </c>
      <c r="C2">
        <v>0</v>
      </c>
      <c r="D2">
        <v>0</v>
      </c>
      <c r="E2">
        <v>0</v>
      </c>
      <c r="F2">
        <v>0</v>
      </c>
      <c r="G2">
        <v>57.45</v>
      </c>
      <c r="H2">
        <v>17.7</v>
      </c>
      <c r="I2">
        <v>23.44</v>
      </c>
      <c r="J2">
        <v>3</v>
      </c>
      <c r="K2" s="15">
        <v>22</v>
      </c>
      <c r="L2" s="1"/>
      <c r="M2" s="1"/>
      <c r="N2" s="18">
        <v>104</v>
      </c>
      <c r="O2" s="1"/>
      <c r="P2" s="1"/>
      <c r="Q2" s="1"/>
      <c r="R2" s="1"/>
    </row>
    <row r="3" spans="1:18" ht="30" x14ac:dyDescent="0.25">
      <c r="A3" s="19" t="s">
        <v>32</v>
      </c>
      <c r="B3">
        <v>61</v>
      </c>
      <c r="C3">
        <v>0</v>
      </c>
      <c r="D3">
        <v>0</v>
      </c>
      <c r="E3">
        <v>0</v>
      </c>
      <c r="F3">
        <v>0</v>
      </c>
      <c r="G3">
        <v>49</v>
      </c>
      <c r="H3">
        <v>17</v>
      </c>
      <c r="I3">
        <v>29</v>
      </c>
      <c r="J3">
        <v>4</v>
      </c>
      <c r="K3" s="15"/>
      <c r="L3" s="1"/>
      <c r="M3" s="1"/>
      <c r="O3" s="1"/>
      <c r="P3" s="1"/>
      <c r="Q3" s="1"/>
      <c r="R3" s="1"/>
    </row>
    <row r="4" spans="1:18" ht="30" x14ac:dyDescent="0.25">
      <c r="A4" s="20" t="s">
        <v>33</v>
      </c>
      <c r="B4">
        <v>86.395556456545648</v>
      </c>
      <c r="C4">
        <v>0</v>
      </c>
      <c r="D4">
        <v>0</v>
      </c>
      <c r="E4">
        <v>0.2763644712361692</v>
      </c>
      <c r="F4">
        <v>0.32254159187594028</v>
      </c>
      <c r="G4">
        <v>46.424136172522083</v>
      </c>
      <c r="H4">
        <v>14.742247927921584</v>
      </c>
      <c r="I4">
        <v>33.564519133070142</v>
      </c>
      <c r="J4">
        <v>4.6701907033741028</v>
      </c>
      <c r="K4" s="15">
        <v>51</v>
      </c>
      <c r="N4" s="18">
        <v>69.2</v>
      </c>
      <c r="P4">
        <v>104</v>
      </c>
    </row>
    <row r="5" spans="1:18" ht="30" x14ac:dyDescent="0.25">
      <c r="A5" s="21" t="s">
        <v>34</v>
      </c>
      <c r="B5">
        <v>84.248154925323931</v>
      </c>
      <c r="C5">
        <v>0</v>
      </c>
      <c r="D5">
        <v>0</v>
      </c>
      <c r="E5">
        <v>0.23801187610922298</v>
      </c>
      <c r="F5">
        <v>0.13465056852854876</v>
      </c>
      <c r="G5">
        <v>29.991098995964677</v>
      </c>
      <c r="H5">
        <v>12.060950540941072</v>
      </c>
      <c r="I5">
        <v>54.515136859356048</v>
      </c>
      <c r="J5">
        <v>3.0601511591004091</v>
      </c>
    </row>
    <row r="9" spans="1:18" x14ac:dyDescent="0.25">
      <c r="A9">
        <f>5.4*4.8/1.95</f>
        <v>13.292307692307693</v>
      </c>
    </row>
    <row r="10" spans="1:18" x14ac:dyDescent="0.25">
      <c r="A10">
        <v>100</v>
      </c>
    </row>
  </sheetData>
  <pageMargins left="0.7" right="0.7" top="0.75" bottom="0.75" header="0.3" footer="0.3"/>
  <pageSetup orientation="portrait" horizontalDpi="1200" verticalDpi="12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1"/>
  <sheetViews>
    <sheetView workbookViewId="0">
      <selection activeCell="F15" sqref="F15"/>
    </sheetView>
  </sheetViews>
  <sheetFormatPr defaultColWidth="8.85546875" defaultRowHeight="15" x14ac:dyDescent="0.25"/>
  <cols>
    <col min="4" max="4" width="19" bestFit="1" customWidth="1"/>
    <col min="5" max="5" width="22.28515625" bestFit="1" customWidth="1"/>
    <col min="8" max="8" width="19" bestFit="1" customWidth="1"/>
    <col min="9" max="9" width="22.28515625" bestFit="1" customWidth="1"/>
  </cols>
  <sheetData>
    <row r="1" spans="1:9" ht="30" x14ac:dyDescent="0.25">
      <c r="A1" t="s">
        <v>47</v>
      </c>
      <c r="B1" t="s">
        <v>48</v>
      </c>
      <c r="D1" s="27" t="s">
        <v>37</v>
      </c>
      <c r="E1" s="27" t="s">
        <v>49</v>
      </c>
      <c r="F1" s="27"/>
      <c r="G1" s="27"/>
      <c r="H1" s="27" t="s">
        <v>37</v>
      </c>
      <c r="I1" s="27" t="s">
        <v>50</v>
      </c>
    </row>
    <row r="2" spans="1:9" x14ac:dyDescent="0.25">
      <c r="A2">
        <v>3.0999999999999999E-3</v>
      </c>
      <c r="B2">
        <v>-12.89922</v>
      </c>
      <c r="D2">
        <v>2.0999999999999999E-3</v>
      </c>
      <c r="E2">
        <v>-9.2631300000000003</v>
      </c>
      <c r="H2">
        <v>2.0999999999999999E-3</v>
      </c>
      <c r="I2">
        <v>-7.6224600000000002</v>
      </c>
    </row>
    <row r="3" spans="1:9" x14ac:dyDescent="0.25">
      <c r="A3">
        <v>2.8300000000000001E-3</v>
      </c>
      <c r="B3">
        <v>-11.417619999999999</v>
      </c>
      <c r="D3">
        <v>2.0999999999999999E-3</v>
      </c>
      <c r="E3">
        <v>-9.2654399999999999</v>
      </c>
      <c r="H3">
        <v>2.0999999999999999E-3</v>
      </c>
      <c r="I3">
        <v>-7.62826</v>
      </c>
    </row>
    <row r="4" spans="1:9" x14ac:dyDescent="0.25">
      <c r="A4">
        <v>2.6099999999999999E-3</v>
      </c>
      <c r="B4">
        <v>-10.349769999999999</v>
      </c>
      <c r="D4">
        <v>2.0999999999999999E-3</v>
      </c>
      <c r="E4">
        <v>-9.2677499999999995</v>
      </c>
      <c r="H4">
        <v>2.0999999999999999E-3</v>
      </c>
      <c r="I4">
        <v>-7.6340599999999998</v>
      </c>
    </row>
    <row r="5" spans="1:9" x14ac:dyDescent="0.25">
      <c r="A5">
        <v>2.4199999999999998E-3</v>
      </c>
      <c r="B5">
        <v>-9.9034899999999997</v>
      </c>
      <c r="D5">
        <v>2.0999999999999999E-3</v>
      </c>
      <c r="E5">
        <v>-9.2700600000000009</v>
      </c>
      <c r="H5">
        <v>2.0999999999999999E-3</v>
      </c>
      <c r="I5">
        <v>-7.6398700000000002</v>
      </c>
    </row>
    <row r="6" spans="1:9" x14ac:dyDescent="0.25">
      <c r="A6">
        <v>2.2599999999999999E-3</v>
      </c>
      <c r="B6">
        <v>-9.6108200000000004</v>
      </c>
      <c r="D6">
        <v>2.0999999999999999E-3</v>
      </c>
      <c r="E6">
        <v>-9.2723700000000004</v>
      </c>
      <c r="H6">
        <v>2.0999999999999999E-3</v>
      </c>
      <c r="I6">
        <v>-7.64567</v>
      </c>
    </row>
    <row r="7" spans="1:9" x14ac:dyDescent="0.25">
      <c r="D7">
        <v>2.1099999999999999E-3</v>
      </c>
      <c r="E7">
        <v>-9.2746700000000004</v>
      </c>
      <c r="H7">
        <v>2.1099999999999999E-3</v>
      </c>
      <c r="I7">
        <v>-7.6514699999999998</v>
      </c>
    </row>
    <row r="8" spans="1:9" x14ac:dyDescent="0.25">
      <c r="D8">
        <v>2.1099999999999999E-3</v>
      </c>
      <c r="E8">
        <v>-9.27698</v>
      </c>
      <c r="H8">
        <v>2.1099999999999999E-3</v>
      </c>
      <c r="I8">
        <v>-7.6572699999999996</v>
      </c>
    </row>
    <row r="9" spans="1:9" x14ac:dyDescent="0.25">
      <c r="D9">
        <v>2.1099999999999999E-3</v>
      </c>
      <c r="E9">
        <v>-9.2792899999999996</v>
      </c>
      <c r="H9">
        <v>2.1099999999999999E-3</v>
      </c>
      <c r="I9">
        <v>-7.6630700000000003</v>
      </c>
    </row>
    <row r="10" spans="1:9" x14ac:dyDescent="0.25">
      <c r="D10">
        <v>2.1099999999999999E-3</v>
      </c>
      <c r="E10">
        <v>-9.2815999999999992</v>
      </c>
      <c r="H10">
        <v>2.1099999999999999E-3</v>
      </c>
      <c r="I10">
        <v>-7.6688700000000001</v>
      </c>
    </row>
    <row r="11" spans="1:9" x14ac:dyDescent="0.25">
      <c r="D11">
        <v>2.1099999999999999E-3</v>
      </c>
      <c r="E11">
        <v>-9.2839100000000006</v>
      </c>
      <c r="H11">
        <v>2.1099999999999999E-3</v>
      </c>
      <c r="I11">
        <v>-7.6746699999999999</v>
      </c>
    </row>
    <row r="12" spans="1:9" x14ac:dyDescent="0.25">
      <c r="D12">
        <v>2.1099999999999999E-3</v>
      </c>
      <c r="E12">
        <v>-9.2862200000000001</v>
      </c>
      <c r="H12">
        <v>2.1099999999999999E-3</v>
      </c>
      <c r="I12">
        <v>-7.6804699999999997</v>
      </c>
    </row>
    <row r="13" spans="1:9" x14ac:dyDescent="0.25">
      <c r="D13">
        <v>2.1099999999999999E-3</v>
      </c>
      <c r="E13">
        <v>-9.2885299999999997</v>
      </c>
      <c r="H13">
        <v>2.1099999999999999E-3</v>
      </c>
      <c r="I13">
        <v>-7.6862700000000004</v>
      </c>
    </row>
    <row r="14" spans="1:9" x14ac:dyDescent="0.25">
      <c r="D14">
        <v>2.1099999999999999E-3</v>
      </c>
      <c r="E14">
        <v>-9.2908299999999997</v>
      </c>
      <c r="H14">
        <v>2.1099999999999999E-3</v>
      </c>
      <c r="I14">
        <v>-7.6920700000000002</v>
      </c>
    </row>
    <row r="15" spans="1:9" x14ac:dyDescent="0.25">
      <c r="D15">
        <v>2.1099999999999999E-3</v>
      </c>
      <c r="E15">
        <v>-9.2931399999999993</v>
      </c>
      <c r="H15">
        <v>2.1099999999999999E-3</v>
      </c>
      <c r="I15">
        <v>-7.69787</v>
      </c>
    </row>
    <row r="16" spans="1:9" x14ac:dyDescent="0.25">
      <c r="D16">
        <v>2.1199999999999999E-3</v>
      </c>
      <c r="E16">
        <v>-9.2954500000000007</v>
      </c>
      <c r="H16">
        <v>2.1199999999999999E-3</v>
      </c>
      <c r="I16">
        <v>-7.7036699999999998</v>
      </c>
    </row>
    <row r="17" spans="4:9" x14ac:dyDescent="0.25">
      <c r="D17">
        <v>2.1199999999999999E-3</v>
      </c>
      <c r="E17">
        <v>-9.2977600000000002</v>
      </c>
      <c r="H17">
        <v>2.1199999999999999E-3</v>
      </c>
      <c r="I17">
        <v>-7.7094699999999996</v>
      </c>
    </row>
    <row r="18" spans="4:9" x14ac:dyDescent="0.25">
      <c r="D18">
        <v>2.1199999999999999E-3</v>
      </c>
      <c r="E18">
        <v>-9.3000699999999998</v>
      </c>
      <c r="H18">
        <v>2.1199999999999999E-3</v>
      </c>
      <c r="I18">
        <v>-7.7152700000000003</v>
      </c>
    </row>
    <row r="19" spans="4:9" x14ac:dyDescent="0.25">
      <c r="D19">
        <v>2.1199999999999999E-3</v>
      </c>
      <c r="E19">
        <v>-9.3023799999999994</v>
      </c>
      <c r="H19">
        <v>2.1199999999999999E-3</v>
      </c>
      <c r="I19">
        <v>-7.7210700000000001</v>
      </c>
    </row>
    <row r="20" spans="4:9" x14ac:dyDescent="0.25">
      <c r="D20">
        <v>2.1199999999999999E-3</v>
      </c>
      <c r="E20">
        <v>-9.3046799999999994</v>
      </c>
      <c r="H20">
        <v>2.1199999999999999E-3</v>
      </c>
      <c r="I20">
        <v>-7.7268699999999999</v>
      </c>
    </row>
    <row r="21" spans="4:9" x14ac:dyDescent="0.25">
      <c r="D21">
        <v>2.1199999999999999E-3</v>
      </c>
      <c r="E21">
        <v>-9.3069900000000008</v>
      </c>
      <c r="H21">
        <v>2.1199999999999999E-3</v>
      </c>
      <c r="I21">
        <v>-7.7326699999999997</v>
      </c>
    </row>
    <row r="22" spans="4:9" x14ac:dyDescent="0.25">
      <c r="D22">
        <v>2.1199999999999999E-3</v>
      </c>
      <c r="E22">
        <v>-9.3093000000000004</v>
      </c>
      <c r="H22">
        <v>2.1199999999999999E-3</v>
      </c>
      <c r="I22">
        <v>-7.7384700000000004</v>
      </c>
    </row>
    <row r="23" spans="4:9" x14ac:dyDescent="0.25">
      <c r="D23">
        <v>2.1199999999999999E-3</v>
      </c>
      <c r="E23">
        <v>-9.3116099999999999</v>
      </c>
      <c r="H23">
        <v>2.1199999999999999E-3</v>
      </c>
      <c r="I23">
        <v>-7.7442799999999998</v>
      </c>
    </row>
    <row r="24" spans="4:9" x14ac:dyDescent="0.25">
      <c r="D24">
        <v>2.1199999999999999E-3</v>
      </c>
      <c r="E24">
        <v>-9.3139199999999995</v>
      </c>
      <c r="H24">
        <v>2.1199999999999999E-3</v>
      </c>
      <c r="I24">
        <v>-7.7500799999999996</v>
      </c>
    </row>
    <row r="25" spans="4:9" x14ac:dyDescent="0.25">
      <c r="D25">
        <v>2.1299999999999999E-3</v>
      </c>
      <c r="E25">
        <v>-9.3162299999999991</v>
      </c>
      <c r="H25">
        <v>2.1299999999999999E-3</v>
      </c>
      <c r="I25">
        <v>-7.7558800000000003</v>
      </c>
    </row>
    <row r="26" spans="4:9" x14ac:dyDescent="0.25">
      <c r="D26">
        <v>2.1299999999999999E-3</v>
      </c>
      <c r="E26">
        <v>-9.3185300000000009</v>
      </c>
      <c r="H26">
        <v>2.1299999999999999E-3</v>
      </c>
      <c r="I26">
        <v>-7.7616800000000001</v>
      </c>
    </row>
    <row r="27" spans="4:9" x14ac:dyDescent="0.25">
      <c r="D27">
        <v>2.1299999999999999E-3</v>
      </c>
      <c r="E27">
        <v>-9.3208400000000005</v>
      </c>
      <c r="H27">
        <v>2.1299999999999999E-3</v>
      </c>
      <c r="I27">
        <v>-7.7674799999999999</v>
      </c>
    </row>
    <row r="28" spans="4:9" x14ac:dyDescent="0.25">
      <c r="D28">
        <v>2.1299999999999999E-3</v>
      </c>
      <c r="E28">
        <v>-9.32315</v>
      </c>
      <c r="H28">
        <v>2.1299999999999999E-3</v>
      </c>
      <c r="I28">
        <v>-7.7732799999999997</v>
      </c>
    </row>
    <row r="29" spans="4:9" x14ac:dyDescent="0.25">
      <c r="D29">
        <v>2.1299999999999999E-3</v>
      </c>
      <c r="E29">
        <v>-9.3254599999999996</v>
      </c>
      <c r="H29">
        <v>2.1299999999999999E-3</v>
      </c>
      <c r="I29">
        <v>-7.7790800000000004</v>
      </c>
    </row>
    <row r="30" spans="4:9" x14ac:dyDescent="0.25">
      <c r="D30">
        <v>2.1299999999999999E-3</v>
      </c>
      <c r="E30">
        <v>-9.3277699999999992</v>
      </c>
      <c r="H30">
        <v>2.1299999999999999E-3</v>
      </c>
      <c r="I30">
        <v>-7.7848800000000002</v>
      </c>
    </row>
    <row r="31" spans="4:9" x14ac:dyDescent="0.25">
      <c r="D31">
        <v>2.1299999999999999E-3</v>
      </c>
      <c r="E31">
        <v>-9.3300800000000006</v>
      </c>
      <c r="H31">
        <v>2.1299999999999999E-3</v>
      </c>
      <c r="I31">
        <v>-7.79068</v>
      </c>
    </row>
    <row r="32" spans="4:9" x14ac:dyDescent="0.25">
      <c r="D32">
        <v>2.1299999999999999E-3</v>
      </c>
      <c r="E32">
        <v>-9.3323900000000002</v>
      </c>
      <c r="H32">
        <v>2.1299999999999999E-3</v>
      </c>
      <c r="I32">
        <v>-7.7964799999999999</v>
      </c>
    </row>
    <row r="33" spans="4:9" x14ac:dyDescent="0.25">
      <c r="D33">
        <v>2.1299999999999999E-3</v>
      </c>
      <c r="E33">
        <v>-9.3346900000000002</v>
      </c>
      <c r="H33">
        <v>2.1299999999999999E-3</v>
      </c>
      <c r="I33">
        <v>-7.8022799999999997</v>
      </c>
    </row>
    <row r="34" spans="4:9" x14ac:dyDescent="0.25">
      <c r="D34">
        <v>2.14E-3</v>
      </c>
      <c r="E34">
        <v>-9.3369999999999997</v>
      </c>
      <c r="H34">
        <v>2.14E-3</v>
      </c>
      <c r="I34">
        <v>-7.8080800000000004</v>
      </c>
    </row>
    <row r="35" spans="4:9" x14ac:dyDescent="0.25">
      <c r="D35">
        <v>2.14E-3</v>
      </c>
      <c r="E35">
        <v>-9.3393099999999993</v>
      </c>
      <c r="H35">
        <v>2.14E-3</v>
      </c>
      <c r="I35">
        <v>-7.8138800000000002</v>
      </c>
    </row>
    <row r="36" spans="4:9" x14ac:dyDescent="0.25">
      <c r="D36">
        <v>2.14E-3</v>
      </c>
      <c r="E36">
        <v>-9.3416200000000007</v>
      </c>
      <c r="H36">
        <v>2.14E-3</v>
      </c>
      <c r="I36">
        <v>-7.81968</v>
      </c>
    </row>
    <row r="37" spans="4:9" x14ac:dyDescent="0.25">
      <c r="D37">
        <v>2.14E-3</v>
      </c>
      <c r="E37">
        <v>-9.3439300000000003</v>
      </c>
      <c r="H37">
        <v>2.14E-3</v>
      </c>
      <c r="I37">
        <v>-7.8254799999999998</v>
      </c>
    </row>
    <row r="38" spans="4:9" x14ac:dyDescent="0.25">
      <c r="D38">
        <v>2.14E-3</v>
      </c>
      <c r="E38">
        <v>-9.3462399999999999</v>
      </c>
      <c r="H38">
        <v>2.14E-3</v>
      </c>
      <c r="I38">
        <v>-7.8312799999999996</v>
      </c>
    </row>
    <row r="39" spans="4:9" x14ac:dyDescent="0.25">
      <c r="D39">
        <v>2.14E-3</v>
      </c>
      <c r="E39">
        <v>-9.3485399999999998</v>
      </c>
      <c r="H39">
        <v>2.14E-3</v>
      </c>
      <c r="I39">
        <v>-7.8370800000000003</v>
      </c>
    </row>
    <row r="40" spans="4:9" x14ac:dyDescent="0.25">
      <c r="D40">
        <v>2.14E-3</v>
      </c>
      <c r="E40">
        <v>-9.3508499999999994</v>
      </c>
      <c r="H40">
        <v>2.14E-3</v>
      </c>
      <c r="I40">
        <v>-7.8428899999999997</v>
      </c>
    </row>
    <row r="41" spans="4:9" x14ac:dyDescent="0.25">
      <c r="D41">
        <v>2.14E-3</v>
      </c>
      <c r="E41">
        <v>-9.3531600000000008</v>
      </c>
      <c r="H41">
        <v>2.14E-3</v>
      </c>
      <c r="I41">
        <v>-7.8486900000000004</v>
      </c>
    </row>
    <row r="42" spans="4:9" x14ac:dyDescent="0.25">
      <c r="D42">
        <v>2.14E-3</v>
      </c>
      <c r="E42">
        <v>-9.3554700000000004</v>
      </c>
      <c r="H42">
        <v>2.14E-3</v>
      </c>
      <c r="I42">
        <v>-7.8544900000000002</v>
      </c>
    </row>
    <row r="43" spans="4:9" x14ac:dyDescent="0.25">
      <c r="D43">
        <v>2.15E-3</v>
      </c>
      <c r="E43">
        <v>-9.35778</v>
      </c>
      <c r="H43">
        <v>2.15E-3</v>
      </c>
      <c r="I43">
        <v>-7.86029</v>
      </c>
    </row>
    <row r="44" spans="4:9" x14ac:dyDescent="0.25">
      <c r="D44">
        <v>2.15E-3</v>
      </c>
      <c r="E44">
        <v>-9.3600899999999996</v>
      </c>
      <c r="H44">
        <v>2.15E-3</v>
      </c>
      <c r="I44">
        <v>-7.8660899999999998</v>
      </c>
    </row>
    <row r="45" spans="4:9" x14ac:dyDescent="0.25">
      <c r="D45">
        <v>2.15E-3</v>
      </c>
      <c r="E45">
        <v>-9.3623899999999995</v>
      </c>
      <c r="H45">
        <v>2.15E-3</v>
      </c>
      <c r="I45">
        <v>-7.8718899999999996</v>
      </c>
    </row>
    <row r="46" spans="4:9" x14ac:dyDescent="0.25">
      <c r="D46">
        <v>2.15E-3</v>
      </c>
      <c r="E46">
        <v>-9.3646999999999991</v>
      </c>
      <c r="H46">
        <v>2.15E-3</v>
      </c>
      <c r="I46">
        <v>-7.8776900000000003</v>
      </c>
    </row>
    <row r="47" spans="4:9" x14ac:dyDescent="0.25">
      <c r="D47">
        <v>2.15E-3</v>
      </c>
      <c r="E47">
        <v>-9.3670100000000005</v>
      </c>
      <c r="H47">
        <v>2.15E-3</v>
      </c>
      <c r="I47">
        <v>-7.8834900000000001</v>
      </c>
    </row>
    <row r="48" spans="4:9" x14ac:dyDescent="0.25">
      <c r="D48">
        <v>2.15E-3</v>
      </c>
      <c r="E48">
        <v>-9.3693200000000001</v>
      </c>
      <c r="H48">
        <v>2.15E-3</v>
      </c>
      <c r="I48">
        <v>-7.8892899999999999</v>
      </c>
    </row>
    <row r="49" spans="4:9" x14ac:dyDescent="0.25">
      <c r="D49">
        <v>2.15E-3</v>
      </c>
      <c r="E49">
        <v>-9.3716299999999997</v>
      </c>
      <c r="H49">
        <v>2.15E-3</v>
      </c>
      <c r="I49">
        <v>-7.8950899999999997</v>
      </c>
    </row>
    <row r="50" spans="4:9" x14ac:dyDescent="0.25">
      <c r="D50">
        <v>2.15E-3</v>
      </c>
      <c r="E50">
        <v>-9.3739399999999993</v>
      </c>
      <c r="H50">
        <v>2.15E-3</v>
      </c>
      <c r="I50">
        <v>-7.9008900000000004</v>
      </c>
    </row>
    <row r="51" spans="4:9" x14ac:dyDescent="0.25">
      <c r="D51">
        <v>2.15E-3</v>
      </c>
      <c r="E51">
        <v>-9.3762500000000006</v>
      </c>
      <c r="H51">
        <v>2.15E-3</v>
      </c>
      <c r="I51">
        <v>-7.9066900000000002</v>
      </c>
    </row>
    <row r="52" spans="4:9" x14ac:dyDescent="0.25">
      <c r="D52">
        <v>2.16E-3</v>
      </c>
      <c r="E52">
        <v>-9.3785500000000006</v>
      </c>
      <c r="H52">
        <v>2.16E-3</v>
      </c>
      <c r="I52">
        <v>-7.91249</v>
      </c>
    </row>
    <row r="53" spans="4:9" x14ac:dyDescent="0.25">
      <c r="D53">
        <v>2.16E-3</v>
      </c>
      <c r="E53">
        <v>-9.3808600000000002</v>
      </c>
      <c r="H53">
        <v>2.16E-3</v>
      </c>
      <c r="I53">
        <v>-7.9182899999999998</v>
      </c>
    </row>
    <row r="54" spans="4:9" x14ac:dyDescent="0.25">
      <c r="D54">
        <v>2.16E-3</v>
      </c>
      <c r="E54">
        <v>-9.3831699999999998</v>
      </c>
      <c r="H54">
        <v>2.16E-3</v>
      </c>
      <c r="I54">
        <v>-7.9240899999999996</v>
      </c>
    </row>
    <row r="55" spans="4:9" x14ac:dyDescent="0.25">
      <c r="D55">
        <v>2.16E-3</v>
      </c>
      <c r="E55">
        <v>-9.3854799999999994</v>
      </c>
      <c r="H55">
        <v>2.16E-3</v>
      </c>
      <c r="I55">
        <v>-7.9298900000000003</v>
      </c>
    </row>
    <row r="56" spans="4:9" x14ac:dyDescent="0.25">
      <c r="D56">
        <v>2.16E-3</v>
      </c>
      <c r="E56">
        <v>-9.3877900000000007</v>
      </c>
      <c r="H56">
        <v>2.16E-3</v>
      </c>
      <c r="I56">
        <v>-7.9356900000000001</v>
      </c>
    </row>
    <row r="57" spans="4:9" x14ac:dyDescent="0.25">
      <c r="D57">
        <v>2.16E-3</v>
      </c>
      <c r="E57">
        <v>-9.3901000000000003</v>
      </c>
      <c r="H57">
        <v>2.16E-3</v>
      </c>
      <c r="I57">
        <v>-7.9414899999999999</v>
      </c>
    </row>
    <row r="58" spans="4:9" x14ac:dyDescent="0.25">
      <c r="D58">
        <v>2.16E-3</v>
      </c>
      <c r="E58">
        <v>-9.3924000000000003</v>
      </c>
      <c r="H58">
        <v>2.16E-3</v>
      </c>
      <c r="I58">
        <v>-7.9473000000000003</v>
      </c>
    </row>
    <row r="59" spans="4:9" x14ac:dyDescent="0.25">
      <c r="D59">
        <v>2.16E-3</v>
      </c>
      <c r="E59">
        <v>-9.3947099999999999</v>
      </c>
      <c r="H59">
        <v>2.16E-3</v>
      </c>
      <c r="I59">
        <v>-7.9531000000000001</v>
      </c>
    </row>
    <row r="60" spans="4:9" x14ac:dyDescent="0.25">
      <c r="D60">
        <v>2.16E-3</v>
      </c>
      <c r="E60">
        <v>-9.3970199999999995</v>
      </c>
      <c r="H60">
        <v>2.16E-3</v>
      </c>
      <c r="I60">
        <v>-7.9588999999999999</v>
      </c>
    </row>
    <row r="61" spans="4:9" x14ac:dyDescent="0.25">
      <c r="D61">
        <v>2.16E-3</v>
      </c>
      <c r="E61">
        <v>-9.3993300000000009</v>
      </c>
      <c r="H61">
        <v>2.16E-3</v>
      </c>
      <c r="I61">
        <v>-7.9646999999999997</v>
      </c>
    </row>
    <row r="62" spans="4:9" x14ac:dyDescent="0.25">
      <c r="D62">
        <v>2.1700000000000001E-3</v>
      </c>
      <c r="E62">
        <v>-9.4016400000000004</v>
      </c>
      <c r="H62">
        <v>2.1700000000000001E-3</v>
      </c>
      <c r="I62">
        <v>-7.9705000000000004</v>
      </c>
    </row>
    <row r="63" spans="4:9" x14ac:dyDescent="0.25">
      <c r="D63">
        <v>2.1700000000000001E-3</v>
      </c>
      <c r="E63">
        <v>-9.40395</v>
      </c>
      <c r="H63">
        <v>2.1700000000000001E-3</v>
      </c>
      <c r="I63">
        <v>-7.9763000000000002</v>
      </c>
    </row>
    <row r="64" spans="4:9" x14ac:dyDescent="0.25">
      <c r="D64">
        <v>2.1700000000000001E-3</v>
      </c>
      <c r="E64">
        <v>-9.40625</v>
      </c>
      <c r="H64">
        <v>2.1700000000000001E-3</v>
      </c>
      <c r="I64">
        <v>-7.9821</v>
      </c>
    </row>
    <row r="65" spans="4:9" x14ac:dyDescent="0.25">
      <c r="D65">
        <v>2.1700000000000001E-3</v>
      </c>
      <c r="E65">
        <v>-9.4085599999999996</v>
      </c>
      <c r="H65">
        <v>2.1700000000000001E-3</v>
      </c>
      <c r="I65">
        <v>-7.9878999999999998</v>
      </c>
    </row>
    <row r="66" spans="4:9" x14ac:dyDescent="0.25">
      <c r="D66">
        <v>2.1700000000000001E-3</v>
      </c>
      <c r="E66">
        <v>-9.4108699999999992</v>
      </c>
      <c r="H66">
        <v>2.1700000000000001E-3</v>
      </c>
      <c r="I66">
        <v>-7.9936999999999996</v>
      </c>
    </row>
    <row r="67" spans="4:9" x14ac:dyDescent="0.25">
      <c r="D67">
        <v>2.1700000000000001E-3</v>
      </c>
      <c r="E67">
        <v>-9.4131800000000005</v>
      </c>
      <c r="H67">
        <v>2.1700000000000001E-3</v>
      </c>
      <c r="I67">
        <v>-7.9995000000000003</v>
      </c>
    </row>
    <row r="68" spans="4:9" x14ac:dyDescent="0.25">
      <c r="D68">
        <v>2.1700000000000001E-3</v>
      </c>
      <c r="E68">
        <v>-9.4154900000000001</v>
      </c>
      <c r="H68">
        <v>2.1700000000000001E-3</v>
      </c>
      <c r="I68">
        <v>-8.0053000000000001</v>
      </c>
    </row>
    <row r="69" spans="4:9" x14ac:dyDescent="0.25">
      <c r="D69">
        <v>2.1700000000000001E-3</v>
      </c>
      <c r="E69">
        <v>-9.4177999999999997</v>
      </c>
      <c r="H69">
        <v>2.1700000000000001E-3</v>
      </c>
      <c r="I69">
        <v>-8.0111000000000008</v>
      </c>
    </row>
    <row r="70" spans="4:9" x14ac:dyDescent="0.25">
      <c r="D70">
        <v>2.1700000000000001E-3</v>
      </c>
      <c r="E70">
        <v>-9.4201099999999993</v>
      </c>
      <c r="H70">
        <v>2.1700000000000001E-3</v>
      </c>
      <c r="I70">
        <v>-8.0168999999999997</v>
      </c>
    </row>
    <row r="71" spans="4:9" x14ac:dyDescent="0.25">
      <c r="D71">
        <v>2.1800000000000001E-3</v>
      </c>
      <c r="E71">
        <v>-9.4224099999999993</v>
      </c>
      <c r="H71">
        <v>2.1800000000000001E-3</v>
      </c>
      <c r="I71">
        <v>-8.0227000000000004</v>
      </c>
    </row>
    <row r="72" spans="4:9" x14ac:dyDescent="0.25">
      <c r="D72">
        <v>2.1800000000000001E-3</v>
      </c>
      <c r="E72">
        <v>-9.4247200000000007</v>
      </c>
      <c r="H72">
        <v>2.1800000000000001E-3</v>
      </c>
      <c r="I72">
        <v>-8.0284999999999993</v>
      </c>
    </row>
    <row r="73" spans="4:9" x14ac:dyDescent="0.25">
      <c r="D73">
        <v>2.1800000000000001E-3</v>
      </c>
      <c r="E73">
        <v>-9.4270300000000002</v>
      </c>
      <c r="H73">
        <v>2.1800000000000001E-3</v>
      </c>
      <c r="I73">
        <v>-8.0343</v>
      </c>
    </row>
    <row r="74" spans="4:9" x14ac:dyDescent="0.25">
      <c r="D74">
        <v>2.1800000000000001E-3</v>
      </c>
      <c r="E74">
        <v>-9.4293399999999998</v>
      </c>
      <c r="H74">
        <v>2.1800000000000001E-3</v>
      </c>
      <c r="I74">
        <v>-8.0401000000000007</v>
      </c>
    </row>
    <row r="75" spans="4:9" x14ac:dyDescent="0.25">
      <c r="D75">
        <v>2.1800000000000001E-3</v>
      </c>
      <c r="E75">
        <v>-9.4316499999999994</v>
      </c>
      <c r="H75">
        <v>2.1800000000000001E-3</v>
      </c>
      <c r="I75">
        <v>-8.0459099999999992</v>
      </c>
    </row>
    <row r="76" spans="4:9" x14ac:dyDescent="0.25">
      <c r="D76">
        <v>2.1800000000000001E-3</v>
      </c>
      <c r="E76">
        <v>-9.4339600000000008</v>
      </c>
      <c r="H76">
        <v>2.1800000000000001E-3</v>
      </c>
      <c r="I76">
        <v>-8.0517099999999999</v>
      </c>
    </row>
    <row r="77" spans="4:9" x14ac:dyDescent="0.25">
      <c r="D77">
        <v>2.1800000000000001E-3</v>
      </c>
      <c r="E77">
        <v>-9.4362600000000008</v>
      </c>
      <c r="H77">
        <v>2.1800000000000001E-3</v>
      </c>
      <c r="I77">
        <v>-8.0575100000000006</v>
      </c>
    </row>
    <row r="78" spans="4:9" x14ac:dyDescent="0.25">
      <c r="D78">
        <v>2.1800000000000001E-3</v>
      </c>
      <c r="E78">
        <v>-9.4385700000000003</v>
      </c>
      <c r="H78">
        <v>2.1800000000000001E-3</v>
      </c>
      <c r="I78">
        <v>-8.0633099999999995</v>
      </c>
    </row>
    <row r="79" spans="4:9" x14ac:dyDescent="0.25">
      <c r="D79">
        <v>2.1800000000000001E-3</v>
      </c>
      <c r="E79">
        <v>-9.4408799999999999</v>
      </c>
      <c r="H79">
        <v>2.1800000000000001E-3</v>
      </c>
      <c r="I79">
        <v>-8.0691100000000002</v>
      </c>
    </row>
    <row r="80" spans="4:9" x14ac:dyDescent="0.25">
      <c r="D80">
        <v>2.1900000000000001E-3</v>
      </c>
      <c r="E80">
        <v>-9.4431899999999995</v>
      </c>
      <c r="H80">
        <v>2.1900000000000001E-3</v>
      </c>
      <c r="I80">
        <v>-8.0749099999999991</v>
      </c>
    </row>
    <row r="81" spans="4:9" x14ac:dyDescent="0.25">
      <c r="D81">
        <v>2.1900000000000001E-3</v>
      </c>
      <c r="E81">
        <v>-9.4454999999999991</v>
      </c>
      <c r="H81">
        <v>2.1900000000000001E-3</v>
      </c>
      <c r="I81">
        <v>-8.0807099999999998</v>
      </c>
    </row>
    <row r="82" spans="4:9" x14ac:dyDescent="0.25">
      <c r="D82">
        <v>2.1900000000000001E-3</v>
      </c>
      <c r="E82">
        <v>-9.4478100000000005</v>
      </c>
      <c r="H82">
        <v>2.1900000000000001E-3</v>
      </c>
      <c r="I82">
        <v>-8.0865100000000005</v>
      </c>
    </row>
    <row r="83" spans="4:9" x14ac:dyDescent="0.25">
      <c r="D83">
        <v>2.1900000000000001E-3</v>
      </c>
      <c r="E83">
        <v>-9.4501100000000005</v>
      </c>
      <c r="H83">
        <v>2.1900000000000001E-3</v>
      </c>
      <c r="I83">
        <v>-8.0923099999999994</v>
      </c>
    </row>
    <row r="84" spans="4:9" x14ac:dyDescent="0.25">
      <c r="D84">
        <v>2.1900000000000001E-3</v>
      </c>
      <c r="E84">
        <v>-9.45242</v>
      </c>
      <c r="H84">
        <v>2.1900000000000001E-3</v>
      </c>
      <c r="I84">
        <v>-8.0981100000000001</v>
      </c>
    </row>
    <row r="85" spans="4:9" x14ac:dyDescent="0.25">
      <c r="D85">
        <v>2.1900000000000001E-3</v>
      </c>
      <c r="E85">
        <v>-9.4547299999999996</v>
      </c>
      <c r="H85">
        <v>2.1900000000000001E-3</v>
      </c>
      <c r="I85">
        <v>-8.1039100000000008</v>
      </c>
    </row>
    <row r="86" spans="4:9" x14ac:dyDescent="0.25">
      <c r="D86">
        <v>2.1900000000000001E-3</v>
      </c>
      <c r="E86">
        <v>-9.4570399999999992</v>
      </c>
      <c r="H86">
        <v>2.1900000000000001E-3</v>
      </c>
      <c r="I86">
        <v>-8.1097099999999998</v>
      </c>
    </row>
    <row r="87" spans="4:9" x14ac:dyDescent="0.25">
      <c r="D87">
        <v>2.1900000000000001E-3</v>
      </c>
      <c r="E87">
        <v>-9.4593500000000006</v>
      </c>
      <c r="H87">
        <v>2.1900000000000001E-3</v>
      </c>
      <c r="I87">
        <v>-8.1155100000000004</v>
      </c>
    </row>
    <row r="88" spans="4:9" x14ac:dyDescent="0.25">
      <c r="D88">
        <v>2.1900000000000001E-3</v>
      </c>
      <c r="E88">
        <v>-9.4616600000000002</v>
      </c>
      <c r="H88">
        <v>2.1900000000000001E-3</v>
      </c>
      <c r="I88">
        <v>-8.1213099999999994</v>
      </c>
    </row>
    <row r="89" spans="4:9" x14ac:dyDescent="0.25">
      <c r="D89">
        <v>2.2000000000000001E-3</v>
      </c>
      <c r="E89">
        <v>-9.4639699999999998</v>
      </c>
      <c r="H89">
        <v>2.2000000000000001E-3</v>
      </c>
      <c r="I89">
        <v>-8.1271100000000001</v>
      </c>
    </row>
    <row r="90" spans="4:9" x14ac:dyDescent="0.25">
      <c r="D90">
        <v>2.2000000000000001E-3</v>
      </c>
      <c r="E90">
        <v>-9.4662699999999997</v>
      </c>
      <c r="H90">
        <v>2.2000000000000001E-3</v>
      </c>
      <c r="I90">
        <v>-8.1329100000000007</v>
      </c>
    </row>
    <row r="91" spans="4:9" x14ac:dyDescent="0.25">
      <c r="D91">
        <v>2.2000000000000001E-3</v>
      </c>
      <c r="E91">
        <v>-9.4685799999999993</v>
      </c>
      <c r="H91">
        <v>2.2000000000000001E-3</v>
      </c>
      <c r="I91">
        <v>-8.1387099999999997</v>
      </c>
    </row>
    <row r="92" spans="4:9" x14ac:dyDescent="0.25">
      <c r="D92">
        <v>2.2000000000000001E-3</v>
      </c>
      <c r="E92">
        <v>-9.4708900000000007</v>
      </c>
      <c r="H92">
        <v>2.2000000000000001E-3</v>
      </c>
      <c r="I92">
        <v>-8.1445100000000004</v>
      </c>
    </row>
    <row r="93" spans="4:9" x14ac:dyDescent="0.25">
      <c r="D93">
        <v>2.2000000000000001E-3</v>
      </c>
      <c r="E93">
        <v>-9.4732000000000003</v>
      </c>
      <c r="H93">
        <v>2.2000000000000001E-3</v>
      </c>
      <c r="I93">
        <v>-8.1503200000000007</v>
      </c>
    </row>
    <row r="94" spans="4:9" x14ac:dyDescent="0.25">
      <c r="D94">
        <v>2.2000000000000001E-3</v>
      </c>
      <c r="E94">
        <v>-9.4755099999999999</v>
      </c>
      <c r="H94">
        <v>2.2000000000000001E-3</v>
      </c>
      <c r="I94">
        <v>-8.1561199999999996</v>
      </c>
    </row>
    <row r="95" spans="4:9" x14ac:dyDescent="0.25">
      <c r="D95">
        <v>2.2000000000000001E-3</v>
      </c>
      <c r="E95">
        <v>-9.4778199999999995</v>
      </c>
      <c r="H95">
        <v>2.2000000000000001E-3</v>
      </c>
      <c r="I95">
        <v>-8.1619200000000003</v>
      </c>
    </row>
    <row r="96" spans="4:9" x14ac:dyDescent="0.25">
      <c r="D96">
        <v>2.2000000000000001E-3</v>
      </c>
      <c r="E96">
        <v>-9.4801199999999994</v>
      </c>
      <c r="H96">
        <v>2.2000000000000001E-3</v>
      </c>
      <c r="I96">
        <v>-8.1677199999999992</v>
      </c>
    </row>
    <row r="97" spans="4:9" x14ac:dyDescent="0.25">
      <c r="D97">
        <v>2.2000000000000001E-3</v>
      </c>
      <c r="E97">
        <v>-9.4824300000000008</v>
      </c>
      <c r="H97">
        <v>2.2000000000000001E-3</v>
      </c>
      <c r="I97">
        <v>-8.1735199999999999</v>
      </c>
    </row>
    <row r="98" spans="4:9" x14ac:dyDescent="0.25">
      <c r="D98">
        <v>2.2100000000000002E-3</v>
      </c>
      <c r="E98">
        <v>-9.4847400000000004</v>
      </c>
      <c r="H98">
        <v>2.2100000000000002E-3</v>
      </c>
      <c r="I98">
        <v>-8.1793200000000006</v>
      </c>
    </row>
    <row r="99" spans="4:9" x14ac:dyDescent="0.25">
      <c r="D99">
        <v>2.2100000000000002E-3</v>
      </c>
      <c r="E99">
        <v>-9.48705</v>
      </c>
      <c r="H99">
        <v>2.2100000000000002E-3</v>
      </c>
      <c r="I99">
        <v>-8.1851199999999995</v>
      </c>
    </row>
    <row r="100" spans="4:9" x14ac:dyDescent="0.25">
      <c r="D100">
        <v>2.2100000000000002E-3</v>
      </c>
      <c r="E100">
        <v>-9.4893599999999996</v>
      </c>
      <c r="H100">
        <v>2.2100000000000002E-3</v>
      </c>
      <c r="I100">
        <v>-8.1909200000000002</v>
      </c>
    </row>
    <row r="101" spans="4:9" x14ac:dyDescent="0.25">
      <c r="D101">
        <v>2.2100000000000002E-3</v>
      </c>
      <c r="E101">
        <v>-9.4916699999999992</v>
      </c>
      <c r="H101">
        <v>2.2100000000000002E-3</v>
      </c>
      <c r="I101">
        <v>-8.1967199999999991</v>
      </c>
    </row>
    <row r="102" spans="4:9" x14ac:dyDescent="0.25">
      <c r="D102">
        <v>2.2100000000000002E-3</v>
      </c>
      <c r="E102">
        <v>-9.4939699999999991</v>
      </c>
      <c r="H102">
        <v>2.2100000000000002E-3</v>
      </c>
      <c r="I102">
        <v>-8.2025199999999998</v>
      </c>
    </row>
    <row r="103" spans="4:9" x14ac:dyDescent="0.25">
      <c r="D103">
        <v>2.2100000000000002E-3</v>
      </c>
      <c r="E103">
        <v>-9.4962800000000005</v>
      </c>
      <c r="H103">
        <v>2.2100000000000002E-3</v>
      </c>
      <c r="I103">
        <v>-8.2083200000000005</v>
      </c>
    </row>
    <row r="104" spans="4:9" x14ac:dyDescent="0.25">
      <c r="D104">
        <v>2.2100000000000002E-3</v>
      </c>
      <c r="E104">
        <v>-9.4985900000000001</v>
      </c>
      <c r="H104">
        <v>2.2100000000000002E-3</v>
      </c>
      <c r="I104">
        <v>-8.2141199999999994</v>
      </c>
    </row>
    <row r="105" spans="4:9" x14ac:dyDescent="0.25">
      <c r="D105">
        <v>2.2100000000000002E-3</v>
      </c>
      <c r="E105">
        <v>-9.5008999999999997</v>
      </c>
      <c r="H105">
        <v>2.2100000000000002E-3</v>
      </c>
      <c r="I105">
        <v>-8.2199200000000001</v>
      </c>
    </row>
    <row r="106" spans="4:9" x14ac:dyDescent="0.25">
      <c r="D106">
        <v>2.2100000000000002E-3</v>
      </c>
      <c r="E106">
        <v>-9.5032099999999993</v>
      </c>
      <c r="H106">
        <v>2.2100000000000002E-3</v>
      </c>
      <c r="I106">
        <v>-8.2257200000000008</v>
      </c>
    </row>
    <row r="107" spans="4:9" x14ac:dyDescent="0.25">
      <c r="D107">
        <v>2.2200000000000002E-3</v>
      </c>
      <c r="E107">
        <v>-9.5055200000000006</v>
      </c>
      <c r="H107">
        <v>2.2200000000000002E-3</v>
      </c>
      <c r="I107">
        <v>-8.2315199999999997</v>
      </c>
    </row>
    <row r="108" spans="4:9" x14ac:dyDescent="0.25">
      <c r="D108">
        <v>2.2200000000000002E-3</v>
      </c>
      <c r="E108">
        <v>-9.5078300000000002</v>
      </c>
      <c r="H108">
        <v>2.2200000000000002E-3</v>
      </c>
      <c r="I108">
        <v>-8.2373200000000004</v>
      </c>
    </row>
    <row r="109" spans="4:9" x14ac:dyDescent="0.25">
      <c r="D109">
        <v>2.2200000000000002E-3</v>
      </c>
      <c r="E109">
        <v>-9.5101300000000002</v>
      </c>
      <c r="H109">
        <v>2.2200000000000002E-3</v>
      </c>
      <c r="I109">
        <v>-8.2431199999999993</v>
      </c>
    </row>
    <row r="110" spans="4:9" x14ac:dyDescent="0.25">
      <c r="D110">
        <v>2.2200000000000002E-3</v>
      </c>
      <c r="E110">
        <v>-9.5124399999999998</v>
      </c>
      <c r="H110">
        <v>2.2200000000000002E-3</v>
      </c>
      <c r="I110">
        <v>-8.2489299999999997</v>
      </c>
    </row>
    <row r="111" spans="4:9" x14ac:dyDescent="0.25">
      <c r="D111">
        <v>2.2200000000000002E-3</v>
      </c>
      <c r="E111">
        <v>-9.5147499999999994</v>
      </c>
      <c r="H111">
        <v>2.2200000000000002E-3</v>
      </c>
      <c r="I111">
        <v>-8.2547300000000003</v>
      </c>
    </row>
    <row r="112" spans="4:9" x14ac:dyDescent="0.25">
      <c r="D112">
        <v>2.2200000000000002E-3</v>
      </c>
      <c r="E112">
        <v>-9.5170600000000007</v>
      </c>
      <c r="H112">
        <v>2.2200000000000002E-3</v>
      </c>
      <c r="I112">
        <v>-8.2605299999999993</v>
      </c>
    </row>
    <row r="113" spans="4:9" x14ac:dyDescent="0.25">
      <c r="D113">
        <v>2.2200000000000002E-3</v>
      </c>
      <c r="E113">
        <v>-9.5193700000000003</v>
      </c>
      <c r="H113">
        <v>2.2200000000000002E-3</v>
      </c>
      <c r="I113">
        <v>-8.26633</v>
      </c>
    </row>
    <row r="114" spans="4:9" x14ac:dyDescent="0.25">
      <c r="D114">
        <v>2.2200000000000002E-3</v>
      </c>
      <c r="E114">
        <v>-9.5216799999999999</v>
      </c>
      <c r="H114">
        <v>2.2200000000000002E-3</v>
      </c>
      <c r="I114">
        <v>-8.2721300000000006</v>
      </c>
    </row>
    <row r="115" spans="4:9" x14ac:dyDescent="0.25">
      <c r="D115">
        <v>2.2200000000000002E-3</v>
      </c>
      <c r="E115">
        <v>-9.5239799999999999</v>
      </c>
      <c r="H115">
        <v>2.2200000000000002E-3</v>
      </c>
      <c r="I115">
        <v>-8.2779299999999996</v>
      </c>
    </row>
    <row r="116" spans="4:9" x14ac:dyDescent="0.25">
      <c r="D116">
        <v>2.2300000000000002E-3</v>
      </c>
      <c r="E116">
        <v>-9.5262899999999995</v>
      </c>
      <c r="H116">
        <v>2.2300000000000002E-3</v>
      </c>
      <c r="I116">
        <v>-8.2837300000000003</v>
      </c>
    </row>
    <row r="117" spans="4:9" x14ac:dyDescent="0.25">
      <c r="D117">
        <v>2.2300000000000002E-3</v>
      </c>
      <c r="E117">
        <v>-9.5286000000000008</v>
      </c>
      <c r="H117">
        <v>2.2300000000000002E-3</v>
      </c>
      <c r="I117">
        <v>-8.2895299999999992</v>
      </c>
    </row>
    <row r="118" spans="4:9" x14ac:dyDescent="0.25">
      <c r="D118">
        <v>2.2300000000000002E-3</v>
      </c>
      <c r="E118">
        <v>-9.5309100000000004</v>
      </c>
      <c r="H118">
        <v>2.2300000000000002E-3</v>
      </c>
      <c r="I118">
        <v>-8.2953299999999999</v>
      </c>
    </row>
    <row r="119" spans="4:9" x14ac:dyDescent="0.25">
      <c r="D119">
        <v>2.2300000000000002E-3</v>
      </c>
      <c r="E119">
        <v>-9.53322</v>
      </c>
      <c r="H119">
        <v>2.2300000000000002E-3</v>
      </c>
      <c r="I119">
        <v>-8.3011300000000006</v>
      </c>
    </row>
    <row r="120" spans="4:9" x14ac:dyDescent="0.25">
      <c r="D120">
        <v>2.2300000000000002E-3</v>
      </c>
      <c r="E120">
        <v>-9.5355299999999996</v>
      </c>
      <c r="H120">
        <v>2.2300000000000002E-3</v>
      </c>
      <c r="I120">
        <v>-8.3069299999999995</v>
      </c>
    </row>
    <row r="121" spans="4:9" x14ac:dyDescent="0.25">
      <c r="D121">
        <v>2.2300000000000002E-3</v>
      </c>
      <c r="E121">
        <v>-9.5378299999999996</v>
      </c>
      <c r="H121">
        <v>2.2300000000000002E-3</v>
      </c>
      <c r="I121">
        <v>-8.3127300000000002</v>
      </c>
    </row>
    <row r="122" spans="4:9" x14ac:dyDescent="0.25">
      <c r="D122">
        <v>2.2300000000000002E-3</v>
      </c>
      <c r="E122">
        <v>-9.5401399999999992</v>
      </c>
      <c r="H122">
        <v>2.2300000000000002E-3</v>
      </c>
      <c r="I122">
        <v>-8.3185300000000009</v>
      </c>
    </row>
    <row r="123" spans="4:9" x14ac:dyDescent="0.25">
      <c r="D123">
        <v>2.2300000000000002E-3</v>
      </c>
      <c r="E123">
        <v>-9.5424500000000005</v>
      </c>
      <c r="H123">
        <v>2.2300000000000002E-3</v>
      </c>
      <c r="I123">
        <v>-8.3243299999999998</v>
      </c>
    </row>
    <row r="124" spans="4:9" x14ac:dyDescent="0.25">
      <c r="D124">
        <v>2.2300000000000002E-3</v>
      </c>
      <c r="E124">
        <v>-9.5447600000000001</v>
      </c>
      <c r="H124">
        <v>2.2300000000000002E-3</v>
      </c>
      <c r="I124">
        <v>-8.3301300000000005</v>
      </c>
    </row>
    <row r="125" spans="4:9" x14ac:dyDescent="0.25">
      <c r="D125">
        <v>2.2399999999999998E-3</v>
      </c>
      <c r="E125">
        <v>-9.5470699999999997</v>
      </c>
      <c r="H125">
        <v>2.2399999999999998E-3</v>
      </c>
      <c r="I125">
        <v>-8.3359299999999994</v>
      </c>
    </row>
    <row r="126" spans="4:9" x14ac:dyDescent="0.25">
      <c r="D126">
        <v>2.2399999999999998E-3</v>
      </c>
      <c r="E126">
        <v>-9.5493799999999993</v>
      </c>
      <c r="H126">
        <v>2.2399999999999998E-3</v>
      </c>
      <c r="I126">
        <v>-8.3417300000000001</v>
      </c>
    </row>
    <row r="127" spans="4:9" x14ac:dyDescent="0.25">
      <c r="D127">
        <v>2.2399999999999998E-3</v>
      </c>
      <c r="E127">
        <v>-9.5516900000000007</v>
      </c>
      <c r="H127">
        <v>2.2399999999999998E-3</v>
      </c>
      <c r="I127">
        <v>-8.3475300000000008</v>
      </c>
    </row>
    <row r="128" spans="4:9" x14ac:dyDescent="0.25">
      <c r="D128">
        <v>2.2399999999999998E-3</v>
      </c>
      <c r="E128">
        <v>-9.5539900000000006</v>
      </c>
      <c r="H128">
        <v>2.2399999999999998E-3</v>
      </c>
      <c r="I128">
        <v>-8.3533399999999993</v>
      </c>
    </row>
    <row r="129" spans="4:9" x14ac:dyDescent="0.25">
      <c r="D129">
        <v>2.2399999999999998E-3</v>
      </c>
      <c r="E129">
        <v>-9.5563000000000002</v>
      </c>
      <c r="H129">
        <v>2.2399999999999998E-3</v>
      </c>
      <c r="I129">
        <v>-8.35914</v>
      </c>
    </row>
    <row r="130" spans="4:9" x14ac:dyDescent="0.25">
      <c r="D130">
        <v>2.2399999999999998E-3</v>
      </c>
      <c r="E130">
        <v>-9.5586099999999998</v>
      </c>
      <c r="H130">
        <v>2.2399999999999998E-3</v>
      </c>
      <c r="I130">
        <v>-8.3649400000000007</v>
      </c>
    </row>
    <row r="131" spans="4:9" x14ac:dyDescent="0.25">
      <c r="D131">
        <v>2.2399999999999998E-3</v>
      </c>
      <c r="E131">
        <v>-9.5609199999999994</v>
      </c>
      <c r="H131">
        <v>2.2399999999999998E-3</v>
      </c>
      <c r="I131">
        <v>-8.3707399999999996</v>
      </c>
    </row>
    <row r="132" spans="4:9" x14ac:dyDescent="0.25">
      <c r="D132">
        <v>2.2399999999999998E-3</v>
      </c>
      <c r="E132">
        <v>-9.5632300000000008</v>
      </c>
      <c r="H132">
        <v>2.2399999999999998E-3</v>
      </c>
      <c r="I132">
        <v>-8.3765400000000003</v>
      </c>
    </row>
    <row r="133" spans="4:9" x14ac:dyDescent="0.25">
      <c r="D133">
        <v>2.2399999999999998E-3</v>
      </c>
      <c r="E133">
        <v>-9.5655400000000004</v>
      </c>
      <c r="H133">
        <v>2.2399999999999998E-3</v>
      </c>
      <c r="I133">
        <v>-8.3823399999999992</v>
      </c>
    </row>
    <row r="134" spans="4:9" x14ac:dyDescent="0.25">
      <c r="D134">
        <v>2.2499999999999998E-3</v>
      </c>
      <c r="E134">
        <v>-9.5678400000000003</v>
      </c>
      <c r="H134">
        <v>2.2499999999999998E-3</v>
      </c>
      <c r="I134">
        <v>-8.3881399999999999</v>
      </c>
    </row>
    <row r="135" spans="4:9" x14ac:dyDescent="0.25">
      <c r="D135">
        <v>2.2499999999999998E-3</v>
      </c>
      <c r="E135">
        <v>-9.5701499999999999</v>
      </c>
      <c r="H135">
        <v>2.2499999999999998E-3</v>
      </c>
      <c r="I135">
        <v>-8.3939400000000006</v>
      </c>
    </row>
    <row r="136" spans="4:9" x14ac:dyDescent="0.25">
      <c r="D136">
        <v>2.2499999999999998E-3</v>
      </c>
      <c r="E136">
        <v>-9.5724599999999995</v>
      </c>
      <c r="H136">
        <v>2.2499999999999998E-3</v>
      </c>
      <c r="I136">
        <v>-8.3997399999999995</v>
      </c>
    </row>
    <row r="137" spans="4:9" x14ac:dyDescent="0.25">
      <c r="D137">
        <v>2.2499999999999998E-3</v>
      </c>
      <c r="E137">
        <v>-9.5747699999999991</v>
      </c>
      <c r="H137">
        <v>2.2499999999999998E-3</v>
      </c>
      <c r="I137">
        <v>-8.4055400000000002</v>
      </c>
    </row>
    <row r="138" spans="4:9" x14ac:dyDescent="0.25">
      <c r="D138">
        <v>2.2499999999999998E-3</v>
      </c>
      <c r="E138">
        <v>-9.5770800000000005</v>
      </c>
      <c r="H138">
        <v>2.2499999999999998E-3</v>
      </c>
      <c r="I138">
        <v>-8.4113399999999992</v>
      </c>
    </row>
    <row r="139" spans="4:9" x14ac:dyDescent="0.25">
      <c r="D139">
        <v>2.2499999999999998E-3</v>
      </c>
      <c r="E139">
        <v>-9.5793900000000001</v>
      </c>
      <c r="H139">
        <v>2.2499999999999998E-3</v>
      </c>
      <c r="I139">
        <v>-8.4171399999999998</v>
      </c>
    </row>
    <row r="140" spans="4:9" x14ac:dyDescent="0.25">
      <c r="D140">
        <v>2.2499999999999998E-3</v>
      </c>
      <c r="E140">
        <v>-9.58169</v>
      </c>
      <c r="H140">
        <v>2.2499999999999998E-3</v>
      </c>
      <c r="I140">
        <v>-8.4229400000000005</v>
      </c>
    </row>
    <row r="141" spans="4:9" x14ac:dyDescent="0.25">
      <c r="D141">
        <v>2.2499999999999998E-3</v>
      </c>
      <c r="E141">
        <v>-9.5839999999999996</v>
      </c>
      <c r="H141">
        <v>2.2499999999999998E-3</v>
      </c>
      <c r="I141">
        <v>-8.4287399999999995</v>
      </c>
    </row>
    <row r="142" spans="4:9" x14ac:dyDescent="0.25">
      <c r="D142">
        <v>2.2499999999999998E-3</v>
      </c>
      <c r="E142">
        <v>-9.5863099999999992</v>
      </c>
      <c r="H142">
        <v>2.2499999999999998E-3</v>
      </c>
      <c r="I142">
        <v>-8.4345400000000001</v>
      </c>
    </row>
    <row r="143" spans="4:9" x14ac:dyDescent="0.25">
      <c r="D143">
        <v>2.2599999999999999E-3</v>
      </c>
      <c r="E143">
        <v>-9.5886200000000006</v>
      </c>
      <c r="H143">
        <v>2.2599999999999999E-3</v>
      </c>
      <c r="I143">
        <v>-8.4403400000000008</v>
      </c>
    </row>
    <row r="144" spans="4:9" x14ac:dyDescent="0.25">
      <c r="D144">
        <v>2.2599999999999999E-3</v>
      </c>
      <c r="E144">
        <v>-9.5909300000000002</v>
      </c>
      <c r="H144">
        <v>2.2599999999999999E-3</v>
      </c>
      <c r="I144">
        <v>-8.4461399999999998</v>
      </c>
    </row>
    <row r="145" spans="4:9" x14ac:dyDescent="0.25">
      <c r="D145">
        <v>2.2599999999999999E-3</v>
      </c>
      <c r="E145">
        <v>-9.5932399999999998</v>
      </c>
      <c r="H145">
        <v>2.2599999999999999E-3</v>
      </c>
      <c r="I145">
        <v>-8.4519500000000001</v>
      </c>
    </row>
    <row r="146" spans="4:9" x14ac:dyDescent="0.25">
      <c r="D146">
        <v>2.2599999999999999E-3</v>
      </c>
      <c r="E146">
        <v>-9.5955499999999994</v>
      </c>
      <c r="H146">
        <v>2.2599999999999999E-3</v>
      </c>
      <c r="I146">
        <v>-8.4577500000000008</v>
      </c>
    </row>
    <row r="147" spans="4:9" x14ac:dyDescent="0.25">
      <c r="D147">
        <v>2.2599999999999999E-3</v>
      </c>
      <c r="E147">
        <v>-9.5978499999999993</v>
      </c>
      <c r="H147">
        <v>2.2599999999999999E-3</v>
      </c>
      <c r="I147">
        <v>-8.4635499999999997</v>
      </c>
    </row>
    <row r="148" spans="4:9" x14ac:dyDescent="0.25">
      <c r="D148">
        <v>2.2599999999999999E-3</v>
      </c>
      <c r="E148">
        <v>-9.6001600000000007</v>
      </c>
      <c r="H148">
        <v>2.2599999999999999E-3</v>
      </c>
      <c r="I148">
        <v>-8.4693500000000004</v>
      </c>
    </row>
    <row r="149" spans="4:9" x14ac:dyDescent="0.25">
      <c r="D149">
        <v>2.2599999999999999E-3</v>
      </c>
      <c r="E149">
        <v>-9.6024700000000003</v>
      </c>
      <c r="H149">
        <v>2.2599999999999999E-3</v>
      </c>
      <c r="I149">
        <v>-8.4751499999999993</v>
      </c>
    </row>
    <row r="150" spans="4:9" x14ac:dyDescent="0.25">
      <c r="D150">
        <v>2.2599999999999999E-3</v>
      </c>
      <c r="E150">
        <v>-9.6047799999999999</v>
      </c>
      <c r="H150">
        <v>2.2599999999999999E-3</v>
      </c>
      <c r="I150">
        <v>-8.48095</v>
      </c>
    </row>
    <row r="151" spans="4:9" x14ac:dyDescent="0.25">
      <c r="D151">
        <v>2.2599999999999999E-3</v>
      </c>
      <c r="E151">
        <v>-9.6070899999999995</v>
      </c>
      <c r="H151">
        <v>2.2599999999999999E-3</v>
      </c>
      <c r="I151">
        <v>-8.4867500000000007</v>
      </c>
    </row>
    <row r="152" spans="4:9" x14ac:dyDescent="0.25">
      <c r="D152">
        <v>2.2699999999999999E-3</v>
      </c>
      <c r="E152">
        <v>-9.6094000000000008</v>
      </c>
      <c r="H152">
        <v>2.2699999999999999E-3</v>
      </c>
      <c r="I152">
        <v>-8.4925499999999996</v>
      </c>
    </row>
    <row r="153" spans="4:9" x14ac:dyDescent="0.25">
      <c r="D153">
        <v>2.2699999999999999E-3</v>
      </c>
      <c r="E153">
        <v>-9.6117000000000008</v>
      </c>
      <c r="H153">
        <v>2.2699999999999999E-3</v>
      </c>
      <c r="I153">
        <v>-8.4983500000000003</v>
      </c>
    </row>
    <row r="154" spans="4:9" x14ac:dyDescent="0.25">
      <c r="D154">
        <v>2.2699999999999999E-3</v>
      </c>
      <c r="E154">
        <v>-9.6140100000000004</v>
      </c>
      <c r="H154">
        <v>2.2699999999999999E-3</v>
      </c>
      <c r="I154">
        <v>-8.5041499999999992</v>
      </c>
    </row>
    <row r="155" spans="4:9" x14ac:dyDescent="0.25">
      <c r="D155">
        <v>2.2699999999999999E-3</v>
      </c>
      <c r="E155">
        <v>-9.61632</v>
      </c>
      <c r="H155">
        <v>2.2699999999999999E-3</v>
      </c>
      <c r="I155">
        <v>-8.5099499999999999</v>
      </c>
    </row>
    <row r="156" spans="4:9" x14ac:dyDescent="0.25">
      <c r="D156">
        <v>2.2699999999999999E-3</v>
      </c>
      <c r="E156">
        <v>-9.6186299999999996</v>
      </c>
      <c r="H156">
        <v>2.2699999999999999E-3</v>
      </c>
      <c r="I156">
        <v>-8.5157500000000006</v>
      </c>
    </row>
    <row r="157" spans="4:9" x14ac:dyDescent="0.25">
      <c r="D157">
        <v>2.2699999999999999E-3</v>
      </c>
      <c r="E157">
        <v>-9.6209399999999992</v>
      </c>
      <c r="H157">
        <v>2.2699999999999999E-3</v>
      </c>
      <c r="I157">
        <v>-8.5215499999999995</v>
      </c>
    </row>
    <row r="158" spans="4:9" x14ac:dyDescent="0.25">
      <c r="D158">
        <v>2.2699999999999999E-3</v>
      </c>
      <c r="E158">
        <v>-9.6232500000000005</v>
      </c>
      <c r="H158">
        <v>2.2699999999999999E-3</v>
      </c>
      <c r="I158">
        <v>-8.5273500000000002</v>
      </c>
    </row>
    <row r="159" spans="4:9" x14ac:dyDescent="0.25">
      <c r="D159">
        <v>2.2699999999999999E-3</v>
      </c>
      <c r="E159">
        <v>-9.6255500000000005</v>
      </c>
      <c r="H159">
        <v>2.2699999999999999E-3</v>
      </c>
      <c r="I159">
        <v>-8.5331499999999991</v>
      </c>
    </row>
    <row r="160" spans="4:9" x14ac:dyDescent="0.25">
      <c r="D160">
        <v>2.2699999999999999E-3</v>
      </c>
      <c r="E160">
        <v>-9.6278600000000001</v>
      </c>
      <c r="H160">
        <v>2.2699999999999999E-3</v>
      </c>
      <c r="I160">
        <v>-8.5389499999999998</v>
      </c>
    </row>
    <row r="161" spans="4:9" x14ac:dyDescent="0.25">
      <c r="D161">
        <v>2.2799999999999999E-3</v>
      </c>
      <c r="E161">
        <v>-9.6301699999999997</v>
      </c>
      <c r="H161">
        <v>2.2799999999999999E-3</v>
      </c>
      <c r="I161">
        <v>-8.5447500000000005</v>
      </c>
    </row>
    <row r="162" spans="4:9" x14ac:dyDescent="0.25">
      <c r="D162">
        <v>2.2799999999999999E-3</v>
      </c>
      <c r="E162">
        <v>-9.6324799999999993</v>
      </c>
      <c r="H162">
        <v>2.2799999999999999E-3</v>
      </c>
      <c r="I162">
        <v>-8.5505499999999994</v>
      </c>
    </row>
    <row r="163" spans="4:9" x14ac:dyDescent="0.25">
      <c r="D163">
        <v>2.2799999999999999E-3</v>
      </c>
      <c r="E163">
        <v>-9.6347900000000006</v>
      </c>
      <c r="H163">
        <v>2.2799999999999999E-3</v>
      </c>
      <c r="I163">
        <v>-8.5563599999999997</v>
      </c>
    </row>
    <row r="164" spans="4:9" x14ac:dyDescent="0.25">
      <c r="D164">
        <v>2.2799999999999999E-3</v>
      </c>
      <c r="E164">
        <v>-9.6371000000000002</v>
      </c>
      <c r="H164">
        <v>2.2799999999999999E-3</v>
      </c>
      <c r="I164">
        <v>-8.5621600000000004</v>
      </c>
    </row>
    <row r="165" spans="4:9" x14ac:dyDescent="0.25">
      <c r="D165">
        <v>2.2799999999999999E-3</v>
      </c>
      <c r="E165">
        <v>-9.6394000000000002</v>
      </c>
      <c r="H165">
        <v>2.2799999999999999E-3</v>
      </c>
      <c r="I165">
        <v>-8.5679599999999994</v>
      </c>
    </row>
    <row r="166" spans="4:9" x14ac:dyDescent="0.25">
      <c r="D166">
        <v>2.2799999999999999E-3</v>
      </c>
      <c r="E166">
        <v>-9.6417099999999998</v>
      </c>
      <c r="H166">
        <v>2.2799999999999999E-3</v>
      </c>
      <c r="I166">
        <v>-8.57376</v>
      </c>
    </row>
    <row r="167" spans="4:9" x14ac:dyDescent="0.25">
      <c r="D167">
        <v>2.2799999999999999E-3</v>
      </c>
      <c r="E167">
        <v>-9.6440199999999994</v>
      </c>
      <c r="H167">
        <v>2.2799999999999999E-3</v>
      </c>
      <c r="I167">
        <v>-8.5795600000000007</v>
      </c>
    </row>
    <row r="168" spans="4:9" x14ac:dyDescent="0.25">
      <c r="D168">
        <v>2.2799999999999999E-3</v>
      </c>
      <c r="E168">
        <v>-9.6463300000000007</v>
      </c>
      <c r="H168">
        <v>2.2799999999999999E-3</v>
      </c>
      <c r="I168">
        <v>-8.5853599999999997</v>
      </c>
    </row>
    <row r="169" spans="4:9" x14ac:dyDescent="0.25">
      <c r="D169">
        <v>2.2799999999999999E-3</v>
      </c>
      <c r="E169">
        <v>-9.6486400000000003</v>
      </c>
      <c r="H169">
        <v>2.2799999999999999E-3</v>
      </c>
      <c r="I169">
        <v>-8.5911600000000004</v>
      </c>
    </row>
    <row r="170" spans="4:9" x14ac:dyDescent="0.25">
      <c r="D170">
        <v>2.2799999999999999E-3</v>
      </c>
      <c r="E170">
        <v>-9.6509499999999999</v>
      </c>
      <c r="H170">
        <v>2.2799999999999999E-3</v>
      </c>
      <c r="I170">
        <v>-8.5969599999999993</v>
      </c>
    </row>
    <row r="171" spans="4:9" x14ac:dyDescent="0.25">
      <c r="D171">
        <v>2.2899999999999999E-3</v>
      </c>
      <c r="E171">
        <v>-9.6532599999999995</v>
      </c>
      <c r="H171">
        <v>2.2899999999999999E-3</v>
      </c>
      <c r="I171">
        <v>-8.60276</v>
      </c>
    </row>
    <row r="172" spans="4:9" x14ac:dyDescent="0.25">
      <c r="D172">
        <v>2.2899999999999999E-3</v>
      </c>
      <c r="E172">
        <v>-9.6555599999999995</v>
      </c>
      <c r="H172">
        <v>2.2899999999999999E-3</v>
      </c>
      <c r="I172">
        <v>-8.6085600000000007</v>
      </c>
    </row>
    <row r="173" spans="4:9" x14ac:dyDescent="0.25">
      <c r="D173">
        <v>2.2899999999999999E-3</v>
      </c>
      <c r="E173">
        <v>-9.6578700000000008</v>
      </c>
      <c r="H173">
        <v>2.2899999999999999E-3</v>
      </c>
      <c r="I173">
        <v>-8.6143599999999996</v>
      </c>
    </row>
    <row r="174" spans="4:9" x14ac:dyDescent="0.25">
      <c r="D174">
        <v>2.2899999999999999E-3</v>
      </c>
      <c r="E174">
        <v>-9.6601800000000004</v>
      </c>
      <c r="H174">
        <v>2.2899999999999999E-3</v>
      </c>
      <c r="I174">
        <v>-8.6201600000000003</v>
      </c>
    </row>
    <row r="175" spans="4:9" x14ac:dyDescent="0.25">
      <c r="D175">
        <v>2.2899999999999999E-3</v>
      </c>
      <c r="E175">
        <v>-9.66249</v>
      </c>
      <c r="H175">
        <v>2.2899999999999999E-3</v>
      </c>
      <c r="I175">
        <v>-8.6259599999999992</v>
      </c>
    </row>
    <row r="176" spans="4:9" x14ac:dyDescent="0.25">
      <c r="D176">
        <v>2.2899999999999999E-3</v>
      </c>
      <c r="E176">
        <v>-9.6647999999999996</v>
      </c>
      <c r="H176">
        <v>2.2899999999999999E-3</v>
      </c>
      <c r="I176">
        <v>-8.6317599999999999</v>
      </c>
    </row>
    <row r="177" spans="4:9" x14ac:dyDescent="0.25">
      <c r="D177">
        <v>2.2899999999999999E-3</v>
      </c>
      <c r="E177">
        <v>-9.6671099999999992</v>
      </c>
      <c r="H177">
        <v>2.2899999999999999E-3</v>
      </c>
      <c r="I177">
        <v>-8.6375600000000006</v>
      </c>
    </row>
    <row r="178" spans="4:9" x14ac:dyDescent="0.25">
      <c r="D178">
        <v>2.2899999999999999E-3</v>
      </c>
      <c r="E178">
        <v>-9.6694099999999992</v>
      </c>
      <c r="H178">
        <v>2.2899999999999999E-3</v>
      </c>
      <c r="I178">
        <v>-8.6433599999999995</v>
      </c>
    </row>
    <row r="179" spans="4:9" x14ac:dyDescent="0.25">
      <c r="D179">
        <v>2.2899999999999999E-3</v>
      </c>
      <c r="E179">
        <v>-9.6717200000000005</v>
      </c>
      <c r="H179">
        <v>2.2899999999999999E-3</v>
      </c>
      <c r="I179">
        <v>-8.6491600000000002</v>
      </c>
    </row>
    <row r="180" spans="4:9" x14ac:dyDescent="0.25">
      <c r="D180">
        <v>2.3E-3</v>
      </c>
      <c r="E180">
        <v>-9.6740300000000001</v>
      </c>
      <c r="H180">
        <v>2.3E-3</v>
      </c>
      <c r="I180">
        <v>-8.6549700000000005</v>
      </c>
    </row>
    <row r="181" spans="4:9" x14ac:dyDescent="0.25">
      <c r="D181">
        <v>2.3E-3</v>
      </c>
      <c r="E181">
        <v>-9.6763399999999997</v>
      </c>
      <c r="H181">
        <v>2.3E-3</v>
      </c>
      <c r="I181">
        <v>-8.6607699999999994</v>
      </c>
    </row>
    <row r="182" spans="4:9" x14ac:dyDescent="0.25">
      <c r="D182">
        <v>2.3E-3</v>
      </c>
      <c r="E182">
        <v>-9.6786499999999993</v>
      </c>
      <c r="H182">
        <v>2.3E-3</v>
      </c>
      <c r="I182">
        <v>-8.6665700000000001</v>
      </c>
    </row>
    <row r="183" spans="4:9" x14ac:dyDescent="0.25">
      <c r="D183">
        <v>2.3E-3</v>
      </c>
      <c r="E183">
        <v>-9.6809600000000007</v>
      </c>
      <c r="H183">
        <v>2.3E-3</v>
      </c>
      <c r="I183">
        <v>-8.6723700000000008</v>
      </c>
    </row>
    <row r="184" spans="4:9" x14ac:dyDescent="0.25">
      <c r="D184">
        <v>2.3E-3</v>
      </c>
      <c r="E184">
        <v>-9.6832600000000006</v>
      </c>
      <c r="H184">
        <v>2.3E-3</v>
      </c>
      <c r="I184">
        <v>-8.6781699999999997</v>
      </c>
    </row>
    <row r="185" spans="4:9" x14ac:dyDescent="0.25">
      <c r="D185">
        <v>2.3E-3</v>
      </c>
      <c r="E185">
        <v>-9.6855700000000002</v>
      </c>
      <c r="H185">
        <v>2.3E-3</v>
      </c>
      <c r="I185">
        <v>-8.6839700000000004</v>
      </c>
    </row>
    <row r="186" spans="4:9" x14ac:dyDescent="0.25">
      <c r="D186">
        <v>2.3E-3</v>
      </c>
      <c r="E186">
        <v>-9.6878799999999998</v>
      </c>
      <c r="H186">
        <v>2.3E-3</v>
      </c>
      <c r="I186">
        <v>-8.6897699999999993</v>
      </c>
    </row>
    <row r="187" spans="4:9" x14ac:dyDescent="0.25">
      <c r="D187">
        <v>2.3E-3</v>
      </c>
      <c r="E187">
        <v>-9.6901899999999994</v>
      </c>
      <c r="H187">
        <v>2.3E-3</v>
      </c>
      <c r="I187">
        <v>-8.69557</v>
      </c>
    </row>
    <row r="188" spans="4:9" x14ac:dyDescent="0.25">
      <c r="D188">
        <v>2.3E-3</v>
      </c>
      <c r="E188">
        <v>-9.6925000000000008</v>
      </c>
      <c r="H188">
        <v>2.3E-3</v>
      </c>
      <c r="I188">
        <v>-8.7013700000000007</v>
      </c>
    </row>
    <row r="189" spans="4:9" x14ac:dyDescent="0.25">
      <c r="D189">
        <v>2.31E-3</v>
      </c>
      <c r="E189">
        <v>-9.6948100000000004</v>
      </c>
      <c r="H189">
        <v>2.31E-3</v>
      </c>
      <c r="I189">
        <v>-8.7071699999999996</v>
      </c>
    </row>
    <row r="190" spans="4:9" x14ac:dyDescent="0.25">
      <c r="D190">
        <v>2.31E-3</v>
      </c>
      <c r="E190">
        <v>-9.69712</v>
      </c>
      <c r="H190">
        <v>2.31E-3</v>
      </c>
      <c r="I190">
        <v>-8.7129700000000003</v>
      </c>
    </row>
    <row r="191" spans="4:9" x14ac:dyDescent="0.25">
      <c r="D191">
        <v>2.31E-3</v>
      </c>
      <c r="E191">
        <v>-9.6994199999999999</v>
      </c>
      <c r="H191">
        <v>2.31E-3</v>
      </c>
      <c r="I191">
        <v>-8.7187699999999992</v>
      </c>
    </row>
    <row r="192" spans="4:9" x14ac:dyDescent="0.25">
      <c r="D192">
        <v>2.31E-3</v>
      </c>
      <c r="E192">
        <v>-9.7017299999999995</v>
      </c>
      <c r="H192">
        <v>2.31E-3</v>
      </c>
      <c r="I192">
        <v>-8.7245699999999999</v>
      </c>
    </row>
    <row r="193" spans="4:9" x14ac:dyDescent="0.25">
      <c r="D193">
        <v>2.31E-3</v>
      </c>
      <c r="E193">
        <v>-9.7040400000000009</v>
      </c>
      <c r="H193">
        <v>2.31E-3</v>
      </c>
      <c r="I193">
        <v>-8.7303700000000006</v>
      </c>
    </row>
    <row r="194" spans="4:9" x14ac:dyDescent="0.25">
      <c r="D194">
        <v>2.31E-3</v>
      </c>
      <c r="E194">
        <v>-9.7063500000000005</v>
      </c>
      <c r="H194">
        <v>2.31E-3</v>
      </c>
      <c r="I194">
        <v>-8.7361699999999995</v>
      </c>
    </row>
    <row r="195" spans="4:9" x14ac:dyDescent="0.25">
      <c r="D195">
        <v>2.31E-3</v>
      </c>
      <c r="E195">
        <v>-9.7086600000000001</v>
      </c>
      <c r="H195">
        <v>2.31E-3</v>
      </c>
      <c r="I195">
        <v>-8.7419700000000002</v>
      </c>
    </row>
    <row r="196" spans="4:9" x14ac:dyDescent="0.25">
      <c r="D196">
        <v>2.31E-3</v>
      </c>
      <c r="E196">
        <v>-9.7109699999999997</v>
      </c>
      <c r="H196">
        <v>2.31E-3</v>
      </c>
      <c r="I196">
        <v>-8.7477699999999992</v>
      </c>
    </row>
    <row r="197" spans="4:9" x14ac:dyDescent="0.25">
      <c r="D197">
        <v>2.31E-3</v>
      </c>
      <c r="E197">
        <v>-9.7132699999999996</v>
      </c>
      <c r="H197">
        <v>2.31E-3</v>
      </c>
      <c r="I197">
        <v>-8.7535699999999999</v>
      </c>
    </row>
    <row r="198" spans="4:9" x14ac:dyDescent="0.25">
      <c r="D198">
        <v>2.32E-3</v>
      </c>
      <c r="E198">
        <v>-9.7155799999999992</v>
      </c>
      <c r="H198">
        <v>2.32E-3</v>
      </c>
      <c r="I198">
        <v>-8.7593800000000002</v>
      </c>
    </row>
    <row r="199" spans="4:9" x14ac:dyDescent="0.25">
      <c r="D199">
        <v>2.32E-3</v>
      </c>
      <c r="E199">
        <v>-9.7178900000000006</v>
      </c>
      <c r="H199">
        <v>2.32E-3</v>
      </c>
      <c r="I199">
        <v>-8.7651800000000009</v>
      </c>
    </row>
    <row r="200" spans="4:9" x14ac:dyDescent="0.25">
      <c r="D200">
        <v>2.32E-3</v>
      </c>
      <c r="E200">
        <v>-9.7202000000000002</v>
      </c>
      <c r="H200">
        <v>2.32E-3</v>
      </c>
      <c r="I200">
        <v>-8.7709799999999998</v>
      </c>
    </row>
    <row r="201" spans="4:9" x14ac:dyDescent="0.25">
      <c r="D201">
        <v>2.32E-3</v>
      </c>
      <c r="E201">
        <v>-9.7225099999999998</v>
      </c>
      <c r="H201">
        <v>2.32E-3</v>
      </c>
      <c r="I201">
        <v>-8.7767800000000005</v>
      </c>
    </row>
    <row r="202" spans="4:9" x14ac:dyDescent="0.25">
      <c r="D202">
        <v>2.32E-3</v>
      </c>
      <c r="E202">
        <v>-9.7248199999999994</v>
      </c>
      <c r="H202">
        <v>2.32E-3</v>
      </c>
      <c r="I202">
        <v>-8.7825799999999994</v>
      </c>
    </row>
    <row r="203" spans="4:9" x14ac:dyDescent="0.25">
      <c r="D203">
        <v>2.32E-3</v>
      </c>
      <c r="E203">
        <v>-9.7271199999999993</v>
      </c>
      <c r="H203">
        <v>2.32E-3</v>
      </c>
      <c r="I203">
        <v>-8.7883800000000001</v>
      </c>
    </row>
    <row r="204" spans="4:9" x14ac:dyDescent="0.25">
      <c r="D204">
        <v>2.32E-3</v>
      </c>
      <c r="E204">
        <v>-9.7294300000000007</v>
      </c>
      <c r="H204">
        <v>2.32E-3</v>
      </c>
      <c r="I204">
        <v>-8.7941800000000008</v>
      </c>
    </row>
    <row r="205" spans="4:9" x14ac:dyDescent="0.25">
      <c r="D205">
        <v>2.32E-3</v>
      </c>
      <c r="E205">
        <v>-9.7317400000000003</v>
      </c>
      <c r="H205">
        <v>2.32E-3</v>
      </c>
      <c r="I205">
        <v>-8.7999799999999997</v>
      </c>
    </row>
    <row r="206" spans="4:9" x14ac:dyDescent="0.25">
      <c r="D206">
        <v>2.32E-3</v>
      </c>
      <c r="E206">
        <v>-9.7340499999999999</v>
      </c>
      <c r="H206">
        <v>2.32E-3</v>
      </c>
      <c r="I206">
        <v>-8.8057800000000004</v>
      </c>
    </row>
    <row r="207" spans="4:9" x14ac:dyDescent="0.25">
      <c r="D207">
        <v>2.33E-3</v>
      </c>
      <c r="E207">
        <v>-9.7363599999999995</v>
      </c>
      <c r="H207">
        <v>2.33E-3</v>
      </c>
      <c r="I207">
        <v>-8.8115799999999993</v>
      </c>
    </row>
    <row r="208" spans="4:9" x14ac:dyDescent="0.25">
      <c r="D208">
        <v>2.33E-3</v>
      </c>
      <c r="E208">
        <v>-9.7386700000000008</v>
      </c>
      <c r="H208">
        <v>2.33E-3</v>
      </c>
      <c r="I208">
        <v>-8.81738</v>
      </c>
    </row>
    <row r="209" spans="4:9" x14ac:dyDescent="0.25">
      <c r="D209">
        <v>2.33E-3</v>
      </c>
      <c r="E209">
        <v>-9.7409800000000004</v>
      </c>
      <c r="H209">
        <v>2.33E-3</v>
      </c>
      <c r="I209">
        <v>-8.8231800000000007</v>
      </c>
    </row>
    <row r="210" spans="4:9" x14ac:dyDescent="0.25">
      <c r="D210">
        <v>2.33E-3</v>
      </c>
      <c r="E210">
        <v>-9.7432800000000004</v>
      </c>
      <c r="H210">
        <v>2.33E-3</v>
      </c>
      <c r="I210">
        <v>-8.8289799999999996</v>
      </c>
    </row>
    <row r="211" spans="4:9" x14ac:dyDescent="0.25">
      <c r="D211">
        <v>2.33E-3</v>
      </c>
      <c r="E211">
        <v>-9.74559</v>
      </c>
      <c r="H211">
        <v>2.33E-3</v>
      </c>
      <c r="I211">
        <v>-8.8347800000000003</v>
      </c>
    </row>
    <row r="212" spans="4:9" x14ac:dyDescent="0.25">
      <c r="D212">
        <v>2.33E-3</v>
      </c>
      <c r="E212">
        <v>-9.7478999999999996</v>
      </c>
      <c r="H212">
        <v>2.33E-3</v>
      </c>
      <c r="I212">
        <v>-8.8405799999999992</v>
      </c>
    </row>
    <row r="213" spans="4:9" x14ac:dyDescent="0.25">
      <c r="D213">
        <v>2.33E-3</v>
      </c>
      <c r="E213">
        <v>-9.7502099999999992</v>
      </c>
      <c r="H213">
        <v>2.33E-3</v>
      </c>
      <c r="I213">
        <v>-8.8463799999999999</v>
      </c>
    </row>
    <row r="214" spans="4:9" x14ac:dyDescent="0.25">
      <c r="D214">
        <v>2.33E-3</v>
      </c>
      <c r="E214">
        <v>-9.7525200000000005</v>
      </c>
      <c r="H214">
        <v>2.33E-3</v>
      </c>
      <c r="I214">
        <v>-8.8521800000000006</v>
      </c>
    </row>
    <row r="215" spans="4:9" x14ac:dyDescent="0.25">
      <c r="D215">
        <v>2.33E-3</v>
      </c>
      <c r="E215">
        <v>-9.7548300000000001</v>
      </c>
      <c r="H215">
        <v>2.33E-3</v>
      </c>
      <c r="I215">
        <v>-8.8579899999999991</v>
      </c>
    </row>
    <row r="216" spans="4:9" x14ac:dyDescent="0.25">
      <c r="D216">
        <v>2.3400000000000001E-3</v>
      </c>
      <c r="E216">
        <v>-9.7571300000000001</v>
      </c>
      <c r="H216">
        <v>2.3400000000000001E-3</v>
      </c>
      <c r="I216">
        <v>-8.8637899999999998</v>
      </c>
    </row>
    <row r="217" spans="4:9" x14ac:dyDescent="0.25">
      <c r="D217">
        <v>2.3400000000000001E-3</v>
      </c>
      <c r="E217">
        <v>-9.7594399999999997</v>
      </c>
      <c r="H217">
        <v>2.3400000000000001E-3</v>
      </c>
      <c r="I217">
        <v>-8.8695900000000005</v>
      </c>
    </row>
    <row r="218" spans="4:9" x14ac:dyDescent="0.25">
      <c r="D218">
        <v>2.3400000000000001E-3</v>
      </c>
      <c r="E218">
        <v>-9.7617499999999993</v>
      </c>
      <c r="H218">
        <v>2.3400000000000001E-3</v>
      </c>
      <c r="I218">
        <v>-8.8753899999999994</v>
      </c>
    </row>
    <row r="219" spans="4:9" x14ac:dyDescent="0.25">
      <c r="D219">
        <v>2.3400000000000001E-3</v>
      </c>
      <c r="E219">
        <v>-9.7640600000000006</v>
      </c>
      <c r="H219">
        <v>2.3400000000000001E-3</v>
      </c>
      <c r="I219">
        <v>-8.8811900000000001</v>
      </c>
    </row>
    <row r="220" spans="4:9" x14ac:dyDescent="0.25">
      <c r="D220">
        <v>2.3400000000000001E-3</v>
      </c>
      <c r="E220">
        <v>-9.7663700000000002</v>
      </c>
      <c r="H220">
        <v>2.3400000000000001E-3</v>
      </c>
      <c r="I220">
        <v>-8.8869900000000008</v>
      </c>
    </row>
    <row r="221" spans="4:9" x14ac:dyDescent="0.25">
      <c r="D221">
        <v>2.3400000000000001E-3</v>
      </c>
      <c r="E221">
        <v>-9.7686799999999998</v>
      </c>
      <c r="H221">
        <v>2.3400000000000001E-3</v>
      </c>
      <c r="I221">
        <v>-8.8927899999999998</v>
      </c>
    </row>
    <row r="222" spans="4:9" x14ac:dyDescent="0.25">
      <c r="D222">
        <v>2.3400000000000001E-3</v>
      </c>
      <c r="E222">
        <v>-9.7709799999999998</v>
      </c>
      <c r="H222">
        <v>2.3400000000000001E-3</v>
      </c>
      <c r="I222">
        <v>-8.8985900000000004</v>
      </c>
    </row>
    <row r="223" spans="4:9" x14ac:dyDescent="0.25">
      <c r="D223">
        <v>2.3400000000000001E-3</v>
      </c>
      <c r="E223">
        <v>-9.7732899999999994</v>
      </c>
      <c r="H223">
        <v>2.3400000000000001E-3</v>
      </c>
      <c r="I223">
        <v>-8.9043899999999994</v>
      </c>
    </row>
    <row r="224" spans="4:9" x14ac:dyDescent="0.25">
      <c r="D224">
        <v>2.3400000000000001E-3</v>
      </c>
      <c r="E224">
        <v>-9.7756000000000007</v>
      </c>
      <c r="H224">
        <v>2.3400000000000001E-3</v>
      </c>
      <c r="I224">
        <v>-8.9101900000000001</v>
      </c>
    </row>
    <row r="225" spans="4:9" x14ac:dyDescent="0.25">
      <c r="D225">
        <v>2.3500000000000001E-3</v>
      </c>
      <c r="E225">
        <v>-9.7779100000000003</v>
      </c>
      <c r="H225">
        <v>2.3500000000000001E-3</v>
      </c>
      <c r="I225">
        <v>-8.9159900000000007</v>
      </c>
    </row>
    <row r="226" spans="4:9" x14ac:dyDescent="0.25">
      <c r="D226">
        <v>2.3500000000000001E-3</v>
      </c>
      <c r="E226">
        <v>-9.7802199999999999</v>
      </c>
      <c r="H226">
        <v>2.3500000000000001E-3</v>
      </c>
      <c r="I226">
        <v>-8.9217899999999997</v>
      </c>
    </row>
    <row r="227" spans="4:9" x14ac:dyDescent="0.25">
      <c r="D227">
        <v>2.3500000000000001E-3</v>
      </c>
      <c r="E227">
        <v>-9.7825299999999995</v>
      </c>
      <c r="H227">
        <v>2.3500000000000001E-3</v>
      </c>
      <c r="I227">
        <v>-8.9275900000000004</v>
      </c>
    </row>
    <row r="228" spans="4:9" x14ac:dyDescent="0.25">
      <c r="D228">
        <v>2.3500000000000001E-3</v>
      </c>
      <c r="E228">
        <v>-9.7848400000000009</v>
      </c>
      <c r="H228">
        <v>2.3500000000000001E-3</v>
      </c>
      <c r="I228">
        <v>-8.9333899999999993</v>
      </c>
    </row>
    <row r="229" spans="4:9" x14ac:dyDescent="0.25">
      <c r="D229">
        <v>2.3500000000000001E-3</v>
      </c>
      <c r="E229">
        <v>-9.7871400000000008</v>
      </c>
      <c r="H229">
        <v>2.3500000000000001E-3</v>
      </c>
      <c r="I229">
        <v>-8.93919</v>
      </c>
    </row>
    <row r="230" spans="4:9" x14ac:dyDescent="0.25">
      <c r="D230">
        <v>2.3500000000000001E-3</v>
      </c>
      <c r="E230">
        <v>-9.7894500000000004</v>
      </c>
      <c r="H230">
        <v>2.3500000000000001E-3</v>
      </c>
      <c r="I230">
        <v>-8.9449900000000007</v>
      </c>
    </row>
    <row r="231" spans="4:9" x14ac:dyDescent="0.25">
      <c r="D231">
        <v>2.3500000000000001E-3</v>
      </c>
      <c r="E231">
        <v>-9.79176</v>
      </c>
      <c r="H231">
        <v>2.3500000000000001E-3</v>
      </c>
      <c r="I231">
        <v>-8.9507899999999996</v>
      </c>
    </row>
    <row r="232" spans="4:9" x14ac:dyDescent="0.25">
      <c r="D232">
        <v>2.3500000000000001E-3</v>
      </c>
      <c r="E232">
        <v>-9.7940699999999996</v>
      </c>
      <c r="H232">
        <v>2.3500000000000001E-3</v>
      </c>
      <c r="I232">
        <v>-8.9565900000000003</v>
      </c>
    </row>
    <row r="233" spans="4:9" x14ac:dyDescent="0.25">
      <c r="D233">
        <v>2.3500000000000001E-3</v>
      </c>
      <c r="E233">
        <v>-9.7963799999999992</v>
      </c>
      <c r="H233">
        <v>2.3500000000000001E-3</v>
      </c>
      <c r="I233">
        <v>-8.9624000000000006</v>
      </c>
    </row>
    <row r="234" spans="4:9" x14ac:dyDescent="0.25">
      <c r="D234">
        <v>2.3600000000000001E-3</v>
      </c>
      <c r="E234">
        <v>-9.7986900000000006</v>
      </c>
      <c r="H234">
        <v>2.3600000000000001E-3</v>
      </c>
      <c r="I234">
        <v>-8.9681999999999995</v>
      </c>
    </row>
    <row r="235" spans="4:9" x14ac:dyDescent="0.25">
      <c r="D235">
        <v>2.3600000000000001E-3</v>
      </c>
      <c r="E235">
        <v>-9.8009900000000005</v>
      </c>
      <c r="H235">
        <v>2.3600000000000001E-3</v>
      </c>
      <c r="I235">
        <v>-8.9740000000000002</v>
      </c>
    </row>
    <row r="236" spans="4:9" x14ac:dyDescent="0.25">
      <c r="D236">
        <v>2.3600000000000001E-3</v>
      </c>
      <c r="E236">
        <v>-9.8033000000000001</v>
      </c>
      <c r="H236">
        <v>2.3600000000000001E-3</v>
      </c>
      <c r="I236">
        <v>-8.9797999999999991</v>
      </c>
    </row>
    <row r="237" spans="4:9" x14ac:dyDescent="0.25">
      <c r="D237">
        <v>2.3600000000000001E-3</v>
      </c>
      <c r="E237">
        <v>-9.8056099999999997</v>
      </c>
      <c r="H237">
        <v>2.3600000000000001E-3</v>
      </c>
      <c r="I237">
        <v>-8.9855999999999998</v>
      </c>
    </row>
    <row r="238" spans="4:9" x14ac:dyDescent="0.25">
      <c r="D238">
        <v>2.3600000000000001E-3</v>
      </c>
      <c r="E238">
        <v>-9.8079199999999993</v>
      </c>
      <c r="H238">
        <v>2.3600000000000001E-3</v>
      </c>
      <c r="I238">
        <v>-8.9914000000000005</v>
      </c>
    </row>
    <row r="239" spans="4:9" x14ac:dyDescent="0.25">
      <c r="D239">
        <v>2.3600000000000001E-3</v>
      </c>
      <c r="E239">
        <v>-9.8102300000000007</v>
      </c>
      <c r="H239">
        <v>2.3600000000000001E-3</v>
      </c>
      <c r="I239">
        <v>-8.9971999999999994</v>
      </c>
    </row>
    <row r="240" spans="4:9" x14ac:dyDescent="0.25">
      <c r="D240">
        <v>2.3600000000000001E-3</v>
      </c>
      <c r="E240">
        <v>-9.8125400000000003</v>
      </c>
      <c r="H240">
        <v>2.3600000000000001E-3</v>
      </c>
      <c r="I240">
        <v>-9.0030000000000001</v>
      </c>
    </row>
    <row r="241" spans="4:9" x14ac:dyDescent="0.25">
      <c r="D241">
        <v>2.3600000000000001E-3</v>
      </c>
      <c r="E241">
        <v>-9.8148400000000002</v>
      </c>
      <c r="H241">
        <v>2.3600000000000001E-3</v>
      </c>
      <c r="I241">
        <v>-9.0088000000000008</v>
      </c>
    </row>
    <row r="242" spans="4:9" x14ac:dyDescent="0.25">
      <c r="D242">
        <v>2.3600000000000001E-3</v>
      </c>
      <c r="E242">
        <v>-9.8171499999999998</v>
      </c>
      <c r="H242">
        <v>2.3600000000000001E-3</v>
      </c>
      <c r="I242">
        <v>-9.0145999999999997</v>
      </c>
    </row>
    <row r="243" spans="4:9" x14ac:dyDescent="0.25">
      <c r="D243">
        <v>2.3700000000000001E-3</v>
      </c>
      <c r="E243">
        <v>-9.8194599999999994</v>
      </c>
      <c r="H243">
        <v>2.3700000000000001E-3</v>
      </c>
      <c r="I243">
        <v>-9.0204000000000004</v>
      </c>
    </row>
    <row r="244" spans="4:9" x14ac:dyDescent="0.25">
      <c r="D244">
        <v>2.3700000000000001E-3</v>
      </c>
      <c r="E244">
        <v>-9.8217700000000008</v>
      </c>
      <c r="H244">
        <v>2.3700000000000001E-3</v>
      </c>
      <c r="I244">
        <v>-9.0261999999999993</v>
      </c>
    </row>
    <row r="245" spans="4:9" x14ac:dyDescent="0.25">
      <c r="D245">
        <v>2.3700000000000001E-3</v>
      </c>
      <c r="E245">
        <v>-9.8240800000000004</v>
      </c>
      <c r="H245">
        <v>2.3700000000000001E-3</v>
      </c>
      <c r="I245">
        <v>-9.032</v>
      </c>
    </row>
    <row r="246" spans="4:9" x14ac:dyDescent="0.25">
      <c r="D246">
        <v>2.3700000000000001E-3</v>
      </c>
      <c r="E246">
        <v>-9.82639</v>
      </c>
      <c r="H246">
        <v>2.3700000000000001E-3</v>
      </c>
      <c r="I246">
        <v>-9.0378000000000007</v>
      </c>
    </row>
    <row r="247" spans="4:9" x14ac:dyDescent="0.25">
      <c r="D247">
        <v>2.3700000000000001E-3</v>
      </c>
      <c r="E247">
        <v>-9.8286999999999995</v>
      </c>
      <c r="H247">
        <v>2.3700000000000001E-3</v>
      </c>
      <c r="I247">
        <v>-9.0435999999999996</v>
      </c>
    </row>
    <row r="248" spans="4:9" x14ac:dyDescent="0.25">
      <c r="D248">
        <v>2.3700000000000001E-3</v>
      </c>
      <c r="E248">
        <v>-9.8309999999999995</v>
      </c>
      <c r="H248">
        <v>2.3700000000000001E-3</v>
      </c>
      <c r="I248">
        <v>-9.0494000000000003</v>
      </c>
    </row>
    <row r="249" spans="4:9" x14ac:dyDescent="0.25">
      <c r="D249">
        <v>2.3700000000000001E-3</v>
      </c>
      <c r="E249">
        <v>-9.8333100000000009</v>
      </c>
      <c r="H249">
        <v>2.3700000000000001E-3</v>
      </c>
      <c r="I249">
        <v>-9.0551999999999992</v>
      </c>
    </row>
    <row r="250" spans="4:9" x14ac:dyDescent="0.25">
      <c r="D250">
        <v>2.3700000000000001E-3</v>
      </c>
      <c r="E250">
        <v>-9.8356200000000005</v>
      </c>
      <c r="H250">
        <v>2.3700000000000001E-3</v>
      </c>
      <c r="I250">
        <v>-9.0610099999999996</v>
      </c>
    </row>
    <row r="251" spans="4:9" x14ac:dyDescent="0.25">
      <c r="D251">
        <v>2.3700000000000001E-3</v>
      </c>
      <c r="E251">
        <v>-9.8379300000000001</v>
      </c>
      <c r="H251">
        <v>2.3700000000000001E-3</v>
      </c>
      <c r="I251">
        <v>-9.0668100000000003</v>
      </c>
    </row>
    <row r="252" spans="4:9" x14ac:dyDescent="0.25">
      <c r="D252">
        <v>2.3800000000000002E-3</v>
      </c>
      <c r="E252">
        <v>-9.8402399999999997</v>
      </c>
      <c r="H252">
        <v>2.3800000000000002E-3</v>
      </c>
      <c r="I252">
        <v>-9.0726099999999992</v>
      </c>
    </row>
    <row r="253" spans="4:9" x14ac:dyDescent="0.25">
      <c r="D253">
        <v>2.3800000000000002E-3</v>
      </c>
      <c r="E253">
        <v>-9.8425499999999992</v>
      </c>
      <c r="H253">
        <v>2.3800000000000002E-3</v>
      </c>
      <c r="I253">
        <v>-9.0784099999999999</v>
      </c>
    </row>
    <row r="254" spans="4:9" x14ac:dyDescent="0.25">
      <c r="D254">
        <v>2.3800000000000002E-3</v>
      </c>
      <c r="E254">
        <v>-9.8448499999999992</v>
      </c>
      <c r="H254">
        <v>2.3800000000000002E-3</v>
      </c>
      <c r="I254">
        <v>-9.0842100000000006</v>
      </c>
    </row>
    <row r="255" spans="4:9" x14ac:dyDescent="0.25">
      <c r="D255">
        <v>2.3800000000000002E-3</v>
      </c>
      <c r="E255">
        <v>-9.8471600000000006</v>
      </c>
      <c r="H255">
        <v>2.3800000000000002E-3</v>
      </c>
      <c r="I255">
        <v>-9.0900099999999995</v>
      </c>
    </row>
    <row r="256" spans="4:9" x14ac:dyDescent="0.25">
      <c r="D256">
        <v>2.3800000000000002E-3</v>
      </c>
      <c r="E256">
        <v>-9.8494700000000002</v>
      </c>
      <c r="H256">
        <v>2.3800000000000002E-3</v>
      </c>
      <c r="I256">
        <v>-9.0958100000000002</v>
      </c>
    </row>
    <row r="257" spans="4:9" x14ac:dyDescent="0.25">
      <c r="D257">
        <v>2.3800000000000002E-3</v>
      </c>
      <c r="E257">
        <v>-9.8517799999999998</v>
      </c>
      <c r="H257">
        <v>2.3800000000000002E-3</v>
      </c>
      <c r="I257">
        <v>-9.1016100000000009</v>
      </c>
    </row>
    <row r="258" spans="4:9" x14ac:dyDescent="0.25">
      <c r="D258">
        <v>2.3800000000000002E-3</v>
      </c>
      <c r="E258">
        <v>-9.8540899999999993</v>
      </c>
      <c r="H258">
        <v>2.3800000000000002E-3</v>
      </c>
      <c r="I258">
        <v>-9.1074099999999998</v>
      </c>
    </row>
    <row r="259" spans="4:9" x14ac:dyDescent="0.25">
      <c r="D259">
        <v>2.3800000000000002E-3</v>
      </c>
      <c r="E259">
        <v>-9.8564000000000007</v>
      </c>
      <c r="H259">
        <v>2.3800000000000002E-3</v>
      </c>
      <c r="I259">
        <v>-9.1132100000000005</v>
      </c>
    </row>
    <row r="260" spans="4:9" x14ac:dyDescent="0.25">
      <c r="D260">
        <v>2.3800000000000002E-3</v>
      </c>
      <c r="E260">
        <v>-9.8587000000000007</v>
      </c>
      <c r="H260">
        <v>2.3800000000000002E-3</v>
      </c>
      <c r="I260">
        <v>-9.1190099999999994</v>
      </c>
    </row>
    <row r="261" spans="4:9" x14ac:dyDescent="0.25">
      <c r="D261">
        <v>2.3900000000000002E-3</v>
      </c>
      <c r="E261">
        <v>-9.8610100000000003</v>
      </c>
      <c r="H261">
        <v>2.3900000000000002E-3</v>
      </c>
      <c r="I261">
        <v>-9.1248100000000001</v>
      </c>
    </row>
    <row r="262" spans="4:9" x14ac:dyDescent="0.25">
      <c r="D262">
        <v>2.3900000000000002E-3</v>
      </c>
      <c r="E262">
        <v>-9.8633199999999999</v>
      </c>
      <c r="H262">
        <v>2.3900000000000002E-3</v>
      </c>
      <c r="I262">
        <v>-9.1306100000000008</v>
      </c>
    </row>
    <row r="263" spans="4:9" x14ac:dyDescent="0.25">
      <c r="D263">
        <v>2.3900000000000002E-3</v>
      </c>
      <c r="E263">
        <v>-9.8656299999999995</v>
      </c>
      <c r="H263">
        <v>2.3900000000000002E-3</v>
      </c>
      <c r="I263">
        <v>-9.1364099999999997</v>
      </c>
    </row>
    <row r="264" spans="4:9" x14ac:dyDescent="0.25">
      <c r="D264">
        <v>2.3900000000000002E-3</v>
      </c>
      <c r="E264">
        <v>-9.8679400000000008</v>
      </c>
      <c r="H264">
        <v>2.3900000000000002E-3</v>
      </c>
      <c r="I264">
        <v>-9.1422100000000004</v>
      </c>
    </row>
    <row r="265" spans="4:9" x14ac:dyDescent="0.25">
      <c r="D265">
        <v>2.3900000000000002E-3</v>
      </c>
      <c r="E265">
        <v>-9.8702500000000004</v>
      </c>
      <c r="H265">
        <v>2.3900000000000002E-3</v>
      </c>
      <c r="I265">
        <v>-9.1480099999999993</v>
      </c>
    </row>
    <row r="266" spans="4:9" x14ac:dyDescent="0.25">
      <c r="D266">
        <v>2.3900000000000002E-3</v>
      </c>
      <c r="E266">
        <v>-9.87256</v>
      </c>
      <c r="H266">
        <v>2.3900000000000002E-3</v>
      </c>
      <c r="I266">
        <v>-9.15381</v>
      </c>
    </row>
    <row r="267" spans="4:9" x14ac:dyDescent="0.25">
      <c r="D267">
        <v>2.3900000000000002E-3</v>
      </c>
      <c r="E267">
        <v>-9.87486</v>
      </c>
      <c r="H267">
        <v>2.3900000000000002E-3</v>
      </c>
      <c r="I267">
        <v>-9.1596100000000007</v>
      </c>
    </row>
    <row r="268" spans="4:9" x14ac:dyDescent="0.25">
      <c r="D268">
        <v>2.3900000000000002E-3</v>
      </c>
      <c r="E268">
        <v>-9.8771699999999996</v>
      </c>
      <c r="H268">
        <v>2.3900000000000002E-3</v>
      </c>
      <c r="I268">
        <v>-9.1654199999999992</v>
      </c>
    </row>
    <row r="269" spans="4:9" x14ac:dyDescent="0.25">
      <c r="D269">
        <v>2.3900000000000002E-3</v>
      </c>
      <c r="E269">
        <v>-9.8794799999999992</v>
      </c>
      <c r="H269">
        <v>2.3900000000000002E-3</v>
      </c>
      <c r="I269">
        <v>-9.1712199999999999</v>
      </c>
    </row>
    <row r="270" spans="4:9" x14ac:dyDescent="0.25">
      <c r="D270">
        <v>2.3999999999999998E-3</v>
      </c>
      <c r="E270">
        <v>-9.8817900000000005</v>
      </c>
      <c r="H270">
        <v>2.3999999999999998E-3</v>
      </c>
      <c r="I270">
        <v>-9.1770200000000006</v>
      </c>
    </row>
    <row r="271" spans="4:9" x14ac:dyDescent="0.25">
      <c r="D271">
        <v>2.3999999999999998E-3</v>
      </c>
      <c r="E271">
        <v>-9.8841000000000001</v>
      </c>
      <c r="H271">
        <v>2.3999999999999998E-3</v>
      </c>
      <c r="I271">
        <v>-9.1828199999999995</v>
      </c>
    </row>
    <row r="272" spans="4:9" x14ac:dyDescent="0.25">
      <c r="D272">
        <v>2.3999999999999998E-3</v>
      </c>
      <c r="E272">
        <v>-9.8864099999999997</v>
      </c>
      <c r="H272">
        <v>2.3999999999999998E-3</v>
      </c>
      <c r="I272">
        <v>-9.1886200000000002</v>
      </c>
    </row>
    <row r="273" spans="4:9" x14ac:dyDescent="0.25">
      <c r="D273">
        <v>2.3999999999999998E-3</v>
      </c>
      <c r="E273">
        <v>-9.8887099999999997</v>
      </c>
      <c r="H273">
        <v>2.3999999999999998E-3</v>
      </c>
      <c r="I273">
        <v>-9.1944199999999991</v>
      </c>
    </row>
    <row r="274" spans="4:9" x14ac:dyDescent="0.25">
      <c r="D274">
        <v>2.3999999999999998E-3</v>
      </c>
      <c r="E274">
        <v>-9.8910199999999993</v>
      </c>
      <c r="H274">
        <v>2.3999999999999998E-3</v>
      </c>
      <c r="I274">
        <v>-9.2002199999999998</v>
      </c>
    </row>
    <row r="275" spans="4:9" x14ac:dyDescent="0.25">
      <c r="D275">
        <v>2.3999999999999998E-3</v>
      </c>
      <c r="E275">
        <v>-9.8933300000000006</v>
      </c>
      <c r="H275">
        <v>2.3999999999999998E-3</v>
      </c>
      <c r="I275">
        <v>-9.2060200000000005</v>
      </c>
    </row>
    <row r="276" spans="4:9" x14ac:dyDescent="0.25">
      <c r="D276">
        <v>2.3999999999999998E-3</v>
      </c>
      <c r="E276">
        <v>-9.8956400000000002</v>
      </c>
      <c r="H276">
        <v>2.3999999999999998E-3</v>
      </c>
      <c r="I276">
        <v>-9.2118199999999995</v>
      </c>
    </row>
    <row r="277" spans="4:9" x14ac:dyDescent="0.25">
      <c r="D277">
        <v>2.3999999999999998E-3</v>
      </c>
      <c r="E277">
        <v>-9.8979499999999998</v>
      </c>
      <c r="H277">
        <v>2.3999999999999998E-3</v>
      </c>
      <c r="I277">
        <v>-9.2176200000000001</v>
      </c>
    </row>
    <row r="278" spans="4:9" x14ac:dyDescent="0.25">
      <c r="D278">
        <v>2.3999999999999998E-3</v>
      </c>
      <c r="E278">
        <v>-9.9002599999999994</v>
      </c>
      <c r="H278">
        <v>2.3999999999999998E-3</v>
      </c>
      <c r="I278">
        <v>-9.2234200000000008</v>
      </c>
    </row>
    <row r="279" spans="4:9" x14ac:dyDescent="0.25">
      <c r="D279">
        <v>2.4099999999999998E-3</v>
      </c>
      <c r="E279">
        <v>-9.9025599999999994</v>
      </c>
      <c r="H279">
        <v>2.4099999999999998E-3</v>
      </c>
      <c r="I279">
        <v>-9.2292199999999998</v>
      </c>
    </row>
    <row r="280" spans="4:9" x14ac:dyDescent="0.25">
      <c r="D280">
        <v>2.4099999999999998E-3</v>
      </c>
      <c r="E280">
        <v>-9.9048700000000007</v>
      </c>
      <c r="H280">
        <v>2.4099999999999998E-3</v>
      </c>
      <c r="I280">
        <v>-9.2350200000000005</v>
      </c>
    </row>
    <row r="281" spans="4:9" x14ac:dyDescent="0.25">
      <c r="D281">
        <v>2.4099999999999998E-3</v>
      </c>
      <c r="E281">
        <v>-9.9071800000000003</v>
      </c>
      <c r="H281">
        <v>2.4099999999999998E-3</v>
      </c>
      <c r="I281">
        <v>-9.2408199999999994</v>
      </c>
    </row>
    <row r="282" spans="4:9" x14ac:dyDescent="0.25">
      <c r="D282">
        <v>2.4099999999999998E-3</v>
      </c>
      <c r="E282">
        <v>-9.9094899999999999</v>
      </c>
      <c r="H282">
        <v>2.4099999999999998E-3</v>
      </c>
      <c r="I282">
        <v>-9.2466200000000001</v>
      </c>
    </row>
    <row r="283" spans="4:9" x14ac:dyDescent="0.25">
      <c r="D283">
        <v>2.4099999999999998E-3</v>
      </c>
      <c r="E283">
        <v>-9.9117999999999995</v>
      </c>
      <c r="H283">
        <v>2.4099999999999998E-3</v>
      </c>
      <c r="I283">
        <v>-9.2524200000000008</v>
      </c>
    </row>
    <row r="284" spans="4:9" x14ac:dyDescent="0.25">
      <c r="D284">
        <v>2.4099999999999998E-3</v>
      </c>
      <c r="E284">
        <v>-9.9141100000000009</v>
      </c>
      <c r="H284">
        <v>2.4099999999999998E-3</v>
      </c>
      <c r="I284">
        <v>-9.2582199999999997</v>
      </c>
    </row>
    <row r="285" spans="4:9" x14ac:dyDescent="0.25">
      <c r="D285">
        <v>2.4099999999999998E-3</v>
      </c>
      <c r="E285">
        <v>-9.9164200000000005</v>
      </c>
      <c r="H285">
        <v>2.4099999999999998E-3</v>
      </c>
      <c r="I285">
        <v>-9.26403</v>
      </c>
    </row>
    <row r="286" spans="4:9" x14ac:dyDescent="0.25">
      <c r="D286">
        <v>2.4099999999999998E-3</v>
      </c>
      <c r="E286">
        <v>-9.9187200000000004</v>
      </c>
      <c r="H286">
        <v>2.4099999999999998E-3</v>
      </c>
      <c r="I286">
        <v>-9.2698300000000007</v>
      </c>
    </row>
    <row r="287" spans="4:9" x14ac:dyDescent="0.25">
      <c r="D287">
        <v>2.4099999999999998E-3</v>
      </c>
      <c r="E287">
        <v>-9.92103</v>
      </c>
      <c r="H287">
        <v>2.4099999999999998E-3</v>
      </c>
      <c r="I287">
        <v>-9.2756299999999996</v>
      </c>
    </row>
    <row r="288" spans="4:9" x14ac:dyDescent="0.25">
      <c r="D288">
        <v>2.4099999999999998E-3</v>
      </c>
      <c r="E288">
        <v>-9.9233399999999996</v>
      </c>
      <c r="H288">
        <v>2.4099999999999998E-3</v>
      </c>
      <c r="I288">
        <v>-9.2814300000000003</v>
      </c>
    </row>
    <row r="289" spans="4:9" x14ac:dyDescent="0.25">
      <c r="D289">
        <v>2.4199999999999998E-3</v>
      </c>
      <c r="E289">
        <v>-9.9256499999999992</v>
      </c>
      <c r="H289">
        <v>2.4199999999999998E-3</v>
      </c>
      <c r="I289">
        <v>-9.2872299999999992</v>
      </c>
    </row>
    <row r="290" spans="4:9" x14ac:dyDescent="0.25">
      <c r="D290">
        <v>2.4199999999999998E-3</v>
      </c>
      <c r="E290">
        <v>-9.9279600000000006</v>
      </c>
      <c r="H290">
        <v>2.4199999999999998E-3</v>
      </c>
      <c r="I290">
        <v>-9.2930299999999999</v>
      </c>
    </row>
    <row r="291" spans="4:9" x14ac:dyDescent="0.25">
      <c r="D291">
        <v>2.4199999999999998E-3</v>
      </c>
      <c r="E291">
        <v>-9.9302700000000002</v>
      </c>
      <c r="H291">
        <v>2.4199999999999998E-3</v>
      </c>
      <c r="I291">
        <v>-9.2988300000000006</v>
      </c>
    </row>
    <row r="292" spans="4:9" x14ac:dyDescent="0.25">
      <c r="D292">
        <v>2.4199999999999998E-3</v>
      </c>
      <c r="E292">
        <v>-9.9325700000000001</v>
      </c>
      <c r="H292">
        <v>2.4199999999999998E-3</v>
      </c>
      <c r="I292">
        <v>-9.3046299999999995</v>
      </c>
    </row>
    <row r="293" spans="4:9" x14ac:dyDescent="0.25">
      <c r="D293">
        <v>2.4199999999999998E-3</v>
      </c>
      <c r="E293">
        <v>-9.9348799999999997</v>
      </c>
      <c r="H293">
        <v>2.4199999999999998E-3</v>
      </c>
      <c r="I293">
        <v>-9.3104300000000002</v>
      </c>
    </row>
    <row r="294" spans="4:9" x14ac:dyDescent="0.25">
      <c r="D294">
        <v>2.4199999999999998E-3</v>
      </c>
      <c r="E294">
        <v>-9.9371899999999993</v>
      </c>
      <c r="H294">
        <v>2.4199999999999998E-3</v>
      </c>
      <c r="I294">
        <v>-9.3162299999999991</v>
      </c>
    </row>
    <row r="295" spans="4:9" x14ac:dyDescent="0.25">
      <c r="D295">
        <v>2.4199999999999998E-3</v>
      </c>
      <c r="E295">
        <v>-9.9395000000000007</v>
      </c>
      <c r="H295">
        <v>2.4199999999999998E-3</v>
      </c>
      <c r="I295">
        <v>-9.3220299999999998</v>
      </c>
    </row>
    <row r="296" spans="4:9" x14ac:dyDescent="0.25">
      <c r="D296">
        <v>2.4199999999999998E-3</v>
      </c>
      <c r="E296">
        <v>-9.9418100000000003</v>
      </c>
      <c r="H296">
        <v>2.4199999999999998E-3</v>
      </c>
      <c r="I296">
        <v>-9.3278300000000005</v>
      </c>
    </row>
    <row r="297" spans="4:9" x14ac:dyDescent="0.25">
      <c r="D297">
        <v>2.4199999999999998E-3</v>
      </c>
      <c r="E297">
        <v>-9.9441199999999998</v>
      </c>
      <c r="H297">
        <v>2.4199999999999998E-3</v>
      </c>
      <c r="I297">
        <v>-9.3336299999999994</v>
      </c>
    </row>
    <row r="298" spans="4:9" x14ac:dyDescent="0.25">
      <c r="D298">
        <v>2.4299999999999999E-3</v>
      </c>
      <c r="E298">
        <v>-9.9464199999999998</v>
      </c>
      <c r="H298">
        <v>2.4299999999999999E-3</v>
      </c>
      <c r="I298">
        <v>-9.3394300000000001</v>
      </c>
    </row>
    <row r="299" spans="4:9" x14ac:dyDescent="0.25">
      <c r="D299">
        <v>2.4299999999999999E-3</v>
      </c>
      <c r="E299">
        <v>-9.9487299999999994</v>
      </c>
      <c r="H299">
        <v>2.4299999999999999E-3</v>
      </c>
      <c r="I299">
        <v>-9.3452300000000008</v>
      </c>
    </row>
    <row r="300" spans="4:9" x14ac:dyDescent="0.25">
      <c r="D300">
        <v>2.4299999999999999E-3</v>
      </c>
      <c r="E300">
        <v>-9.9510400000000008</v>
      </c>
      <c r="H300">
        <v>2.4299999999999999E-3</v>
      </c>
      <c r="I300">
        <v>-9.3510299999999997</v>
      </c>
    </row>
    <row r="301" spans="4:9" x14ac:dyDescent="0.25">
      <c r="D301">
        <v>2.4299999999999999E-3</v>
      </c>
      <c r="E301">
        <v>-9.9533500000000004</v>
      </c>
      <c r="H301">
        <v>2.4299999999999999E-3</v>
      </c>
      <c r="I301">
        <v>-9.3568300000000004</v>
      </c>
    </row>
    <row r="302" spans="4:9" x14ac:dyDescent="0.25">
      <c r="D302">
        <v>2.4299999999999999E-3</v>
      </c>
      <c r="E302">
        <v>-9.95566</v>
      </c>
      <c r="H302">
        <v>2.4299999999999999E-3</v>
      </c>
      <c r="I302">
        <v>-9.3626299999999993</v>
      </c>
    </row>
    <row r="303" spans="4:9" x14ac:dyDescent="0.25">
      <c r="D303">
        <v>2.4299999999999999E-3</v>
      </c>
      <c r="E303">
        <v>-9.9579699999999995</v>
      </c>
      <c r="H303">
        <v>2.4299999999999999E-3</v>
      </c>
      <c r="I303">
        <v>-9.3684399999999997</v>
      </c>
    </row>
    <row r="304" spans="4:9" x14ac:dyDescent="0.25">
      <c r="D304">
        <v>2.4299999999999999E-3</v>
      </c>
      <c r="E304">
        <v>-9.9602799999999991</v>
      </c>
      <c r="H304">
        <v>2.4299999999999999E-3</v>
      </c>
      <c r="I304">
        <v>-9.3742400000000004</v>
      </c>
    </row>
    <row r="305" spans="4:9" x14ac:dyDescent="0.25">
      <c r="D305">
        <v>2.4299999999999999E-3</v>
      </c>
      <c r="E305">
        <v>-9.9625800000000009</v>
      </c>
      <c r="H305">
        <v>2.4299999999999999E-3</v>
      </c>
      <c r="I305">
        <v>-9.3800399999999993</v>
      </c>
    </row>
    <row r="306" spans="4:9" x14ac:dyDescent="0.25">
      <c r="D306">
        <v>2.4299999999999999E-3</v>
      </c>
      <c r="E306">
        <v>-9.9648900000000005</v>
      </c>
      <c r="H306">
        <v>2.4299999999999999E-3</v>
      </c>
      <c r="I306">
        <v>-9.38584</v>
      </c>
    </row>
    <row r="307" spans="4:9" x14ac:dyDescent="0.25">
      <c r="D307">
        <v>2.4399999999999999E-3</v>
      </c>
      <c r="E307">
        <v>-9.9672000000000001</v>
      </c>
      <c r="H307">
        <v>2.4399999999999999E-3</v>
      </c>
      <c r="I307">
        <v>-9.3916400000000007</v>
      </c>
    </row>
    <row r="308" spans="4:9" x14ac:dyDescent="0.25">
      <c r="D308">
        <v>2.4399999999999999E-3</v>
      </c>
      <c r="E308">
        <v>-9.9695099999999996</v>
      </c>
      <c r="H308">
        <v>2.4399999999999999E-3</v>
      </c>
      <c r="I308">
        <v>-9.3974399999999996</v>
      </c>
    </row>
    <row r="309" spans="4:9" x14ac:dyDescent="0.25">
      <c r="D309">
        <v>2.4399999999999999E-3</v>
      </c>
      <c r="E309">
        <v>-9.9718199999999992</v>
      </c>
      <c r="H309">
        <v>2.4399999999999999E-3</v>
      </c>
      <c r="I309">
        <v>-9.4032400000000003</v>
      </c>
    </row>
    <row r="310" spans="4:9" x14ac:dyDescent="0.25">
      <c r="D310">
        <v>2.4399999999999999E-3</v>
      </c>
      <c r="E310">
        <v>-9.9741300000000006</v>
      </c>
      <c r="H310">
        <v>2.4399999999999999E-3</v>
      </c>
      <c r="I310">
        <v>-9.4090399999999992</v>
      </c>
    </row>
    <row r="311" spans="4:9" x14ac:dyDescent="0.25">
      <c r="D311">
        <v>2.4399999999999999E-3</v>
      </c>
      <c r="E311">
        <v>-9.9764300000000006</v>
      </c>
      <c r="H311">
        <v>2.4399999999999999E-3</v>
      </c>
      <c r="I311">
        <v>-9.4148399999999999</v>
      </c>
    </row>
    <row r="312" spans="4:9" x14ac:dyDescent="0.25">
      <c r="D312">
        <v>2.4399999999999999E-3</v>
      </c>
      <c r="E312">
        <v>-9.9787400000000002</v>
      </c>
      <c r="H312">
        <v>2.4399999999999999E-3</v>
      </c>
      <c r="I312">
        <v>-9.4206400000000006</v>
      </c>
    </row>
    <row r="313" spans="4:9" x14ac:dyDescent="0.25">
      <c r="D313">
        <v>2.4399999999999999E-3</v>
      </c>
      <c r="E313">
        <v>-9.9810499999999998</v>
      </c>
      <c r="H313">
        <v>2.4399999999999999E-3</v>
      </c>
      <c r="I313">
        <v>-9.4264399999999995</v>
      </c>
    </row>
    <row r="314" spans="4:9" x14ac:dyDescent="0.25">
      <c r="D314">
        <v>2.4399999999999999E-3</v>
      </c>
      <c r="E314">
        <v>-9.9833599999999993</v>
      </c>
      <c r="H314">
        <v>2.4399999999999999E-3</v>
      </c>
      <c r="I314">
        <v>-9.4322400000000002</v>
      </c>
    </row>
    <row r="315" spans="4:9" x14ac:dyDescent="0.25">
      <c r="D315">
        <v>2.4399999999999999E-3</v>
      </c>
      <c r="E315">
        <v>-9.9856700000000007</v>
      </c>
      <c r="H315">
        <v>2.4399999999999999E-3</v>
      </c>
      <c r="I315">
        <v>-9.4380400000000009</v>
      </c>
    </row>
    <row r="316" spans="4:9" x14ac:dyDescent="0.25">
      <c r="D316">
        <v>2.4499999999999999E-3</v>
      </c>
      <c r="E316">
        <v>-9.9879800000000003</v>
      </c>
      <c r="H316">
        <v>2.4499999999999999E-3</v>
      </c>
      <c r="I316">
        <v>-9.4438399999999998</v>
      </c>
    </row>
    <row r="317" spans="4:9" x14ac:dyDescent="0.25">
      <c r="D317">
        <v>2.4499999999999999E-3</v>
      </c>
      <c r="E317">
        <v>-9.9902800000000003</v>
      </c>
      <c r="H317">
        <v>2.4499999999999999E-3</v>
      </c>
      <c r="I317">
        <v>-9.4496400000000005</v>
      </c>
    </row>
    <row r="318" spans="4:9" x14ac:dyDescent="0.25">
      <c r="D318">
        <v>2.4499999999999999E-3</v>
      </c>
      <c r="E318">
        <v>-9.9925899999999999</v>
      </c>
      <c r="H318">
        <v>2.4499999999999999E-3</v>
      </c>
      <c r="I318">
        <v>-9.4554399999999994</v>
      </c>
    </row>
    <row r="319" spans="4:9" x14ac:dyDescent="0.25">
      <c r="D319">
        <v>2.4499999999999999E-3</v>
      </c>
      <c r="E319">
        <v>-9.9948999999999995</v>
      </c>
      <c r="H319">
        <v>2.4499999999999999E-3</v>
      </c>
      <c r="I319">
        <v>-9.4612400000000001</v>
      </c>
    </row>
    <row r="320" spans="4:9" x14ac:dyDescent="0.25">
      <c r="D320">
        <v>2.4499999999999999E-3</v>
      </c>
      <c r="E320">
        <v>-9.9972100000000008</v>
      </c>
      <c r="H320">
        <v>2.4499999999999999E-3</v>
      </c>
      <c r="I320">
        <v>-9.4670500000000004</v>
      </c>
    </row>
    <row r="321" spans="4:9" x14ac:dyDescent="0.25">
      <c r="D321">
        <v>2.4499999999999999E-3</v>
      </c>
      <c r="E321">
        <v>-9.9995200000000004</v>
      </c>
      <c r="H321">
        <v>2.4499999999999999E-3</v>
      </c>
      <c r="I321">
        <v>-9.4728499999999993</v>
      </c>
    </row>
    <row r="322" spans="4:9" x14ac:dyDescent="0.25">
      <c r="D322">
        <v>2.4499999999999999E-3</v>
      </c>
      <c r="E322">
        <v>-10.00183</v>
      </c>
      <c r="H322">
        <v>2.4499999999999999E-3</v>
      </c>
      <c r="I322">
        <v>-9.47865</v>
      </c>
    </row>
    <row r="323" spans="4:9" x14ac:dyDescent="0.25">
      <c r="D323">
        <v>2.4499999999999999E-3</v>
      </c>
      <c r="E323">
        <v>-10.00414</v>
      </c>
      <c r="H323">
        <v>2.4499999999999999E-3</v>
      </c>
      <c r="I323">
        <v>-9.4844500000000007</v>
      </c>
    </row>
    <row r="324" spans="4:9" x14ac:dyDescent="0.25">
      <c r="D324">
        <v>2.4499999999999999E-3</v>
      </c>
      <c r="E324">
        <v>-10.00644</v>
      </c>
      <c r="H324">
        <v>2.4499999999999999E-3</v>
      </c>
      <c r="I324">
        <v>-9.4902499999999996</v>
      </c>
    </row>
    <row r="325" spans="4:9" x14ac:dyDescent="0.25">
      <c r="D325">
        <v>2.4599999999999999E-3</v>
      </c>
      <c r="E325">
        <v>-10.008749999999999</v>
      </c>
      <c r="H325">
        <v>2.4599999999999999E-3</v>
      </c>
      <c r="I325">
        <v>-9.4960500000000003</v>
      </c>
    </row>
    <row r="326" spans="4:9" x14ac:dyDescent="0.25">
      <c r="D326">
        <v>2.4599999999999999E-3</v>
      </c>
      <c r="E326">
        <v>-10.011060000000001</v>
      </c>
      <c r="H326">
        <v>2.4599999999999999E-3</v>
      </c>
      <c r="I326">
        <v>-9.5018499999999992</v>
      </c>
    </row>
    <row r="327" spans="4:9" x14ac:dyDescent="0.25">
      <c r="D327">
        <v>2.4599999999999999E-3</v>
      </c>
      <c r="E327">
        <v>-10.01337</v>
      </c>
      <c r="H327">
        <v>2.4599999999999999E-3</v>
      </c>
      <c r="I327">
        <v>-9.5076499999999999</v>
      </c>
    </row>
    <row r="328" spans="4:9" x14ac:dyDescent="0.25">
      <c r="D328">
        <v>2.4599999999999999E-3</v>
      </c>
      <c r="E328">
        <v>-10.01568</v>
      </c>
      <c r="H328">
        <v>2.4599999999999999E-3</v>
      </c>
      <c r="I328">
        <v>-9.5134500000000006</v>
      </c>
    </row>
    <row r="329" spans="4:9" x14ac:dyDescent="0.25">
      <c r="D329">
        <v>2.4599999999999999E-3</v>
      </c>
      <c r="E329">
        <v>-10.017989999999999</v>
      </c>
      <c r="H329">
        <v>2.4599999999999999E-3</v>
      </c>
      <c r="I329">
        <v>-9.5192499999999995</v>
      </c>
    </row>
    <row r="330" spans="4:9" x14ac:dyDescent="0.25">
      <c r="D330">
        <v>2.4599999999999999E-3</v>
      </c>
      <c r="E330">
        <v>-10.020289999999999</v>
      </c>
      <c r="H330">
        <v>2.4599999999999999E-3</v>
      </c>
      <c r="I330">
        <v>-9.5250500000000002</v>
      </c>
    </row>
    <row r="331" spans="4:9" x14ac:dyDescent="0.25">
      <c r="D331">
        <v>2.4599999999999999E-3</v>
      </c>
      <c r="E331">
        <v>-10.022600000000001</v>
      </c>
      <c r="H331">
        <v>2.4599999999999999E-3</v>
      </c>
      <c r="I331">
        <v>-9.5308499999999992</v>
      </c>
    </row>
    <row r="332" spans="4:9" x14ac:dyDescent="0.25">
      <c r="D332">
        <v>2.4599999999999999E-3</v>
      </c>
      <c r="E332">
        <v>-10.02491</v>
      </c>
      <c r="H332">
        <v>2.4599999999999999E-3</v>
      </c>
      <c r="I332">
        <v>-9.5366499999999998</v>
      </c>
    </row>
    <row r="333" spans="4:9" x14ac:dyDescent="0.25">
      <c r="D333">
        <v>2.4599999999999999E-3</v>
      </c>
      <c r="E333">
        <v>-10.02722</v>
      </c>
      <c r="H333">
        <v>2.4599999999999999E-3</v>
      </c>
      <c r="I333">
        <v>-9.5424500000000005</v>
      </c>
    </row>
    <row r="334" spans="4:9" x14ac:dyDescent="0.25">
      <c r="D334">
        <v>2.47E-3</v>
      </c>
      <c r="E334">
        <v>-10.029529999999999</v>
      </c>
      <c r="H334">
        <v>2.47E-3</v>
      </c>
      <c r="I334">
        <v>-9.5482499999999995</v>
      </c>
    </row>
    <row r="335" spans="4:9" x14ac:dyDescent="0.25">
      <c r="D335">
        <v>2.47E-3</v>
      </c>
      <c r="E335">
        <v>-10.031840000000001</v>
      </c>
      <c r="H335">
        <v>2.47E-3</v>
      </c>
      <c r="I335">
        <v>-9.5540500000000002</v>
      </c>
    </row>
    <row r="336" spans="4:9" x14ac:dyDescent="0.25">
      <c r="D336">
        <v>2.47E-3</v>
      </c>
      <c r="E336">
        <v>-10.034140000000001</v>
      </c>
      <c r="H336">
        <v>2.47E-3</v>
      </c>
      <c r="I336">
        <v>-9.5598500000000008</v>
      </c>
    </row>
    <row r="337" spans="4:9" x14ac:dyDescent="0.25">
      <c r="D337">
        <v>2.47E-3</v>
      </c>
      <c r="E337">
        <v>-10.03645</v>
      </c>
      <c r="H337">
        <v>2.47E-3</v>
      </c>
      <c r="I337">
        <v>-9.5656499999999998</v>
      </c>
    </row>
    <row r="338" spans="4:9" x14ac:dyDescent="0.25">
      <c r="D338">
        <v>2.47E-3</v>
      </c>
      <c r="E338">
        <v>-10.03876</v>
      </c>
      <c r="H338">
        <v>2.47E-3</v>
      </c>
      <c r="I338">
        <v>-9.5714600000000001</v>
      </c>
    </row>
    <row r="339" spans="4:9" x14ac:dyDescent="0.25">
      <c r="D339">
        <v>2.47E-3</v>
      </c>
      <c r="E339">
        <v>-10.041069999999999</v>
      </c>
      <c r="H339">
        <v>2.47E-3</v>
      </c>
      <c r="I339">
        <v>-9.5772600000000008</v>
      </c>
    </row>
    <row r="340" spans="4:9" x14ac:dyDescent="0.25">
      <c r="D340">
        <v>2.47E-3</v>
      </c>
      <c r="E340">
        <v>-10.043380000000001</v>
      </c>
      <c r="H340">
        <v>2.47E-3</v>
      </c>
      <c r="I340">
        <v>-9.5830599999999997</v>
      </c>
    </row>
    <row r="341" spans="4:9" x14ac:dyDescent="0.25">
      <c r="D341">
        <v>2.47E-3</v>
      </c>
      <c r="E341">
        <v>-10.04569</v>
      </c>
      <c r="H341">
        <v>2.47E-3</v>
      </c>
      <c r="I341">
        <v>-9.5888600000000004</v>
      </c>
    </row>
    <row r="342" spans="4:9" x14ac:dyDescent="0.25">
      <c r="D342">
        <v>2.47E-3</v>
      </c>
      <c r="E342">
        <v>-10.048</v>
      </c>
      <c r="H342">
        <v>2.47E-3</v>
      </c>
      <c r="I342">
        <v>-9.5946599999999993</v>
      </c>
    </row>
    <row r="343" spans="4:9" x14ac:dyDescent="0.25">
      <c r="D343">
        <v>2.48E-3</v>
      </c>
      <c r="E343">
        <v>-10.0503</v>
      </c>
      <c r="H343">
        <v>2.48E-3</v>
      </c>
      <c r="I343">
        <v>-9.60046</v>
      </c>
    </row>
    <row r="344" spans="4:9" x14ac:dyDescent="0.25">
      <c r="D344">
        <v>2.48E-3</v>
      </c>
      <c r="E344">
        <v>-10.05261</v>
      </c>
      <c r="H344">
        <v>2.48E-3</v>
      </c>
      <c r="I344">
        <v>-9.6062600000000007</v>
      </c>
    </row>
    <row r="345" spans="4:9" x14ac:dyDescent="0.25">
      <c r="D345">
        <v>2.48E-3</v>
      </c>
      <c r="E345">
        <v>-10.054919999999999</v>
      </c>
      <c r="H345">
        <v>2.48E-3</v>
      </c>
      <c r="I345">
        <v>-9.6120599999999996</v>
      </c>
    </row>
    <row r="346" spans="4:9" x14ac:dyDescent="0.25">
      <c r="D346">
        <v>2.48E-3</v>
      </c>
      <c r="E346">
        <v>-10.057230000000001</v>
      </c>
      <c r="H346">
        <v>2.48E-3</v>
      </c>
      <c r="I346">
        <v>-9.6178600000000003</v>
      </c>
    </row>
    <row r="347" spans="4:9" x14ac:dyDescent="0.25">
      <c r="D347">
        <v>2.48E-3</v>
      </c>
      <c r="E347">
        <v>-10.05954</v>
      </c>
      <c r="H347">
        <v>2.48E-3</v>
      </c>
      <c r="I347">
        <v>-9.6236599999999992</v>
      </c>
    </row>
    <row r="348" spans="4:9" x14ac:dyDescent="0.25">
      <c r="D348">
        <v>2.48E-3</v>
      </c>
      <c r="E348">
        <v>-10.06185</v>
      </c>
      <c r="H348">
        <v>2.48E-3</v>
      </c>
      <c r="I348">
        <v>-9.6294599999999999</v>
      </c>
    </row>
    <row r="349" spans="4:9" x14ac:dyDescent="0.25">
      <c r="D349">
        <v>2.48E-3</v>
      </c>
      <c r="E349">
        <v>-10.06415</v>
      </c>
      <c r="H349">
        <v>2.48E-3</v>
      </c>
      <c r="I349">
        <v>-9.6352600000000006</v>
      </c>
    </row>
    <row r="350" spans="4:9" x14ac:dyDescent="0.25">
      <c r="D350">
        <v>2.48E-3</v>
      </c>
      <c r="E350">
        <v>-10.066459999999999</v>
      </c>
      <c r="H350">
        <v>2.48E-3</v>
      </c>
      <c r="I350">
        <v>-9.6410599999999995</v>
      </c>
    </row>
    <row r="351" spans="4:9" x14ac:dyDescent="0.25">
      <c r="D351">
        <v>2.48E-3</v>
      </c>
      <c r="E351">
        <v>-10.068770000000001</v>
      </c>
      <c r="H351">
        <v>2.48E-3</v>
      </c>
      <c r="I351">
        <v>-9.6468600000000002</v>
      </c>
    </row>
    <row r="352" spans="4:9" x14ac:dyDescent="0.25">
      <c r="D352">
        <v>2.49E-3</v>
      </c>
      <c r="E352">
        <v>-10.07108</v>
      </c>
      <c r="H352">
        <v>2.49E-3</v>
      </c>
      <c r="I352">
        <v>-9.6526599999999991</v>
      </c>
    </row>
    <row r="353" spans="4:9" x14ac:dyDescent="0.25">
      <c r="D353">
        <v>2.49E-3</v>
      </c>
      <c r="E353">
        <v>-10.07339</v>
      </c>
      <c r="H353">
        <v>2.49E-3</v>
      </c>
      <c r="I353">
        <v>-9.6584599999999998</v>
      </c>
    </row>
    <row r="354" spans="4:9" x14ac:dyDescent="0.25">
      <c r="D354">
        <v>2.49E-3</v>
      </c>
      <c r="E354">
        <v>-10.075699999999999</v>
      </c>
      <c r="H354">
        <v>2.49E-3</v>
      </c>
      <c r="I354">
        <v>-9.6642600000000005</v>
      </c>
    </row>
    <row r="355" spans="4:9" x14ac:dyDescent="0.25">
      <c r="D355">
        <v>2.49E-3</v>
      </c>
      <c r="E355">
        <v>-10.077999999999999</v>
      </c>
      <c r="H355">
        <v>2.49E-3</v>
      </c>
      <c r="I355">
        <v>-9.6700700000000008</v>
      </c>
    </row>
    <row r="356" spans="4:9" x14ac:dyDescent="0.25">
      <c r="D356">
        <v>2.49E-3</v>
      </c>
      <c r="E356">
        <v>-10.080310000000001</v>
      </c>
      <c r="H356">
        <v>2.49E-3</v>
      </c>
      <c r="I356">
        <v>-9.6758699999999997</v>
      </c>
    </row>
    <row r="357" spans="4:9" x14ac:dyDescent="0.25">
      <c r="D357">
        <v>2.49E-3</v>
      </c>
      <c r="E357">
        <v>-10.08262</v>
      </c>
      <c r="H357">
        <v>2.49E-3</v>
      </c>
      <c r="I357">
        <v>-9.6816700000000004</v>
      </c>
    </row>
    <row r="358" spans="4:9" x14ac:dyDescent="0.25">
      <c r="D358">
        <v>2.49E-3</v>
      </c>
      <c r="E358">
        <v>-10.08493</v>
      </c>
      <c r="H358">
        <v>2.49E-3</v>
      </c>
      <c r="I358">
        <v>-9.6874699999999994</v>
      </c>
    </row>
    <row r="359" spans="4:9" x14ac:dyDescent="0.25">
      <c r="D359">
        <v>2.49E-3</v>
      </c>
      <c r="E359">
        <v>-10.08724</v>
      </c>
      <c r="H359">
        <v>2.49E-3</v>
      </c>
      <c r="I359">
        <v>-9.6932700000000001</v>
      </c>
    </row>
    <row r="360" spans="4:9" x14ac:dyDescent="0.25">
      <c r="D360">
        <v>2.49E-3</v>
      </c>
      <c r="E360">
        <v>-10.089549999999999</v>
      </c>
      <c r="H360">
        <v>2.49E-3</v>
      </c>
      <c r="I360">
        <v>-9.6990700000000007</v>
      </c>
    </row>
    <row r="361" spans="4:9" x14ac:dyDescent="0.25">
      <c r="D361">
        <v>2.5000000000000001E-3</v>
      </c>
      <c r="E361">
        <v>-10.09186</v>
      </c>
      <c r="H361">
        <v>2.5000000000000001E-3</v>
      </c>
      <c r="I361">
        <v>-9.7048699999999997</v>
      </c>
    </row>
    <row r="362" spans="4:9" x14ac:dyDescent="0.25">
      <c r="D362">
        <v>2.5000000000000001E-3</v>
      </c>
      <c r="E362">
        <v>-10.09416</v>
      </c>
      <c r="H362">
        <v>2.5000000000000001E-3</v>
      </c>
      <c r="I362">
        <v>-9.7106700000000004</v>
      </c>
    </row>
    <row r="363" spans="4:9" x14ac:dyDescent="0.25">
      <c r="D363">
        <v>2.5000000000000001E-3</v>
      </c>
      <c r="E363">
        <v>-10.09647</v>
      </c>
      <c r="H363">
        <v>2.5000000000000001E-3</v>
      </c>
      <c r="I363">
        <v>-9.7164699999999993</v>
      </c>
    </row>
    <row r="364" spans="4:9" x14ac:dyDescent="0.25">
      <c r="D364">
        <v>2.5000000000000001E-3</v>
      </c>
      <c r="E364">
        <v>-10.09878</v>
      </c>
      <c r="H364">
        <v>2.5000000000000001E-3</v>
      </c>
      <c r="I364">
        <v>-9.72227</v>
      </c>
    </row>
    <row r="365" spans="4:9" x14ac:dyDescent="0.25">
      <c r="D365">
        <v>2.5000000000000001E-3</v>
      </c>
      <c r="E365">
        <v>-10.101089999999999</v>
      </c>
      <c r="H365">
        <v>2.5000000000000001E-3</v>
      </c>
      <c r="I365">
        <v>-9.7280700000000007</v>
      </c>
    </row>
    <row r="366" spans="4:9" x14ac:dyDescent="0.25">
      <c r="D366">
        <v>2.5000000000000001E-3</v>
      </c>
      <c r="E366">
        <v>-10.103400000000001</v>
      </c>
      <c r="H366">
        <v>2.5000000000000001E-3</v>
      </c>
      <c r="I366">
        <v>-9.7338699999999996</v>
      </c>
    </row>
    <row r="367" spans="4:9" x14ac:dyDescent="0.25">
      <c r="D367">
        <v>2.5000000000000001E-3</v>
      </c>
      <c r="E367">
        <v>-10.10571</v>
      </c>
      <c r="H367">
        <v>2.5000000000000001E-3</v>
      </c>
      <c r="I367">
        <v>-9.7396700000000003</v>
      </c>
    </row>
    <row r="368" spans="4:9" x14ac:dyDescent="0.25">
      <c r="D368">
        <v>2.5000000000000001E-3</v>
      </c>
      <c r="E368">
        <v>-10.10801</v>
      </c>
      <c r="H368">
        <v>2.5000000000000001E-3</v>
      </c>
      <c r="I368">
        <v>-9.7454699999999992</v>
      </c>
    </row>
    <row r="369" spans="4:9" x14ac:dyDescent="0.25">
      <c r="D369">
        <v>2.5000000000000001E-3</v>
      </c>
      <c r="E369">
        <v>-10.11032</v>
      </c>
      <c r="H369">
        <v>2.5000000000000001E-3</v>
      </c>
      <c r="I369">
        <v>-9.7512699999999999</v>
      </c>
    </row>
    <row r="370" spans="4:9" x14ac:dyDescent="0.25">
      <c r="D370">
        <v>2.5100000000000001E-3</v>
      </c>
      <c r="E370">
        <v>-10.112629999999999</v>
      </c>
      <c r="H370">
        <v>2.5100000000000001E-3</v>
      </c>
      <c r="I370">
        <v>-9.7570700000000006</v>
      </c>
    </row>
    <row r="371" spans="4:9" x14ac:dyDescent="0.25">
      <c r="D371">
        <v>2.5100000000000001E-3</v>
      </c>
      <c r="E371">
        <v>-10.114940000000001</v>
      </c>
      <c r="H371">
        <v>2.5100000000000001E-3</v>
      </c>
      <c r="I371">
        <v>-9.7628699999999995</v>
      </c>
    </row>
    <row r="372" spans="4:9" x14ac:dyDescent="0.25">
      <c r="D372">
        <v>2.5100000000000001E-3</v>
      </c>
      <c r="E372">
        <v>-10.11725</v>
      </c>
      <c r="H372">
        <v>2.5100000000000001E-3</v>
      </c>
      <c r="I372">
        <v>-9.7686700000000002</v>
      </c>
    </row>
    <row r="373" spans="4:9" x14ac:dyDescent="0.25">
      <c r="D373">
        <v>2.5100000000000001E-3</v>
      </c>
      <c r="E373">
        <v>-10.11956</v>
      </c>
      <c r="H373">
        <v>2.5100000000000001E-3</v>
      </c>
      <c r="I373">
        <v>-9.7744800000000005</v>
      </c>
    </row>
    <row r="374" spans="4:9" x14ac:dyDescent="0.25">
      <c r="D374">
        <v>2.5100000000000001E-3</v>
      </c>
      <c r="E374">
        <v>-10.12186</v>
      </c>
      <c r="H374">
        <v>2.5100000000000001E-3</v>
      </c>
      <c r="I374">
        <v>-9.7802799999999994</v>
      </c>
    </row>
    <row r="375" spans="4:9" x14ac:dyDescent="0.25">
      <c r="D375">
        <v>2.5100000000000001E-3</v>
      </c>
      <c r="E375">
        <v>-10.124169999999999</v>
      </c>
      <c r="H375">
        <v>2.5100000000000001E-3</v>
      </c>
      <c r="I375">
        <v>-9.7860800000000001</v>
      </c>
    </row>
    <row r="376" spans="4:9" x14ac:dyDescent="0.25">
      <c r="D376">
        <v>2.5100000000000001E-3</v>
      </c>
      <c r="E376">
        <v>-10.126480000000001</v>
      </c>
      <c r="H376">
        <v>2.5100000000000001E-3</v>
      </c>
      <c r="I376">
        <v>-9.7918800000000008</v>
      </c>
    </row>
    <row r="377" spans="4:9" x14ac:dyDescent="0.25">
      <c r="D377">
        <v>2.5100000000000001E-3</v>
      </c>
      <c r="E377">
        <v>-10.12879</v>
      </c>
      <c r="H377">
        <v>2.5100000000000001E-3</v>
      </c>
      <c r="I377">
        <v>-9.7976799999999997</v>
      </c>
    </row>
    <row r="378" spans="4:9" x14ac:dyDescent="0.25">
      <c r="D378">
        <v>2.5100000000000001E-3</v>
      </c>
      <c r="E378">
        <v>-10.1311</v>
      </c>
      <c r="H378">
        <v>2.5100000000000001E-3</v>
      </c>
      <c r="I378">
        <v>-9.8034800000000004</v>
      </c>
    </row>
    <row r="379" spans="4:9" x14ac:dyDescent="0.25">
      <c r="D379">
        <v>2.5200000000000001E-3</v>
      </c>
      <c r="E379">
        <v>-10.13341</v>
      </c>
      <c r="H379">
        <v>2.5200000000000001E-3</v>
      </c>
      <c r="I379">
        <v>-9.8092799999999993</v>
      </c>
    </row>
    <row r="380" spans="4:9" x14ac:dyDescent="0.25">
      <c r="D380">
        <v>2.5200000000000001E-3</v>
      </c>
      <c r="E380">
        <v>-10.135719999999999</v>
      </c>
      <c r="H380">
        <v>2.5200000000000001E-3</v>
      </c>
      <c r="I380">
        <v>-9.81508</v>
      </c>
    </row>
    <row r="381" spans="4:9" x14ac:dyDescent="0.25">
      <c r="D381">
        <v>2.5200000000000001E-3</v>
      </c>
      <c r="E381">
        <v>-10.138019999999999</v>
      </c>
      <c r="H381">
        <v>2.5200000000000001E-3</v>
      </c>
      <c r="I381">
        <v>-9.8208800000000007</v>
      </c>
    </row>
    <row r="382" spans="4:9" x14ac:dyDescent="0.25">
      <c r="D382">
        <v>2.5200000000000001E-3</v>
      </c>
      <c r="E382">
        <v>-10.140330000000001</v>
      </c>
      <c r="H382">
        <v>2.5200000000000001E-3</v>
      </c>
      <c r="I382">
        <v>-9.8266799999999996</v>
      </c>
    </row>
    <row r="383" spans="4:9" x14ac:dyDescent="0.25">
      <c r="D383">
        <v>2.5200000000000001E-3</v>
      </c>
      <c r="E383">
        <v>-10.14264</v>
      </c>
      <c r="H383">
        <v>2.5200000000000001E-3</v>
      </c>
      <c r="I383">
        <v>-9.8324800000000003</v>
      </c>
    </row>
    <row r="384" spans="4:9" x14ac:dyDescent="0.25">
      <c r="D384">
        <v>2.5200000000000001E-3</v>
      </c>
      <c r="E384">
        <v>-10.14495</v>
      </c>
      <c r="H384">
        <v>2.5200000000000001E-3</v>
      </c>
      <c r="I384">
        <v>-9.8382799999999992</v>
      </c>
    </row>
    <row r="385" spans="4:9" x14ac:dyDescent="0.25">
      <c r="D385">
        <v>2.5200000000000001E-3</v>
      </c>
      <c r="E385">
        <v>-10.147259999999999</v>
      </c>
      <c r="H385">
        <v>2.5200000000000001E-3</v>
      </c>
      <c r="I385">
        <v>-9.8440799999999999</v>
      </c>
    </row>
    <row r="386" spans="4:9" x14ac:dyDescent="0.25">
      <c r="D386">
        <v>2.5200000000000001E-3</v>
      </c>
      <c r="E386">
        <v>-10.149570000000001</v>
      </c>
      <c r="H386">
        <v>2.5200000000000001E-3</v>
      </c>
      <c r="I386">
        <v>-9.8498800000000006</v>
      </c>
    </row>
    <row r="387" spans="4:9" x14ac:dyDescent="0.25">
      <c r="D387">
        <v>2.5200000000000001E-3</v>
      </c>
      <c r="E387">
        <v>-10.151870000000001</v>
      </c>
      <c r="H387">
        <v>2.5200000000000001E-3</v>
      </c>
      <c r="I387">
        <v>-9.8556799999999996</v>
      </c>
    </row>
    <row r="388" spans="4:9" x14ac:dyDescent="0.25">
      <c r="D388">
        <v>2.5300000000000001E-3</v>
      </c>
      <c r="E388">
        <v>-10.15418</v>
      </c>
      <c r="H388">
        <v>2.5300000000000001E-3</v>
      </c>
      <c r="I388">
        <v>-9.8614800000000002</v>
      </c>
    </row>
    <row r="389" spans="4:9" x14ac:dyDescent="0.25">
      <c r="D389">
        <v>2.5300000000000001E-3</v>
      </c>
      <c r="E389">
        <v>-10.15649</v>
      </c>
      <c r="H389">
        <v>2.5300000000000001E-3</v>
      </c>
      <c r="I389">
        <v>-9.8672799999999992</v>
      </c>
    </row>
    <row r="390" spans="4:9" x14ac:dyDescent="0.25">
      <c r="D390">
        <v>2.5300000000000001E-3</v>
      </c>
      <c r="E390">
        <v>-10.158799999999999</v>
      </c>
      <c r="H390">
        <v>2.5300000000000001E-3</v>
      </c>
      <c r="I390">
        <v>-9.8730899999999995</v>
      </c>
    </row>
    <row r="391" spans="4:9" x14ac:dyDescent="0.25">
      <c r="D391">
        <v>2.5300000000000001E-3</v>
      </c>
      <c r="E391">
        <v>-10.161110000000001</v>
      </c>
      <c r="H391">
        <v>2.5300000000000001E-3</v>
      </c>
      <c r="I391">
        <v>-9.8788900000000002</v>
      </c>
    </row>
    <row r="392" spans="4:9" x14ac:dyDescent="0.25">
      <c r="D392">
        <v>2.5300000000000001E-3</v>
      </c>
      <c r="E392">
        <v>-10.16342</v>
      </c>
      <c r="H392">
        <v>2.5300000000000001E-3</v>
      </c>
      <c r="I392">
        <v>-9.8846900000000009</v>
      </c>
    </row>
    <row r="393" spans="4:9" x14ac:dyDescent="0.25">
      <c r="D393">
        <v>2.5300000000000001E-3</v>
      </c>
      <c r="E393">
        <v>-10.16572</v>
      </c>
      <c r="H393">
        <v>2.5300000000000001E-3</v>
      </c>
      <c r="I393">
        <v>-9.8904899999999998</v>
      </c>
    </row>
    <row r="394" spans="4:9" x14ac:dyDescent="0.25">
      <c r="D394">
        <v>2.5300000000000001E-3</v>
      </c>
      <c r="E394">
        <v>-10.16803</v>
      </c>
      <c r="H394">
        <v>2.5300000000000001E-3</v>
      </c>
      <c r="I394">
        <v>-9.8962900000000005</v>
      </c>
    </row>
    <row r="395" spans="4:9" x14ac:dyDescent="0.25">
      <c r="D395">
        <v>2.5300000000000001E-3</v>
      </c>
      <c r="E395">
        <v>-10.170339999999999</v>
      </c>
      <c r="H395">
        <v>2.5300000000000001E-3</v>
      </c>
      <c r="I395">
        <v>-9.9020899999999994</v>
      </c>
    </row>
    <row r="396" spans="4:9" x14ac:dyDescent="0.25">
      <c r="D396">
        <v>2.5300000000000001E-3</v>
      </c>
      <c r="E396">
        <v>-10.172650000000001</v>
      </c>
      <c r="H396">
        <v>2.5300000000000001E-3</v>
      </c>
      <c r="I396">
        <v>-9.9078900000000001</v>
      </c>
    </row>
    <row r="397" spans="4:9" x14ac:dyDescent="0.25">
      <c r="D397">
        <v>2.5300000000000001E-3</v>
      </c>
      <c r="E397">
        <v>-10.17496</v>
      </c>
      <c r="H397">
        <v>2.5300000000000001E-3</v>
      </c>
      <c r="I397">
        <v>-9.9136900000000008</v>
      </c>
    </row>
    <row r="398" spans="4:9" x14ac:dyDescent="0.25">
      <c r="D398">
        <v>2.5400000000000002E-3</v>
      </c>
      <c r="E398">
        <v>-10.17727</v>
      </c>
      <c r="H398">
        <v>2.5400000000000002E-3</v>
      </c>
      <c r="I398">
        <v>-9.9194899999999997</v>
      </c>
    </row>
    <row r="399" spans="4:9" x14ac:dyDescent="0.25">
      <c r="D399">
        <v>2.5400000000000002E-3</v>
      </c>
      <c r="E399">
        <v>-10.17958</v>
      </c>
      <c r="H399">
        <v>2.5400000000000002E-3</v>
      </c>
      <c r="I399">
        <v>-9.9252900000000004</v>
      </c>
    </row>
    <row r="400" spans="4:9" x14ac:dyDescent="0.25">
      <c r="D400">
        <v>2.5400000000000002E-3</v>
      </c>
      <c r="E400">
        <v>-10.18188</v>
      </c>
      <c r="H400">
        <v>2.5400000000000002E-3</v>
      </c>
      <c r="I400">
        <v>-9.9310899999999993</v>
      </c>
    </row>
    <row r="401" spans="4:9" x14ac:dyDescent="0.25">
      <c r="D401">
        <v>2.5400000000000002E-3</v>
      </c>
      <c r="E401">
        <v>-10.184189999999999</v>
      </c>
      <c r="H401">
        <v>2.5400000000000002E-3</v>
      </c>
      <c r="I401">
        <v>-9.93689</v>
      </c>
    </row>
    <row r="402" spans="4:9" x14ac:dyDescent="0.25">
      <c r="D402">
        <v>2.5400000000000002E-3</v>
      </c>
      <c r="E402">
        <v>-10.186500000000001</v>
      </c>
      <c r="H402">
        <v>2.5400000000000002E-3</v>
      </c>
      <c r="I402">
        <v>-9.9426900000000007</v>
      </c>
    </row>
    <row r="403" spans="4:9" x14ac:dyDescent="0.25">
      <c r="D403">
        <v>2.5400000000000002E-3</v>
      </c>
      <c r="E403">
        <v>-10.18881</v>
      </c>
      <c r="H403">
        <v>2.5400000000000002E-3</v>
      </c>
      <c r="I403">
        <v>-9.9484899999999996</v>
      </c>
    </row>
    <row r="404" spans="4:9" x14ac:dyDescent="0.25">
      <c r="D404">
        <v>2.5400000000000002E-3</v>
      </c>
      <c r="E404">
        <v>-10.19112</v>
      </c>
      <c r="H404">
        <v>2.5400000000000002E-3</v>
      </c>
      <c r="I404">
        <v>-9.9542900000000003</v>
      </c>
    </row>
    <row r="405" spans="4:9" x14ac:dyDescent="0.25">
      <c r="D405">
        <v>2.5400000000000002E-3</v>
      </c>
      <c r="E405">
        <v>-10.193429999999999</v>
      </c>
      <c r="H405">
        <v>2.5400000000000002E-3</v>
      </c>
      <c r="I405">
        <v>-9.9600899999999992</v>
      </c>
    </row>
    <row r="406" spans="4:9" x14ac:dyDescent="0.25">
      <c r="D406">
        <v>2.5400000000000002E-3</v>
      </c>
      <c r="E406">
        <v>-10.195729999999999</v>
      </c>
      <c r="H406">
        <v>2.5400000000000002E-3</v>
      </c>
      <c r="I406">
        <v>-9.9658899999999999</v>
      </c>
    </row>
    <row r="407" spans="4:9" x14ac:dyDescent="0.25">
      <c r="D407">
        <v>2.5500000000000002E-3</v>
      </c>
      <c r="E407">
        <v>-10.198040000000001</v>
      </c>
      <c r="H407">
        <v>2.5500000000000002E-3</v>
      </c>
      <c r="I407">
        <v>-9.9716900000000006</v>
      </c>
    </row>
    <row r="408" spans="4:9" x14ac:dyDescent="0.25">
      <c r="D408">
        <v>2.5500000000000002E-3</v>
      </c>
      <c r="E408">
        <v>-10.20035</v>
      </c>
      <c r="H408">
        <v>2.5500000000000002E-3</v>
      </c>
      <c r="I408">
        <v>-9.9774999999999991</v>
      </c>
    </row>
    <row r="409" spans="4:9" x14ac:dyDescent="0.25">
      <c r="D409">
        <v>2.5500000000000002E-3</v>
      </c>
      <c r="E409">
        <v>-10.20266</v>
      </c>
      <c r="H409">
        <v>2.5500000000000002E-3</v>
      </c>
      <c r="I409">
        <v>-9.9832999999999998</v>
      </c>
    </row>
    <row r="410" spans="4:9" x14ac:dyDescent="0.25">
      <c r="D410">
        <v>2.5500000000000002E-3</v>
      </c>
      <c r="E410">
        <v>-10.204969999999999</v>
      </c>
      <c r="H410">
        <v>2.5500000000000002E-3</v>
      </c>
      <c r="I410">
        <v>-9.9891000000000005</v>
      </c>
    </row>
    <row r="411" spans="4:9" x14ac:dyDescent="0.25">
      <c r="D411">
        <v>2.5500000000000002E-3</v>
      </c>
      <c r="E411">
        <v>-10.207280000000001</v>
      </c>
      <c r="H411">
        <v>2.5500000000000002E-3</v>
      </c>
      <c r="I411">
        <v>-9.9948999999999995</v>
      </c>
    </row>
    <row r="412" spans="4:9" x14ac:dyDescent="0.25">
      <c r="D412">
        <v>2.5500000000000002E-3</v>
      </c>
      <c r="E412">
        <v>-10.209580000000001</v>
      </c>
      <c r="H412">
        <v>2.5500000000000002E-3</v>
      </c>
      <c r="I412">
        <v>-10.0007</v>
      </c>
    </row>
    <row r="413" spans="4:9" x14ac:dyDescent="0.25">
      <c r="D413">
        <v>2.5500000000000002E-3</v>
      </c>
      <c r="E413">
        <v>-10.21189</v>
      </c>
      <c r="H413">
        <v>2.5500000000000002E-3</v>
      </c>
      <c r="I413">
        <v>-10.006500000000001</v>
      </c>
    </row>
    <row r="414" spans="4:9" x14ac:dyDescent="0.25">
      <c r="D414">
        <v>2.5500000000000002E-3</v>
      </c>
      <c r="E414">
        <v>-10.2142</v>
      </c>
      <c r="H414">
        <v>2.5500000000000002E-3</v>
      </c>
      <c r="I414">
        <v>-10.0123</v>
      </c>
    </row>
    <row r="415" spans="4:9" x14ac:dyDescent="0.25">
      <c r="D415">
        <v>2.5500000000000002E-3</v>
      </c>
      <c r="E415">
        <v>-10.21651</v>
      </c>
      <c r="H415">
        <v>2.5500000000000002E-3</v>
      </c>
      <c r="I415">
        <v>-10.0181</v>
      </c>
    </row>
    <row r="416" spans="4:9" x14ac:dyDescent="0.25">
      <c r="D416">
        <v>2.5600000000000002E-3</v>
      </c>
      <c r="E416">
        <v>-10.218819999999999</v>
      </c>
      <c r="H416">
        <v>2.5600000000000002E-3</v>
      </c>
      <c r="I416">
        <v>-10.023899999999999</v>
      </c>
    </row>
    <row r="417" spans="4:9" x14ac:dyDescent="0.25">
      <c r="D417">
        <v>2.5600000000000002E-3</v>
      </c>
      <c r="E417">
        <v>-10.22113</v>
      </c>
      <c r="H417">
        <v>2.5600000000000002E-3</v>
      </c>
      <c r="I417">
        <v>-10.0297</v>
      </c>
    </row>
    <row r="418" spans="4:9" x14ac:dyDescent="0.25">
      <c r="D418">
        <v>2.5600000000000002E-3</v>
      </c>
      <c r="E418">
        <v>-10.22344</v>
      </c>
      <c r="H418">
        <v>2.5600000000000002E-3</v>
      </c>
      <c r="I418">
        <v>-10.035500000000001</v>
      </c>
    </row>
    <row r="419" spans="4:9" x14ac:dyDescent="0.25">
      <c r="D419">
        <v>2.5600000000000002E-3</v>
      </c>
      <c r="E419">
        <v>-10.22574</v>
      </c>
      <c r="H419">
        <v>2.5600000000000002E-3</v>
      </c>
      <c r="I419">
        <v>-10.0413</v>
      </c>
    </row>
    <row r="420" spans="4:9" x14ac:dyDescent="0.25">
      <c r="D420">
        <v>2.5600000000000002E-3</v>
      </c>
      <c r="E420">
        <v>-10.22805</v>
      </c>
      <c r="H420">
        <v>2.5600000000000002E-3</v>
      </c>
      <c r="I420">
        <v>-10.0471</v>
      </c>
    </row>
    <row r="421" spans="4:9" x14ac:dyDescent="0.25">
      <c r="D421">
        <v>2.5600000000000002E-3</v>
      </c>
      <c r="E421">
        <v>-10.230359999999999</v>
      </c>
      <c r="H421">
        <v>2.5600000000000002E-3</v>
      </c>
      <c r="I421">
        <v>-10.052899999999999</v>
      </c>
    </row>
    <row r="422" spans="4:9" x14ac:dyDescent="0.25">
      <c r="D422">
        <v>2.5600000000000002E-3</v>
      </c>
      <c r="E422">
        <v>-10.232670000000001</v>
      </c>
      <c r="H422">
        <v>2.5600000000000002E-3</v>
      </c>
      <c r="I422">
        <v>-10.0587</v>
      </c>
    </row>
    <row r="423" spans="4:9" x14ac:dyDescent="0.25">
      <c r="D423">
        <v>2.5600000000000002E-3</v>
      </c>
      <c r="E423">
        <v>-10.23498</v>
      </c>
      <c r="H423">
        <v>2.5600000000000002E-3</v>
      </c>
      <c r="I423">
        <v>-10.064500000000001</v>
      </c>
    </row>
    <row r="424" spans="4:9" x14ac:dyDescent="0.25">
      <c r="D424">
        <v>2.5600000000000002E-3</v>
      </c>
      <c r="E424">
        <v>-10.23729</v>
      </c>
      <c r="H424">
        <v>2.5600000000000002E-3</v>
      </c>
      <c r="I424">
        <v>-10.0703</v>
      </c>
    </row>
    <row r="425" spans="4:9" x14ac:dyDescent="0.25">
      <c r="D425">
        <v>2.5699999999999998E-3</v>
      </c>
      <c r="E425">
        <v>-10.23959</v>
      </c>
      <c r="H425">
        <v>2.5699999999999998E-3</v>
      </c>
      <c r="I425">
        <v>-10.07611</v>
      </c>
    </row>
    <row r="426" spans="4:9" x14ac:dyDescent="0.25">
      <c r="D426">
        <v>2.5699999999999998E-3</v>
      </c>
      <c r="E426">
        <v>-10.241899999999999</v>
      </c>
      <c r="H426">
        <v>2.5699999999999998E-3</v>
      </c>
      <c r="I426">
        <v>-10.081910000000001</v>
      </c>
    </row>
    <row r="427" spans="4:9" x14ac:dyDescent="0.25">
      <c r="D427">
        <v>2.5699999999999998E-3</v>
      </c>
      <c r="E427">
        <v>-10.244210000000001</v>
      </c>
      <c r="H427">
        <v>2.5699999999999998E-3</v>
      </c>
      <c r="I427">
        <v>-10.08771</v>
      </c>
    </row>
    <row r="428" spans="4:9" x14ac:dyDescent="0.25">
      <c r="D428">
        <v>2.5699999999999998E-3</v>
      </c>
      <c r="E428">
        <v>-10.24652</v>
      </c>
      <c r="H428">
        <v>2.5699999999999998E-3</v>
      </c>
      <c r="I428">
        <v>-10.09351</v>
      </c>
    </row>
    <row r="429" spans="4:9" x14ac:dyDescent="0.25">
      <c r="D429">
        <v>2.5699999999999998E-3</v>
      </c>
      <c r="E429">
        <v>-10.24883</v>
      </c>
      <c r="H429">
        <v>2.5699999999999998E-3</v>
      </c>
      <c r="I429">
        <v>-10.099309999999999</v>
      </c>
    </row>
    <row r="430" spans="4:9" x14ac:dyDescent="0.25">
      <c r="D430">
        <v>2.5699999999999998E-3</v>
      </c>
      <c r="E430">
        <v>-10.251139999999999</v>
      </c>
      <c r="H430">
        <v>2.5699999999999998E-3</v>
      </c>
      <c r="I430">
        <v>-10.10511</v>
      </c>
    </row>
    <row r="431" spans="4:9" x14ac:dyDescent="0.25">
      <c r="D431">
        <v>2.5699999999999998E-3</v>
      </c>
      <c r="E431">
        <v>-10.253439999999999</v>
      </c>
      <c r="H431">
        <v>2.5699999999999998E-3</v>
      </c>
      <c r="I431">
        <v>-10.110910000000001</v>
      </c>
    </row>
    <row r="432" spans="4:9" x14ac:dyDescent="0.25">
      <c r="D432">
        <v>2.5699999999999998E-3</v>
      </c>
      <c r="E432">
        <v>-10.255750000000001</v>
      </c>
      <c r="H432">
        <v>2.5699999999999998E-3</v>
      </c>
      <c r="I432">
        <v>-10.116709999999999</v>
      </c>
    </row>
    <row r="433" spans="4:9" x14ac:dyDescent="0.25">
      <c r="D433">
        <v>2.5699999999999998E-3</v>
      </c>
      <c r="E433">
        <v>-10.25806</v>
      </c>
      <c r="H433">
        <v>2.5699999999999998E-3</v>
      </c>
      <c r="I433">
        <v>-10.12251</v>
      </c>
    </row>
    <row r="434" spans="4:9" x14ac:dyDescent="0.25">
      <c r="D434">
        <v>2.5799999999999998E-3</v>
      </c>
      <c r="E434">
        <v>-10.26037</v>
      </c>
      <c r="H434">
        <v>2.5799999999999998E-3</v>
      </c>
      <c r="I434">
        <v>-10.128310000000001</v>
      </c>
    </row>
    <row r="435" spans="4:9" x14ac:dyDescent="0.25">
      <c r="D435">
        <v>2.5799999999999998E-3</v>
      </c>
      <c r="E435">
        <v>-10.26268</v>
      </c>
      <c r="H435">
        <v>2.5799999999999998E-3</v>
      </c>
      <c r="I435">
        <v>-10.13411</v>
      </c>
    </row>
    <row r="436" spans="4:9" x14ac:dyDescent="0.25">
      <c r="D436">
        <v>2.5799999999999998E-3</v>
      </c>
      <c r="E436">
        <v>-10.264989999999999</v>
      </c>
      <c r="H436">
        <v>2.5799999999999998E-3</v>
      </c>
      <c r="I436">
        <v>-10.13991</v>
      </c>
    </row>
    <row r="437" spans="4:9" x14ac:dyDescent="0.25">
      <c r="D437">
        <v>2.5799999999999998E-3</v>
      </c>
      <c r="E437">
        <v>-10.267300000000001</v>
      </c>
      <c r="H437">
        <v>2.5799999999999998E-3</v>
      </c>
      <c r="I437">
        <v>-10.145709999999999</v>
      </c>
    </row>
    <row r="438" spans="4:9" x14ac:dyDescent="0.25">
      <c r="D438">
        <v>2.5799999999999998E-3</v>
      </c>
      <c r="E438">
        <v>-10.269600000000001</v>
      </c>
      <c r="H438">
        <v>2.5799999999999998E-3</v>
      </c>
      <c r="I438">
        <v>-10.15151</v>
      </c>
    </row>
    <row r="439" spans="4:9" x14ac:dyDescent="0.25">
      <c r="D439">
        <v>2.5799999999999998E-3</v>
      </c>
      <c r="E439">
        <v>-10.27191</v>
      </c>
      <c r="H439">
        <v>2.5799999999999998E-3</v>
      </c>
      <c r="I439">
        <v>-10.157310000000001</v>
      </c>
    </row>
    <row r="440" spans="4:9" x14ac:dyDescent="0.25">
      <c r="D440">
        <v>2.5799999999999998E-3</v>
      </c>
      <c r="E440">
        <v>-10.27422</v>
      </c>
      <c r="H440">
        <v>2.5799999999999998E-3</v>
      </c>
      <c r="I440">
        <v>-10.16311</v>
      </c>
    </row>
    <row r="441" spans="4:9" x14ac:dyDescent="0.25">
      <c r="D441">
        <v>2.5799999999999998E-3</v>
      </c>
      <c r="E441">
        <v>-10.276529999999999</v>
      </c>
      <c r="H441">
        <v>2.5799999999999998E-3</v>
      </c>
      <c r="I441">
        <v>-10.16891</v>
      </c>
    </row>
    <row r="442" spans="4:9" x14ac:dyDescent="0.25">
      <c r="D442">
        <v>2.5799999999999998E-3</v>
      </c>
      <c r="E442">
        <v>-10.278840000000001</v>
      </c>
      <c r="H442">
        <v>2.5799999999999998E-3</v>
      </c>
      <c r="I442">
        <v>-10.174709999999999</v>
      </c>
    </row>
    <row r="443" spans="4:9" x14ac:dyDescent="0.25">
      <c r="D443">
        <v>2.5899999999999999E-3</v>
      </c>
      <c r="E443">
        <v>-10.28115</v>
      </c>
      <c r="H443">
        <v>2.5899999999999999E-3</v>
      </c>
      <c r="I443">
        <v>-10.18052</v>
      </c>
    </row>
    <row r="444" spans="4:9" x14ac:dyDescent="0.25">
      <c r="D444">
        <v>2.5899999999999999E-3</v>
      </c>
      <c r="E444">
        <v>-10.28345</v>
      </c>
      <c r="H444">
        <v>2.5899999999999999E-3</v>
      </c>
      <c r="I444">
        <v>-10.18632</v>
      </c>
    </row>
    <row r="445" spans="4:9" x14ac:dyDescent="0.25">
      <c r="D445">
        <v>2.5899999999999999E-3</v>
      </c>
      <c r="E445">
        <v>-10.28576</v>
      </c>
      <c r="H445">
        <v>2.5899999999999999E-3</v>
      </c>
      <c r="I445">
        <v>-10.192119999999999</v>
      </c>
    </row>
    <row r="446" spans="4:9" x14ac:dyDescent="0.25">
      <c r="D446">
        <v>2.5899999999999999E-3</v>
      </c>
      <c r="E446">
        <v>-10.288069999999999</v>
      </c>
      <c r="H446">
        <v>2.5899999999999999E-3</v>
      </c>
      <c r="I446">
        <v>-10.19792</v>
      </c>
    </row>
    <row r="447" spans="4:9" x14ac:dyDescent="0.25">
      <c r="D447">
        <v>2.5899999999999999E-3</v>
      </c>
      <c r="E447">
        <v>-10.290380000000001</v>
      </c>
      <c r="H447">
        <v>2.5899999999999999E-3</v>
      </c>
      <c r="I447">
        <v>-10.203720000000001</v>
      </c>
    </row>
    <row r="448" spans="4:9" x14ac:dyDescent="0.25">
      <c r="D448">
        <v>2.5899999999999999E-3</v>
      </c>
      <c r="E448">
        <v>-10.29269</v>
      </c>
      <c r="H448">
        <v>2.5899999999999999E-3</v>
      </c>
      <c r="I448">
        <v>-10.209519999999999</v>
      </c>
    </row>
    <row r="449" spans="4:9" x14ac:dyDescent="0.25">
      <c r="D449">
        <v>2.5899999999999999E-3</v>
      </c>
      <c r="E449">
        <v>-10.295</v>
      </c>
      <c r="H449">
        <v>2.5899999999999999E-3</v>
      </c>
      <c r="I449">
        <v>-10.21532</v>
      </c>
    </row>
    <row r="450" spans="4:9" x14ac:dyDescent="0.25">
      <c r="D450">
        <v>2.5899999999999999E-3</v>
      </c>
      <c r="E450">
        <v>-10.2973</v>
      </c>
      <c r="H450">
        <v>2.5899999999999999E-3</v>
      </c>
      <c r="I450">
        <v>-10.221120000000001</v>
      </c>
    </row>
    <row r="451" spans="4:9" x14ac:dyDescent="0.25">
      <c r="D451">
        <v>2.5899999999999999E-3</v>
      </c>
      <c r="E451">
        <v>-10.299609999999999</v>
      </c>
      <c r="H451">
        <v>2.5899999999999999E-3</v>
      </c>
      <c r="I451">
        <v>-10.22692</v>
      </c>
    </row>
    <row r="452" spans="4:9" x14ac:dyDescent="0.25">
      <c r="D452">
        <v>2.5999999999999999E-3</v>
      </c>
      <c r="E452">
        <v>-10.301920000000001</v>
      </c>
      <c r="H452">
        <v>2.5999999999999999E-3</v>
      </c>
      <c r="I452">
        <v>-10.23272</v>
      </c>
    </row>
    <row r="453" spans="4:9" x14ac:dyDescent="0.25">
      <c r="D453">
        <v>2.5999999999999999E-3</v>
      </c>
      <c r="E453">
        <v>-10.30423</v>
      </c>
      <c r="H453">
        <v>2.5999999999999999E-3</v>
      </c>
      <c r="I453">
        <v>-10.238519999999999</v>
      </c>
    </row>
    <row r="454" spans="4:9" x14ac:dyDescent="0.25">
      <c r="D454">
        <v>2.5999999999999999E-3</v>
      </c>
      <c r="E454">
        <v>-10.30654</v>
      </c>
      <c r="H454">
        <v>2.5999999999999999E-3</v>
      </c>
      <c r="I454">
        <v>-10.24432</v>
      </c>
    </row>
    <row r="455" spans="4:9" x14ac:dyDescent="0.25">
      <c r="D455">
        <v>2.5999999999999999E-3</v>
      </c>
      <c r="E455">
        <v>-10.30885</v>
      </c>
      <c r="H455">
        <v>2.5999999999999999E-3</v>
      </c>
      <c r="I455">
        <v>-10.250120000000001</v>
      </c>
    </row>
    <row r="456" spans="4:9" x14ac:dyDescent="0.25">
      <c r="D456">
        <v>2.5999999999999999E-3</v>
      </c>
      <c r="E456">
        <v>-10.311159999999999</v>
      </c>
      <c r="H456">
        <v>2.5999999999999999E-3</v>
      </c>
      <c r="I456">
        <v>-10.25592</v>
      </c>
    </row>
    <row r="457" spans="4:9" x14ac:dyDescent="0.25">
      <c r="D457">
        <v>2.5999999999999999E-3</v>
      </c>
      <c r="E457">
        <v>-10.313459999999999</v>
      </c>
      <c r="H457">
        <v>2.5999999999999999E-3</v>
      </c>
      <c r="I457">
        <v>-10.26172</v>
      </c>
    </row>
    <row r="458" spans="4:9" x14ac:dyDescent="0.25">
      <c r="D458">
        <v>2.5999999999999999E-3</v>
      </c>
      <c r="E458">
        <v>-10.315770000000001</v>
      </c>
      <c r="H458">
        <v>2.5999999999999999E-3</v>
      </c>
      <c r="I458">
        <v>-10.267519999999999</v>
      </c>
    </row>
    <row r="459" spans="4:9" x14ac:dyDescent="0.25">
      <c r="D459">
        <v>2.5999999999999999E-3</v>
      </c>
      <c r="E459">
        <v>-10.31808</v>
      </c>
      <c r="H459">
        <v>2.5999999999999999E-3</v>
      </c>
      <c r="I459">
        <v>-10.27332</v>
      </c>
    </row>
    <row r="460" spans="4:9" x14ac:dyDescent="0.25">
      <c r="D460">
        <v>2.5999999999999999E-3</v>
      </c>
      <c r="E460">
        <v>-10.32039</v>
      </c>
      <c r="H460">
        <v>2.5999999999999999E-3</v>
      </c>
      <c r="I460">
        <v>-10.27913</v>
      </c>
    </row>
    <row r="461" spans="4:9" x14ac:dyDescent="0.25">
      <c r="D461">
        <v>2.6099999999999999E-3</v>
      </c>
      <c r="E461">
        <v>-10.322699999999999</v>
      </c>
      <c r="H461">
        <v>2.6099999999999999E-3</v>
      </c>
      <c r="I461">
        <v>-10.284929999999999</v>
      </c>
    </row>
    <row r="462" spans="4:9" x14ac:dyDescent="0.25">
      <c r="D462">
        <v>2.6099999999999999E-3</v>
      </c>
      <c r="E462">
        <v>-10.325010000000001</v>
      </c>
      <c r="H462">
        <v>2.6099999999999999E-3</v>
      </c>
      <c r="I462">
        <v>-10.29073</v>
      </c>
    </row>
    <row r="463" spans="4:9" x14ac:dyDescent="0.25">
      <c r="D463">
        <v>2.6099999999999999E-3</v>
      </c>
      <c r="E463">
        <v>-10.327310000000001</v>
      </c>
      <c r="H463">
        <v>2.6099999999999999E-3</v>
      </c>
      <c r="I463">
        <v>-10.296530000000001</v>
      </c>
    </row>
    <row r="464" spans="4:9" x14ac:dyDescent="0.25">
      <c r="D464">
        <v>2.6099999999999999E-3</v>
      </c>
      <c r="E464">
        <v>-10.32962</v>
      </c>
      <c r="H464">
        <v>2.6099999999999999E-3</v>
      </c>
      <c r="I464">
        <v>-10.30233</v>
      </c>
    </row>
    <row r="465" spans="4:9" x14ac:dyDescent="0.25">
      <c r="D465">
        <v>2.6099999999999999E-3</v>
      </c>
      <c r="E465">
        <v>-10.33193</v>
      </c>
      <c r="H465">
        <v>2.6099999999999999E-3</v>
      </c>
      <c r="I465">
        <v>-10.30813</v>
      </c>
    </row>
    <row r="466" spans="4:9" x14ac:dyDescent="0.25">
      <c r="D466">
        <v>2.6099999999999999E-3</v>
      </c>
      <c r="E466">
        <v>-10.334239999999999</v>
      </c>
      <c r="H466">
        <v>2.6099999999999999E-3</v>
      </c>
      <c r="I466">
        <v>-10.313929999999999</v>
      </c>
    </row>
    <row r="467" spans="4:9" x14ac:dyDescent="0.25">
      <c r="D467">
        <v>2.6099999999999999E-3</v>
      </c>
      <c r="E467">
        <v>-10.336550000000001</v>
      </c>
      <c r="H467">
        <v>2.6099999999999999E-3</v>
      </c>
      <c r="I467">
        <v>-10.31973</v>
      </c>
    </row>
    <row r="468" spans="4:9" x14ac:dyDescent="0.25">
      <c r="D468">
        <v>2.6099999999999999E-3</v>
      </c>
      <c r="E468">
        <v>-10.33886</v>
      </c>
      <c r="H468">
        <v>2.6099999999999999E-3</v>
      </c>
      <c r="I468">
        <v>-10.325530000000001</v>
      </c>
    </row>
    <row r="469" spans="4:9" x14ac:dyDescent="0.25">
      <c r="D469">
        <v>2.6099999999999999E-3</v>
      </c>
      <c r="E469">
        <v>-10.34116</v>
      </c>
      <c r="H469">
        <v>2.6099999999999999E-3</v>
      </c>
      <c r="I469">
        <v>-10.331329999999999</v>
      </c>
    </row>
    <row r="470" spans="4:9" x14ac:dyDescent="0.25">
      <c r="D470">
        <v>2.6199999999999999E-3</v>
      </c>
      <c r="E470">
        <v>-10.34347</v>
      </c>
      <c r="H470">
        <v>2.6199999999999999E-3</v>
      </c>
      <c r="I470">
        <v>-10.33713</v>
      </c>
    </row>
    <row r="471" spans="4:9" x14ac:dyDescent="0.25">
      <c r="D471">
        <v>2.6199999999999999E-3</v>
      </c>
      <c r="E471">
        <v>-10.34578</v>
      </c>
      <c r="H471">
        <v>2.6199999999999999E-3</v>
      </c>
      <c r="I471">
        <v>-10.342930000000001</v>
      </c>
    </row>
    <row r="472" spans="4:9" x14ac:dyDescent="0.25">
      <c r="D472">
        <v>2.6199999999999999E-3</v>
      </c>
      <c r="E472">
        <v>-10.348089999999999</v>
      </c>
      <c r="H472">
        <v>2.6199999999999999E-3</v>
      </c>
      <c r="I472">
        <v>-10.34873</v>
      </c>
    </row>
    <row r="473" spans="4:9" x14ac:dyDescent="0.25">
      <c r="D473">
        <v>2.6199999999999999E-3</v>
      </c>
      <c r="E473">
        <v>-10.3504</v>
      </c>
      <c r="H473">
        <v>2.6199999999999999E-3</v>
      </c>
      <c r="I473">
        <v>-10.35453</v>
      </c>
    </row>
    <row r="474" spans="4:9" x14ac:dyDescent="0.25">
      <c r="D474">
        <v>2.6199999999999999E-3</v>
      </c>
      <c r="E474">
        <v>-10.35271</v>
      </c>
      <c r="H474">
        <v>2.6199999999999999E-3</v>
      </c>
      <c r="I474">
        <v>-10.360329999999999</v>
      </c>
    </row>
    <row r="475" spans="4:9" x14ac:dyDescent="0.25">
      <c r="D475">
        <v>2.6199999999999999E-3</v>
      </c>
      <c r="E475">
        <v>-10.35502</v>
      </c>
      <c r="H475">
        <v>2.6199999999999999E-3</v>
      </c>
      <c r="I475">
        <v>-10.36613</v>
      </c>
    </row>
    <row r="476" spans="4:9" x14ac:dyDescent="0.25">
      <c r="D476">
        <v>2.6199999999999999E-3</v>
      </c>
      <c r="E476">
        <v>-10.35732</v>
      </c>
      <c r="H476">
        <v>2.6199999999999999E-3</v>
      </c>
      <c r="I476">
        <v>-10.371930000000001</v>
      </c>
    </row>
    <row r="477" spans="4:9" x14ac:dyDescent="0.25">
      <c r="D477">
        <v>2.6199999999999999E-3</v>
      </c>
      <c r="E477">
        <v>-10.359629999999999</v>
      </c>
      <c r="H477">
        <v>2.6199999999999999E-3</v>
      </c>
      <c r="I477">
        <v>-10.37773</v>
      </c>
    </row>
    <row r="478" spans="4:9" x14ac:dyDescent="0.25">
      <c r="D478">
        <v>2.6199999999999999E-3</v>
      </c>
      <c r="E478">
        <v>-10.361940000000001</v>
      </c>
      <c r="H478">
        <v>2.6199999999999999E-3</v>
      </c>
      <c r="I478">
        <v>-10.38354</v>
      </c>
    </row>
    <row r="479" spans="4:9" x14ac:dyDescent="0.25">
      <c r="D479">
        <v>2.63E-3</v>
      </c>
      <c r="E479">
        <v>-10.36425</v>
      </c>
      <c r="H479">
        <v>2.63E-3</v>
      </c>
      <c r="I479">
        <v>-10.389340000000001</v>
      </c>
    </row>
    <row r="480" spans="4:9" x14ac:dyDescent="0.25">
      <c r="D480">
        <v>2.63E-3</v>
      </c>
      <c r="E480">
        <v>-10.36656</v>
      </c>
      <c r="H480">
        <v>2.63E-3</v>
      </c>
      <c r="I480">
        <v>-10.39514</v>
      </c>
    </row>
    <row r="481" spans="4:9" x14ac:dyDescent="0.25">
      <c r="D481">
        <v>2.63E-3</v>
      </c>
      <c r="E481">
        <v>-10.368869999999999</v>
      </c>
      <c r="H481">
        <v>2.63E-3</v>
      </c>
      <c r="I481">
        <v>-10.40094</v>
      </c>
    </row>
    <row r="482" spans="4:9" x14ac:dyDescent="0.25">
      <c r="D482">
        <v>2.63E-3</v>
      </c>
      <c r="E482">
        <v>-10.371169999999999</v>
      </c>
      <c r="H482">
        <v>2.63E-3</v>
      </c>
      <c r="I482">
        <v>-10.406739999999999</v>
      </c>
    </row>
    <row r="483" spans="4:9" x14ac:dyDescent="0.25">
      <c r="D483">
        <v>2.63E-3</v>
      </c>
      <c r="E483">
        <v>-10.373480000000001</v>
      </c>
      <c r="H483">
        <v>2.63E-3</v>
      </c>
      <c r="I483">
        <v>-10.41254</v>
      </c>
    </row>
    <row r="484" spans="4:9" x14ac:dyDescent="0.25">
      <c r="D484">
        <v>2.63E-3</v>
      </c>
      <c r="E484">
        <v>-10.37579</v>
      </c>
      <c r="H484">
        <v>2.63E-3</v>
      </c>
      <c r="I484">
        <v>-10.418340000000001</v>
      </c>
    </row>
    <row r="485" spans="4:9" x14ac:dyDescent="0.25">
      <c r="D485">
        <v>2.63E-3</v>
      </c>
      <c r="E485">
        <v>-10.3781</v>
      </c>
      <c r="H485">
        <v>2.63E-3</v>
      </c>
      <c r="I485">
        <v>-10.42414</v>
      </c>
    </row>
    <row r="486" spans="4:9" x14ac:dyDescent="0.25">
      <c r="D486">
        <v>2.63E-3</v>
      </c>
      <c r="E486">
        <v>-10.380409999999999</v>
      </c>
      <c r="H486">
        <v>2.63E-3</v>
      </c>
      <c r="I486">
        <v>-10.42994</v>
      </c>
    </row>
    <row r="487" spans="4:9" x14ac:dyDescent="0.25">
      <c r="D487">
        <v>2.63E-3</v>
      </c>
      <c r="E487">
        <v>-10.382720000000001</v>
      </c>
      <c r="H487">
        <v>2.63E-3</v>
      </c>
      <c r="I487">
        <v>-10.435739999999999</v>
      </c>
    </row>
    <row r="488" spans="4:9" x14ac:dyDescent="0.25">
      <c r="D488">
        <v>2.64E-3</v>
      </c>
      <c r="E488">
        <v>-10.385020000000001</v>
      </c>
      <c r="H488">
        <v>2.64E-3</v>
      </c>
      <c r="I488">
        <v>-10.44154</v>
      </c>
    </row>
    <row r="489" spans="4:9" x14ac:dyDescent="0.25">
      <c r="D489">
        <v>2.64E-3</v>
      </c>
      <c r="E489">
        <v>-10.38733</v>
      </c>
      <c r="H489">
        <v>2.64E-3</v>
      </c>
      <c r="I489">
        <v>-10.447340000000001</v>
      </c>
    </row>
    <row r="490" spans="4:9" x14ac:dyDescent="0.25">
      <c r="D490">
        <v>2.64E-3</v>
      </c>
      <c r="E490">
        <v>-10.38964</v>
      </c>
      <c r="H490">
        <v>2.64E-3</v>
      </c>
      <c r="I490">
        <v>-10.453139999999999</v>
      </c>
    </row>
    <row r="491" spans="4:9" x14ac:dyDescent="0.25">
      <c r="D491">
        <v>2.64E-3</v>
      </c>
      <c r="E491">
        <v>-10.39195</v>
      </c>
      <c r="H491">
        <v>2.64E-3</v>
      </c>
      <c r="I491">
        <v>-10.45894</v>
      </c>
    </row>
    <row r="492" spans="4:9" x14ac:dyDescent="0.25">
      <c r="D492">
        <v>2.64E-3</v>
      </c>
      <c r="E492">
        <v>-10.394259999999999</v>
      </c>
      <c r="H492">
        <v>2.64E-3</v>
      </c>
      <c r="I492">
        <v>-10.464740000000001</v>
      </c>
    </row>
    <row r="493" spans="4:9" x14ac:dyDescent="0.25">
      <c r="D493">
        <v>2.64E-3</v>
      </c>
      <c r="E493">
        <v>-10.396570000000001</v>
      </c>
      <c r="H493">
        <v>2.64E-3</v>
      </c>
      <c r="I493">
        <v>-10.47054</v>
      </c>
    </row>
    <row r="494" spans="4:9" x14ac:dyDescent="0.25">
      <c r="D494">
        <v>2.64E-3</v>
      </c>
      <c r="E494">
        <v>-10.39888</v>
      </c>
      <c r="H494">
        <v>2.64E-3</v>
      </c>
      <c r="I494">
        <v>-10.47634</v>
      </c>
    </row>
    <row r="495" spans="4:9" x14ac:dyDescent="0.25">
      <c r="D495">
        <v>2.64E-3</v>
      </c>
      <c r="E495">
        <v>-10.40118</v>
      </c>
      <c r="H495">
        <v>2.64E-3</v>
      </c>
      <c r="I495">
        <v>-10.482150000000001</v>
      </c>
    </row>
    <row r="496" spans="4:9" x14ac:dyDescent="0.25">
      <c r="D496">
        <v>2.64E-3</v>
      </c>
      <c r="E496">
        <v>-10.40349</v>
      </c>
      <c r="H496">
        <v>2.64E-3</v>
      </c>
      <c r="I496">
        <v>-10.48795</v>
      </c>
    </row>
    <row r="497" spans="4:9" x14ac:dyDescent="0.25">
      <c r="D497">
        <v>2.65E-3</v>
      </c>
      <c r="E497">
        <v>-10.405799999999999</v>
      </c>
      <c r="H497">
        <v>2.65E-3</v>
      </c>
      <c r="I497">
        <v>-10.49375</v>
      </c>
    </row>
    <row r="498" spans="4:9" x14ac:dyDescent="0.25">
      <c r="D498">
        <v>2.65E-3</v>
      </c>
      <c r="E498">
        <v>-10.408110000000001</v>
      </c>
      <c r="H498">
        <v>2.65E-3</v>
      </c>
      <c r="I498">
        <v>-10.499549999999999</v>
      </c>
    </row>
    <row r="499" spans="4:9" x14ac:dyDescent="0.25">
      <c r="D499">
        <v>2.65E-3</v>
      </c>
      <c r="E499">
        <v>-10.41042</v>
      </c>
      <c r="H499">
        <v>2.65E-3</v>
      </c>
      <c r="I499">
        <v>-10.50535</v>
      </c>
    </row>
    <row r="500" spans="4:9" x14ac:dyDescent="0.25">
      <c r="D500">
        <v>2.65E-3</v>
      </c>
      <c r="E500">
        <v>-10.41273</v>
      </c>
      <c r="H500">
        <v>2.65E-3</v>
      </c>
      <c r="I500">
        <v>-10.511150000000001</v>
      </c>
    </row>
    <row r="501" spans="4:9" x14ac:dyDescent="0.25">
      <c r="D501">
        <v>2.65E-3</v>
      </c>
      <c r="E501">
        <v>-10.41503</v>
      </c>
      <c r="H501">
        <v>2.65E-3</v>
      </c>
      <c r="I501">
        <v>-10.51695</v>
      </c>
    </row>
    <row r="502" spans="4:9" x14ac:dyDescent="0.25">
      <c r="D502">
        <v>2.65E-3</v>
      </c>
      <c r="E502">
        <v>-10.417339999999999</v>
      </c>
      <c r="H502">
        <v>2.65E-3</v>
      </c>
      <c r="I502">
        <v>-10.52275</v>
      </c>
    </row>
    <row r="503" spans="4:9" x14ac:dyDescent="0.25">
      <c r="D503">
        <v>2.65E-3</v>
      </c>
      <c r="E503">
        <v>-10.419650000000001</v>
      </c>
      <c r="H503">
        <v>2.65E-3</v>
      </c>
      <c r="I503">
        <v>-10.528549999999999</v>
      </c>
    </row>
    <row r="504" spans="4:9" x14ac:dyDescent="0.25">
      <c r="D504">
        <v>2.65E-3</v>
      </c>
      <c r="E504">
        <v>-10.42196</v>
      </c>
      <c r="H504">
        <v>2.65E-3</v>
      </c>
      <c r="I504">
        <v>-10.53435</v>
      </c>
    </row>
    <row r="505" spans="4:9" x14ac:dyDescent="0.25">
      <c r="D505">
        <v>2.65E-3</v>
      </c>
      <c r="E505">
        <v>-10.42427</v>
      </c>
      <c r="H505">
        <v>2.65E-3</v>
      </c>
      <c r="I505">
        <v>-10.540150000000001</v>
      </c>
    </row>
    <row r="506" spans="4:9" x14ac:dyDescent="0.25">
      <c r="D506">
        <v>2.65E-3</v>
      </c>
      <c r="E506">
        <v>-10.42658</v>
      </c>
      <c r="H506">
        <v>2.65E-3</v>
      </c>
      <c r="I506">
        <v>-10.545949999999999</v>
      </c>
    </row>
    <row r="507" spans="4:9" x14ac:dyDescent="0.25">
      <c r="D507">
        <v>2.66E-3</v>
      </c>
      <c r="E507">
        <v>-10.428879999999999</v>
      </c>
      <c r="H507">
        <v>2.66E-3</v>
      </c>
      <c r="I507">
        <v>-10.55175</v>
      </c>
    </row>
    <row r="508" spans="4:9" x14ac:dyDescent="0.25">
      <c r="D508">
        <v>2.66E-3</v>
      </c>
      <c r="E508">
        <v>-10.431190000000001</v>
      </c>
      <c r="H508">
        <v>2.66E-3</v>
      </c>
      <c r="I508">
        <v>-10.557550000000001</v>
      </c>
    </row>
    <row r="509" spans="4:9" x14ac:dyDescent="0.25">
      <c r="D509">
        <v>2.66E-3</v>
      </c>
      <c r="E509">
        <v>-10.4335</v>
      </c>
      <c r="H509">
        <v>2.66E-3</v>
      </c>
      <c r="I509">
        <v>-10.56335</v>
      </c>
    </row>
    <row r="510" spans="4:9" x14ac:dyDescent="0.25">
      <c r="D510">
        <v>2.66E-3</v>
      </c>
      <c r="E510">
        <v>-10.43581</v>
      </c>
      <c r="H510">
        <v>2.66E-3</v>
      </c>
      <c r="I510">
        <v>-10.56915</v>
      </c>
    </row>
    <row r="511" spans="4:9" x14ac:dyDescent="0.25">
      <c r="D511">
        <v>2.66E-3</v>
      </c>
      <c r="E511">
        <v>-10.43812</v>
      </c>
      <c r="H511">
        <v>2.66E-3</v>
      </c>
      <c r="I511">
        <v>-10.574949999999999</v>
      </c>
    </row>
    <row r="512" spans="4:9" x14ac:dyDescent="0.25">
      <c r="D512">
        <v>2.66E-3</v>
      </c>
      <c r="E512">
        <v>-10.440429999999999</v>
      </c>
      <c r="H512">
        <v>2.66E-3</v>
      </c>
      <c r="I512">
        <v>-10.58075</v>
      </c>
    </row>
    <row r="513" spans="4:9" x14ac:dyDescent="0.25">
      <c r="D513">
        <v>2.66E-3</v>
      </c>
      <c r="E513">
        <v>-10.442740000000001</v>
      </c>
      <c r="H513">
        <v>2.66E-3</v>
      </c>
      <c r="I513">
        <v>-10.58656</v>
      </c>
    </row>
    <row r="514" spans="4:9" x14ac:dyDescent="0.25">
      <c r="D514">
        <v>2.66E-3</v>
      </c>
      <c r="E514">
        <v>-10.445040000000001</v>
      </c>
      <c r="H514">
        <v>2.66E-3</v>
      </c>
      <c r="I514">
        <v>-10.592359999999999</v>
      </c>
    </row>
    <row r="515" spans="4:9" x14ac:dyDescent="0.25">
      <c r="D515">
        <v>2.66E-3</v>
      </c>
      <c r="E515">
        <v>-10.44735</v>
      </c>
      <c r="H515">
        <v>2.66E-3</v>
      </c>
      <c r="I515">
        <v>-10.59816</v>
      </c>
    </row>
    <row r="516" spans="4:9" x14ac:dyDescent="0.25">
      <c r="D516">
        <v>2.6700000000000001E-3</v>
      </c>
      <c r="E516">
        <v>-10.44966</v>
      </c>
      <c r="H516">
        <v>2.6700000000000001E-3</v>
      </c>
      <c r="I516">
        <v>-10.603960000000001</v>
      </c>
    </row>
    <row r="517" spans="4:9" x14ac:dyDescent="0.25">
      <c r="D517">
        <v>2.6700000000000001E-3</v>
      </c>
      <c r="E517">
        <v>-10.451969999999999</v>
      </c>
      <c r="H517">
        <v>2.6700000000000001E-3</v>
      </c>
      <c r="I517">
        <v>-10.60976</v>
      </c>
    </row>
    <row r="518" spans="4:9" x14ac:dyDescent="0.25">
      <c r="D518">
        <v>2.6700000000000001E-3</v>
      </c>
      <c r="E518">
        <v>-10.454280000000001</v>
      </c>
      <c r="H518">
        <v>2.6700000000000001E-3</v>
      </c>
      <c r="I518">
        <v>-10.61556</v>
      </c>
    </row>
    <row r="519" spans="4:9" x14ac:dyDescent="0.25">
      <c r="D519">
        <v>2.6700000000000001E-3</v>
      </c>
      <c r="E519">
        <v>-10.45659</v>
      </c>
      <c r="H519">
        <v>2.6700000000000001E-3</v>
      </c>
      <c r="I519">
        <v>-10.621359999999999</v>
      </c>
    </row>
    <row r="520" spans="4:9" x14ac:dyDescent="0.25">
      <c r="D520">
        <v>2.6700000000000001E-3</v>
      </c>
      <c r="E520">
        <v>-10.45889</v>
      </c>
      <c r="H520">
        <v>2.6700000000000001E-3</v>
      </c>
      <c r="I520">
        <v>-10.62716</v>
      </c>
    </row>
    <row r="521" spans="4:9" x14ac:dyDescent="0.25">
      <c r="D521">
        <v>2.6700000000000001E-3</v>
      </c>
      <c r="E521">
        <v>-10.4612</v>
      </c>
      <c r="H521">
        <v>2.6700000000000001E-3</v>
      </c>
      <c r="I521">
        <v>-10.632960000000001</v>
      </c>
    </row>
    <row r="522" spans="4:9" x14ac:dyDescent="0.25">
      <c r="D522">
        <v>2.6700000000000001E-3</v>
      </c>
      <c r="E522">
        <v>-10.463509999999999</v>
      </c>
      <c r="H522">
        <v>2.6700000000000001E-3</v>
      </c>
      <c r="I522">
        <v>-10.63876</v>
      </c>
    </row>
    <row r="523" spans="4:9" x14ac:dyDescent="0.25">
      <c r="D523">
        <v>2.6700000000000001E-3</v>
      </c>
      <c r="E523">
        <v>-10.465820000000001</v>
      </c>
      <c r="H523">
        <v>2.6700000000000001E-3</v>
      </c>
      <c r="I523">
        <v>-10.64456</v>
      </c>
    </row>
    <row r="524" spans="4:9" x14ac:dyDescent="0.25">
      <c r="D524">
        <v>2.6700000000000001E-3</v>
      </c>
      <c r="E524">
        <v>-10.46813</v>
      </c>
      <c r="H524">
        <v>2.6700000000000001E-3</v>
      </c>
      <c r="I524">
        <v>-10.650359999999999</v>
      </c>
    </row>
    <row r="525" spans="4:9" x14ac:dyDescent="0.25">
      <c r="D525">
        <v>2.6800000000000001E-3</v>
      </c>
      <c r="E525">
        <v>-10.47044</v>
      </c>
      <c r="H525">
        <v>2.6800000000000001E-3</v>
      </c>
      <c r="I525">
        <v>-10.65616</v>
      </c>
    </row>
    <row r="526" spans="4:9" x14ac:dyDescent="0.25">
      <c r="D526">
        <v>2.6800000000000001E-3</v>
      </c>
      <c r="E526">
        <v>-10.47274</v>
      </c>
      <c r="H526">
        <v>2.6800000000000001E-3</v>
      </c>
      <c r="I526">
        <v>-10.661960000000001</v>
      </c>
    </row>
    <row r="527" spans="4:9" x14ac:dyDescent="0.25">
      <c r="D527">
        <v>2.6800000000000001E-3</v>
      </c>
      <c r="E527">
        <v>-10.47505</v>
      </c>
      <c r="H527">
        <v>2.6800000000000001E-3</v>
      </c>
      <c r="I527">
        <v>-10.667759999999999</v>
      </c>
    </row>
    <row r="528" spans="4:9" x14ac:dyDescent="0.25">
      <c r="D528">
        <v>2.6800000000000001E-3</v>
      </c>
      <c r="E528">
        <v>-10.477359999999999</v>
      </c>
      <c r="H528">
        <v>2.6800000000000001E-3</v>
      </c>
      <c r="I528">
        <v>-10.67356</v>
      </c>
    </row>
    <row r="529" spans="4:9" x14ac:dyDescent="0.25">
      <c r="D529">
        <v>2.6800000000000001E-3</v>
      </c>
      <c r="E529">
        <v>-10.47967</v>
      </c>
      <c r="H529">
        <v>2.6800000000000001E-3</v>
      </c>
      <c r="I529">
        <v>-10.679360000000001</v>
      </c>
    </row>
    <row r="530" spans="4:9" x14ac:dyDescent="0.25">
      <c r="D530">
        <v>2.6800000000000001E-3</v>
      </c>
      <c r="E530">
        <v>-10.48198</v>
      </c>
      <c r="H530">
        <v>2.6800000000000001E-3</v>
      </c>
      <c r="I530">
        <v>-10.685169999999999</v>
      </c>
    </row>
    <row r="531" spans="4:9" x14ac:dyDescent="0.25">
      <c r="D531">
        <v>2.6800000000000001E-3</v>
      </c>
      <c r="E531">
        <v>-10.48429</v>
      </c>
      <c r="H531">
        <v>2.6800000000000001E-3</v>
      </c>
      <c r="I531">
        <v>-10.69097</v>
      </c>
    </row>
    <row r="532" spans="4:9" x14ac:dyDescent="0.25">
      <c r="D532">
        <v>2.6800000000000001E-3</v>
      </c>
      <c r="E532">
        <v>-10.486599999999999</v>
      </c>
      <c r="H532">
        <v>2.6800000000000001E-3</v>
      </c>
      <c r="I532">
        <v>-10.696770000000001</v>
      </c>
    </row>
    <row r="533" spans="4:9" x14ac:dyDescent="0.25">
      <c r="D533">
        <v>2.6800000000000001E-3</v>
      </c>
      <c r="E533">
        <v>-10.488899999999999</v>
      </c>
      <c r="H533">
        <v>2.6800000000000001E-3</v>
      </c>
      <c r="I533">
        <v>-10.70257</v>
      </c>
    </row>
    <row r="534" spans="4:9" x14ac:dyDescent="0.25">
      <c r="D534">
        <v>2.6900000000000001E-3</v>
      </c>
      <c r="E534">
        <v>-10.491210000000001</v>
      </c>
      <c r="H534">
        <v>2.6900000000000001E-3</v>
      </c>
      <c r="I534">
        <v>-10.70837</v>
      </c>
    </row>
    <row r="535" spans="4:9" x14ac:dyDescent="0.25">
      <c r="D535">
        <v>2.6900000000000001E-3</v>
      </c>
      <c r="E535">
        <v>-10.49352</v>
      </c>
      <c r="H535">
        <v>2.6900000000000001E-3</v>
      </c>
      <c r="I535">
        <v>-10.714169999999999</v>
      </c>
    </row>
    <row r="536" spans="4:9" x14ac:dyDescent="0.25">
      <c r="D536">
        <v>2.6900000000000001E-3</v>
      </c>
      <c r="E536">
        <v>-10.49583</v>
      </c>
      <c r="H536">
        <v>2.6900000000000001E-3</v>
      </c>
      <c r="I536">
        <v>-10.71997</v>
      </c>
    </row>
    <row r="537" spans="4:9" x14ac:dyDescent="0.25">
      <c r="D537">
        <v>2.6900000000000001E-3</v>
      </c>
      <c r="E537">
        <v>-10.498139999999999</v>
      </c>
      <c r="H537">
        <v>2.6900000000000001E-3</v>
      </c>
      <c r="I537">
        <v>-10.725770000000001</v>
      </c>
    </row>
    <row r="538" spans="4:9" x14ac:dyDescent="0.25">
      <c r="D538">
        <v>2.6900000000000001E-3</v>
      </c>
      <c r="E538">
        <v>-10.500450000000001</v>
      </c>
      <c r="H538">
        <v>2.6900000000000001E-3</v>
      </c>
      <c r="I538">
        <v>-10.73157</v>
      </c>
    </row>
    <row r="539" spans="4:9" x14ac:dyDescent="0.25">
      <c r="D539">
        <v>2.6900000000000001E-3</v>
      </c>
      <c r="E539">
        <v>-10.502750000000001</v>
      </c>
      <c r="H539">
        <v>2.6900000000000001E-3</v>
      </c>
      <c r="I539">
        <v>-10.73737</v>
      </c>
    </row>
    <row r="540" spans="4:9" x14ac:dyDescent="0.25">
      <c r="D540">
        <v>2.6900000000000001E-3</v>
      </c>
      <c r="E540">
        <v>-10.50506</v>
      </c>
      <c r="H540">
        <v>2.6900000000000001E-3</v>
      </c>
      <c r="I540">
        <v>-10.743169999999999</v>
      </c>
    </row>
    <row r="541" spans="4:9" x14ac:dyDescent="0.25">
      <c r="D541">
        <v>2.6900000000000001E-3</v>
      </c>
      <c r="E541">
        <v>-10.50737</v>
      </c>
      <c r="H541">
        <v>2.6900000000000001E-3</v>
      </c>
      <c r="I541">
        <v>-10.74897</v>
      </c>
    </row>
    <row r="542" spans="4:9" x14ac:dyDescent="0.25">
      <c r="D542">
        <v>2.6900000000000001E-3</v>
      </c>
      <c r="E542">
        <v>-10.509679999999999</v>
      </c>
      <c r="H542">
        <v>2.6900000000000001E-3</v>
      </c>
      <c r="I542">
        <v>-10.754770000000001</v>
      </c>
    </row>
    <row r="543" spans="4:9" x14ac:dyDescent="0.25">
      <c r="D543">
        <v>2.7000000000000001E-3</v>
      </c>
      <c r="E543">
        <v>-10.511990000000001</v>
      </c>
      <c r="H543">
        <v>2.7000000000000001E-3</v>
      </c>
      <c r="I543">
        <v>-10.76057</v>
      </c>
    </row>
    <row r="544" spans="4:9" x14ac:dyDescent="0.25">
      <c r="D544">
        <v>2.7000000000000001E-3</v>
      </c>
      <c r="E544">
        <v>-10.5143</v>
      </c>
      <c r="H544">
        <v>2.7000000000000001E-3</v>
      </c>
      <c r="I544">
        <v>-10.76637</v>
      </c>
    </row>
    <row r="545" spans="4:9" x14ac:dyDescent="0.25">
      <c r="D545">
        <v>2.7000000000000001E-3</v>
      </c>
      <c r="E545">
        <v>-10.5166</v>
      </c>
      <c r="H545">
        <v>2.7000000000000001E-3</v>
      </c>
      <c r="I545">
        <v>-10.772169999999999</v>
      </c>
    </row>
    <row r="546" spans="4:9" x14ac:dyDescent="0.25">
      <c r="D546">
        <v>2.7000000000000001E-3</v>
      </c>
      <c r="E546">
        <v>-10.51891</v>
      </c>
      <c r="H546">
        <v>2.7000000000000001E-3</v>
      </c>
      <c r="I546">
        <v>-10.77797</v>
      </c>
    </row>
    <row r="547" spans="4:9" x14ac:dyDescent="0.25">
      <c r="D547">
        <v>2.7000000000000001E-3</v>
      </c>
      <c r="E547">
        <v>-10.52122</v>
      </c>
      <c r="H547">
        <v>2.7000000000000001E-3</v>
      </c>
      <c r="I547">
        <v>-10.783770000000001</v>
      </c>
    </row>
    <row r="548" spans="4:9" x14ac:dyDescent="0.25">
      <c r="D548">
        <v>2.7000000000000001E-3</v>
      </c>
      <c r="E548">
        <v>-10.523529999999999</v>
      </c>
      <c r="H548">
        <v>2.7000000000000001E-3</v>
      </c>
      <c r="I548">
        <v>-10.789580000000001</v>
      </c>
    </row>
    <row r="549" spans="4:9" x14ac:dyDescent="0.25">
      <c r="D549">
        <v>2.7000000000000001E-3</v>
      </c>
      <c r="E549">
        <v>-10.525840000000001</v>
      </c>
      <c r="H549">
        <v>2.7000000000000001E-3</v>
      </c>
      <c r="I549">
        <v>-10.79538</v>
      </c>
    </row>
    <row r="550" spans="4:9" x14ac:dyDescent="0.25">
      <c r="D550">
        <v>2.7000000000000001E-3</v>
      </c>
      <c r="E550">
        <v>-10.52815</v>
      </c>
      <c r="H550">
        <v>2.7000000000000001E-3</v>
      </c>
      <c r="I550">
        <v>-10.80118</v>
      </c>
    </row>
    <row r="551" spans="4:9" x14ac:dyDescent="0.25">
      <c r="D551">
        <v>2.7000000000000001E-3</v>
      </c>
      <c r="E551">
        <v>-10.53046</v>
      </c>
      <c r="H551">
        <v>2.7000000000000001E-3</v>
      </c>
      <c r="I551">
        <v>-10.806979999999999</v>
      </c>
    </row>
    <row r="552" spans="4:9" x14ac:dyDescent="0.25">
      <c r="D552">
        <v>2.7100000000000002E-3</v>
      </c>
      <c r="E552">
        <v>-10.53276</v>
      </c>
      <c r="H552">
        <v>2.7100000000000002E-3</v>
      </c>
      <c r="I552">
        <v>-10.81278</v>
      </c>
    </row>
    <row r="553" spans="4:9" x14ac:dyDescent="0.25">
      <c r="D553">
        <v>2.7100000000000002E-3</v>
      </c>
      <c r="E553">
        <v>-10.535069999999999</v>
      </c>
      <c r="H553">
        <v>2.7100000000000002E-3</v>
      </c>
      <c r="I553">
        <v>-10.818580000000001</v>
      </c>
    </row>
    <row r="554" spans="4:9" x14ac:dyDescent="0.25">
      <c r="D554">
        <v>2.7100000000000002E-3</v>
      </c>
      <c r="E554">
        <v>-10.537380000000001</v>
      </c>
      <c r="H554">
        <v>2.7100000000000002E-3</v>
      </c>
      <c r="I554">
        <v>-10.82438</v>
      </c>
    </row>
    <row r="555" spans="4:9" x14ac:dyDescent="0.25">
      <c r="D555">
        <v>2.7100000000000002E-3</v>
      </c>
      <c r="E555">
        <v>-10.53969</v>
      </c>
      <c r="H555">
        <v>2.7100000000000002E-3</v>
      </c>
      <c r="I555">
        <v>-10.83018</v>
      </c>
    </row>
    <row r="556" spans="4:9" x14ac:dyDescent="0.25">
      <c r="D556">
        <v>2.7100000000000002E-3</v>
      </c>
      <c r="E556">
        <v>-10.542</v>
      </c>
      <c r="H556">
        <v>2.7100000000000002E-3</v>
      </c>
      <c r="I556">
        <v>-10.835979999999999</v>
      </c>
    </row>
    <row r="557" spans="4:9" x14ac:dyDescent="0.25">
      <c r="D557">
        <v>2.7100000000000002E-3</v>
      </c>
      <c r="E557">
        <v>-10.544309999999999</v>
      </c>
      <c r="H557">
        <v>2.7100000000000002E-3</v>
      </c>
      <c r="I557">
        <v>-10.84178</v>
      </c>
    </row>
    <row r="558" spans="4:9" x14ac:dyDescent="0.25">
      <c r="D558">
        <v>2.7100000000000002E-3</v>
      </c>
      <c r="E558">
        <v>-10.546609999999999</v>
      </c>
      <c r="H558">
        <v>2.7100000000000002E-3</v>
      </c>
      <c r="I558">
        <v>-10.847580000000001</v>
      </c>
    </row>
    <row r="559" spans="4:9" x14ac:dyDescent="0.25">
      <c r="D559">
        <v>2.7100000000000002E-3</v>
      </c>
      <c r="E559">
        <v>-10.548920000000001</v>
      </c>
      <c r="H559">
        <v>2.7100000000000002E-3</v>
      </c>
      <c r="I559">
        <v>-10.85338</v>
      </c>
    </row>
    <row r="560" spans="4:9" x14ac:dyDescent="0.25">
      <c r="D560">
        <v>2.7100000000000002E-3</v>
      </c>
      <c r="E560">
        <v>-10.55123</v>
      </c>
      <c r="H560">
        <v>2.7100000000000002E-3</v>
      </c>
      <c r="I560">
        <v>-10.85918</v>
      </c>
    </row>
    <row r="561" spans="4:9" x14ac:dyDescent="0.25">
      <c r="D561">
        <v>2.7200000000000002E-3</v>
      </c>
      <c r="E561">
        <v>-10.55354</v>
      </c>
      <c r="H561">
        <v>2.7200000000000002E-3</v>
      </c>
      <c r="I561">
        <v>-10.864979999999999</v>
      </c>
    </row>
    <row r="562" spans="4:9" x14ac:dyDescent="0.25">
      <c r="D562">
        <v>2.7200000000000002E-3</v>
      </c>
      <c r="E562">
        <v>-10.55585</v>
      </c>
      <c r="H562">
        <v>2.7200000000000002E-3</v>
      </c>
      <c r="I562">
        <v>-10.87078</v>
      </c>
    </row>
    <row r="563" spans="4:9" x14ac:dyDescent="0.25">
      <c r="D563">
        <v>2.7200000000000002E-3</v>
      </c>
      <c r="E563">
        <v>-10.558160000000001</v>
      </c>
      <c r="H563">
        <v>2.7200000000000002E-3</v>
      </c>
      <c r="I563">
        <v>-10.876580000000001</v>
      </c>
    </row>
    <row r="564" spans="4:9" x14ac:dyDescent="0.25">
      <c r="D564">
        <v>2.7200000000000002E-3</v>
      </c>
      <c r="E564">
        <v>-10.560460000000001</v>
      </c>
      <c r="H564">
        <v>2.7200000000000002E-3</v>
      </c>
      <c r="I564">
        <v>-10.882379999999999</v>
      </c>
    </row>
    <row r="565" spans="4:9" x14ac:dyDescent="0.25">
      <c r="D565">
        <v>2.7200000000000002E-3</v>
      </c>
      <c r="E565">
        <v>-10.56277</v>
      </c>
      <c r="H565">
        <v>2.7200000000000002E-3</v>
      </c>
      <c r="I565">
        <v>-10.88818</v>
      </c>
    </row>
    <row r="566" spans="4:9" x14ac:dyDescent="0.25">
      <c r="D566">
        <v>2.7200000000000002E-3</v>
      </c>
      <c r="E566">
        <v>-10.56508</v>
      </c>
      <c r="H566">
        <v>2.7200000000000002E-3</v>
      </c>
      <c r="I566">
        <v>-10.893990000000001</v>
      </c>
    </row>
    <row r="567" spans="4:9" x14ac:dyDescent="0.25">
      <c r="D567">
        <v>2.7200000000000002E-3</v>
      </c>
      <c r="E567">
        <v>-10.56739</v>
      </c>
      <c r="H567">
        <v>2.7200000000000002E-3</v>
      </c>
      <c r="I567">
        <v>-10.899789999999999</v>
      </c>
    </row>
    <row r="568" spans="4:9" x14ac:dyDescent="0.25">
      <c r="D568">
        <v>2.7200000000000002E-3</v>
      </c>
      <c r="E568">
        <v>-10.569699999999999</v>
      </c>
      <c r="H568">
        <v>2.7200000000000002E-3</v>
      </c>
      <c r="I568">
        <v>-10.90559</v>
      </c>
    </row>
    <row r="569" spans="4:9" x14ac:dyDescent="0.25">
      <c r="D569">
        <v>2.7200000000000002E-3</v>
      </c>
      <c r="E569">
        <v>-10.572010000000001</v>
      </c>
      <c r="H569">
        <v>2.7200000000000002E-3</v>
      </c>
      <c r="I569">
        <v>-10.911390000000001</v>
      </c>
    </row>
    <row r="570" spans="4:9" x14ac:dyDescent="0.25">
      <c r="D570">
        <v>2.7299999999999998E-3</v>
      </c>
      <c r="E570">
        <v>-10.57432</v>
      </c>
      <c r="H570">
        <v>2.7299999999999998E-3</v>
      </c>
      <c r="I570">
        <v>-10.91719</v>
      </c>
    </row>
    <row r="571" spans="4:9" x14ac:dyDescent="0.25">
      <c r="D571">
        <v>2.7299999999999998E-3</v>
      </c>
      <c r="E571">
        <v>-10.57662</v>
      </c>
      <c r="H571">
        <v>2.7299999999999998E-3</v>
      </c>
      <c r="I571">
        <v>-10.92299</v>
      </c>
    </row>
    <row r="572" spans="4:9" x14ac:dyDescent="0.25">
      <c r="D572">
        <v>2.7299999999999998E-3</v>
      </c>
      <c r="E572">
        <v>-10.57893</v>
      </c>
      <c r="H572">
        <v>2.7299999999999998E-3</v>
      </c>
      <c r="I572">
        <v>-10.928789999999999</v>
      </c>
    </row>
    <row r="573" spans="4:9" x14ac:dyDescent="0.25">
      <c r="D573">
        <v>2.7299999999999998E-3</v>
      </c>
      <c r="E573">
        <v>-10.581239999999999</v>
      </c>
      <c r="H573">
        <v>2.7299999999999998E-3</v>
      </c>
      <c r="I573">
        <v>-10.93459</v>
      </c>
    </row>
    <row r="574" spans="4:9" x14ac:dyDescent="0.25">
      <c r="D574">
        <v>2.7299999999999998E-3</v>
      </c>
      <c r="E574">
        <v>-10.583550000000001</v>
      </c>
      <c r="H574">
        <v>2.7299999999999998E-3</v>
      </c>
      <c r="I574">
        <v>-10.940390000000001</v>
      </c>
    </row>
    <row r="575" spans="4:9" x14ac:dyDescent="0.25">
      <c r="D575">
        <v>2.7299999999999998E-3</v>
      </c>
      <c r="E575">
        <v>-10.58586</v>
      </c>
      <c r="H575">
        <v>2.7299999999999998E-3</v>
      </c>
      <c r="I575">
        <v>-10.94619</v>
      </c>
    </row>
    <row r="576" spans="4:9" x14ac:dyDescent="0.25">
      <c r="D576">
        <v>2.7299999999999998E-3</v>
      </c>
      <c r="E576">
        <v>-10.58817</v>
      </c>
      <c r="H576">
        <v>2.7299999999999998E-3</v>
      </c>
      <c r="I576">
        <v>-10.95199</v>
      </c>
    </row>
    <row r="577" spans="4:9" x14ac:dyDescent="0.25">
      <c r="D577">
        <v>2.7299999999999998E-3</v>
      </c>
      <c r="E577">
        <v>-10.59047</v>
      </c>
      <c r="H577">
        <v>2.7299999999999998E-3</v>
      </c>
      <c r="I577">
        <v>-10.957789999999999</v>
      </c>
    </row>
    <row r="578" spans="4:9" x14ac:dyDescent="0.25">
      <c r="D578">
        <v>2.7299999999999998E-3</v>
      </c>
      <c r="E578">
        <v>-10.592779999999999</v>
      </c>
      <c r="H578">
        <v>2.7299999999999998E-3</v>
      </c>
      <c r="I578">
        <v>-10.96359</v>
      </c>
    </row>
    <row r="579" spans="4:9" x14ac:dyDescent="0.25">
      <c r="D579">
        <v>2.7399999999999998E-3</v>
      </c>
      <c r="E579">
        <v>-10.595090000000001</v>
      </c>
      <c r="H579">
        <v>2.7399999999999998E-3</v>
      </c>
      <c r="I579">
        <v>-10.969390000000001</v>
      </c>
    </row>
    <row r="580" spans="4:9" x14ac:dyDescent="0.25">
      <c r="D580">
        <v>2.7399999999999998E-3</v>
      </c>
      <c r="E580">
        <v>-10.5974</v>
      </c>
      <c r="H580">
        <v>2.7399999999999998E-3</v>
      </c>
      <c r="I580">
        <v>-10.97519</v>
      </c>
    </row>
    <row r="581" spans="4:9" x14ac:dyDescent="0.25">
      <c r="D581">
        <v>2.7399999999999998E-3</v>
      </c>
      <c r="E581">
        <v>-10.59971</v>
      </c>
      <c r="H581">
        <v>2.7399999999999998E-3</v>
      </c>
      <c r="I581">
        <v>-10.98099</v>
      </c>
    </row>
    <row r="582" spans="4:9" x14ac:dyDescent="0.25">
      <c r="D582">
        <v>2.7399999999999998E-3</v>
      </c>
      <c r="E582">
        <v>-10.60202</v>
      </c>
      <c r="H582">
        <v>2.7399999999999998E-3</v>
      </c>
      <c r="I582">
        <v>-10.986789999999999</v>
      </c>
    </row>
    <row r="583" spans="4:9" x14ac:dyDescent="0.25">
      <c r="D583">
        <v>2.7399999999999998E-3</v>
      </c>
      <c r="E583">
        <v>-10.60432</v>
      </c>
      <c r="H583">
        <v>2.7399999999999998E-3</v>
      </c>
      <c r="I583">
        <v>-10.992599999999999</v>
      </c>
    </row>
    <row r="584" spans="4:9" x14ac:dyDescent="0.25">
      <c r="D584">
        <v>2.7399999999999998E-3</v>
      </c>
      <c r="E584">
        <v>-10.606629999999999</v>
      </c>
      <c r="H584">
        <v>2.7399999999999998E-3</v>
      </c>
      <c r="I584">
        <v>-10.9984</v>
      </c>
    </row>
    <row r="585" spans="4:9" x14ac:dyDescent="0.25">
      <c r="D585">
        <v>2.7399999999999998E-3</v>
      </c>
      <c r="E585">
        <v>-10.60894</v>
      </c>
      <c r="H585">
        <v>2.7399999999999998E-3</v>
      </c>
      <c r="I585">
        <v>-11.004200000000001</v>
      </c>
    </row>
    <row r="586" spans="4:9" x14ac:dyDescent="0.25">
      <c r="D586">
        <v>2.7399999999999998E-3</v>
      </c>
      <c r="E586">
        <v>-10.61125</v>
      </c>
      <c r="H586">
        <v>2.7399999999999998E-3</v>
      </c>
      <c r="I586">
        <v>-11.01</v>
      </c>
    </row>
    <row r="587" spans="4:9" x14ac:dyDescent="0.25">
      <c r="D587">
        <v>2.7399999999999998E-3</v>
      </c>
      <c r="E587">
        <v>-10.61356</v>
      </c>
      <c r="H587">
        <v>2.7399999999999998E-3</v>
      </c>
      <c r="I587">
        <v>-11.0158</v>
      </c>
    </row>
    <row r="588" spans="4:9" x14ac:dyDescent="0.25">
      <c r="D588">
        <v>2.7499999999999998E-3</v>
      </c>
      <c r="E588">
        <v>-10.615869999999999</v>
      </c>
      <c r="H588">
        <v>2.7499999999999998E-3</v>
      </c>
      <c r="I588">
        <v>-11.021599999999999</v>
      </c>
    </row>
    <row r="589" spans="4:9" x14ac:dyDescent="0.25">
      <c r="D589">
        <v>2.7499999999999998E-3</v>
      </c>
      <c r="E589">
        <v>-10.618180000000001</v>
      </c>
      <c r="H589">
        <v>2.7499999999999998E-3</v>
      </c>
      <c r="I589">
        <v>-11.0274</v>
      </c>
    </row>
    <row r="590" spans="4:9" x14ac:dyDescent="0.25">
      <c r="D590">
        <v>2.7499999999999998E-3</v>
      </c>
      <c r="E590">
        <v>-10.620480000000001</v>
      </c>
      <c r="H590">
        <v>2.7499999999999998E-3</v>
      </c>
      <c r="I590">
        <v>-11.033200000000001</v>
      </c>
    </row>
    <row r="591" spans="4:9" x14ac:dyDescent="0.25">
      <c r="D591">
        <v>2.7499999999999998E-3</v>
      </c>
      <c r="E591">
        <v>-10.62279</v>
      </c>
      <c r="H591">
        <v>2.7499999999999998E-3</v>
      </c>
      <c r="I591">
        <v>-11.039</v>
      </c>
    </row>
    <row r="592" spans="4:9" x14ac:dyDescent="0.25">
      <c r="D592">
        <v>2.7499999999999998E-3</v>
      </c>
      <c r="E592">
        <v>-10.6251</v>
      </c>
      <c r="H592">
        <v>2.7499999999999998E-3</v>
      </c>
      <c r="I592">
        <v>-11.0448</v>
      </c>
    </row>
    <row r="593" spans="4:9" x14ac:dyDescent="0.25">
      <c r="D593">
        <v>2.7499999999999998E-3</v>
      </c>
      <c r="E593">
        <v>-10.627409999999999</v>
      </c>
      <c r="H593">
        <v>2.7499999999999998E-3</v>
      </c>
      <c r="I593">
        <v>-11.050599999999999</v>
      </c>
    </row>
    <row r="594" spans="4:9" x14ac:dyDescent="0.25">
      <c r="D594">
        <v>2.7499999999999998E-3</v>
      </c>
      <c r="E594">
        <v>-10.629720000000001</v>
      </c>
      <c r="H594">
        <v>2.7499999999999998E-3</v>
      </c>
      <c r="I594">
        <v>-11.0564</v>
      </c>
    </row>
    <row r="595" spans="4:9" x14ac:dyDescent="0.25">
      <c r="D595">
        <v>2.7499999999999998E-3</v>
      </c>
      <c r="E595">
        <v>-10.63203</v>
      </c>
      <c r="H595">
        <v>2.7499999999999998E-3</v>
      </c>
      <c r="I595">
        <v>-11.062200000000001</v>
      </c>
    </row>
    <row r="596" spans="4:9" x14ac:dyDescent="0.25">
      <c r="D596">
        <v>2.7499999999999998E-3</v>
      </c>
      <c r="E596">
        <v>-10.63433</v>
      </c>
      <c r="H596">
        <v>2.7499999999999998E-3</v>
      </c>
      <c r="I596">
        <v>-11.068</v>
      </c>
    </row>
    <row r="597" spans="4:9" x14ac:dyDescent="0.25">
      <c r="D597">
        <v>2.7599999999999999E-3</v>
      </c>
      <c r="E597">
        <v>-10.63664</v>
      </c>
      <c r="H597">
        <v>2.7599999999999999E-3</v>
      </c>
      <c r="I597">
        <v>-11.0738</v>
      </c>
    </row>
    <row r="598" spans="4:9" x14ac:dyDescent="0.25">
      <c r="D598">
        <v>2.7599999999999999E-3</v>
      </c>
      <c r="E598">
        <v>-10.638949999999999</v>
      </c>
      <c r="H598">
        <v>2.7599999999999999E-3</v>
      </c>
      <c r="I598">
        <v>-11.079599999999999</v>
      </c>
    </row>
    <row r="599" spans="4:9" x14ac:dyDescent="0.25">
      <c r="D599">
        <v>2.7599999999999999E-3</v>
      </c>
      <c r="E599">
        <v>-10.641260000000001</v>
      </c>
      <c r="H599">
        <v>2.7599999999999999E-3</v>
      </c>
      <c r="I599">
        <v>-11.0854</v>
      </c>
    </row>
    <row r="600" spans="4:9" x14ac:dyDescent="0.25">
      <c r="D600">
        <v>2.7599999999999999E-3</v>
      </c>
      <c r="E600">
        <v>-10.64357</v>
      </c>
      <c r="H600">
        <v>2.7599999999999999E-3</v>
      </c>
      <c r="I600">
        <v>-11.091200000000001</v>
      </c>
    </row>
    <row r="601" spans="4:9" x14ac:dyDescent="0.25">
      <c r="D601">
        <v>2.7599999999999999E-3</v>
      </c>
      <c r="E601">
        <v>-10.64588</v>
      </c>
      <c r="H601">
        <v>2.7599999999999999E-3</v>
      </c>
      <c r="I601">
        <v>-11.097009999999999</v>
      </c>
    </row>
    <row r="602" spans="4:9" x14ac:dyDescent="0.25">
      <c r="D602">
        <v>2.7599999999999999E-3</v>
      </c>
      <c r="E602">
        <v>-10.64818</v>
      </c>
      <c r="H602">
        <v>2.7599999999999999E-3</v>
      </c>
      <c r="I602">
        <v>-11.10281</v>
      </c>
    </row>
    <row r="603" spans="4:9" x14ac:dyDescent="0.25">
      <c r="D603">
        <v>2.7599999999999999E-3</v>
      </c>
      <c r="E603">
        <v>-10.65049</v>
      </c>
      <c r="H603">
        <v>2.7599999999999999E-3</v>
      </c>
      <c r="I603">
        <v>-11.108610000000001</v>
      </c>
    </row>
    <row r="604" spans="4:9" x14ac:dyDescent="0.25">
      <c r="D604">
        <v>2.7599999999999999E-3</v>
      </c>
      <c r="E604">
        <v>-10.652799999999999</v>
      </c>
      <c r="H604">
        <v>2.7599999999999999E-3</v>
      </c>
      <c r="I604">
        <v>-11.114409999999999</v>
      </c>
    </row>
    <row r="605" spans="4:9" x14ac:dyDescent="0.25">
      <c r="D605">
        <v>2.7599999999999999E-3</v>
      </c>
      <c r="E605">
        <v>-10.655110000000001</v>
      </c>
      <c r="H605">
        <v>2.7599999999999999E-3</v>
      </c>
      <c r="I605">
        <v>-11.12021</v>
      </c>
    </row>
    <row r="606" spans="4:9" x14ac:dyDescent="0.25">
      <c r="D606">
        <v>2.7699999999999999E-3</v>
      </c>
      <c r="E606">
        <v>-10.65742</v>
      </c>
      <c r="H606">
        <v>2.7699999999999999E-3</v>
      </c>
      <c r="I606">
        <v>-11.126010000000001</v>
      </c>
    </row>
    <row r="607" spans="4:9" x14ac:dyDescent="0.25">
      <c r="D607">
        <v>2.7699999999999999E-3</v>
      </c>
      <c r="E607">
        <v>-10.65973</v>
      </c>
      <c r="H607">
        <v>2.7699999999999999E-3</v>
      </c>
      <c r="I607">
        <v>-11.13181</v>
      </c>
    </row>
    <row r="608" spans="4:9" x14ac:dyDescent="0.25">
      <c r="D608">
        <v>2.7699999999999999E-3</v>
      </c>
      <c r="E608">
        <v>-10.662039999999999</v>
      </c>
      <c r="H608">
        <v>2.7699999999999999E-3</v>
      </c>
      <c r="I608">
        <v>-11.13761</v>
      </c>
    </row>
    <row r="609" spans="4:9" x14ac:dyDescent="0.25">
      <c r="D609">
        <v>2.7699999999999999E-3</v>
      </c>
      <c r="E609">
        <v>-10.664339999999999</v>
      </c>
      <c r="H609">
        <v>2.7699999999999999E-3</v>
      </c>
      <c r="I609">
        <v>-11.143409999999999</v>
      </c>
    </row>
    <row r="610" spans="4:9" x14ac:dyDescent="0.25">
      <c r="D610">
        <v>2.7699999999999999E-3</v>
      </c>
      <c r="E610">
        <v>-10.666650000000001</v>
      </c>
      <c r="H610">
        <v>2.7699999999999999E-3</v>
      </c>
      <c r="I610">
        <v>-11.14921</v>
      </c>
    </row>
    <row r="611" spans="4:9" x14ac:dyDescent="0.25">
      <c r="D611">
        <v>2.7699999999999999E-3</v>
      </c>
      <c r="E611">
        <v>-10.66896</v>
      </c>
      <c r="H611">
        <v>2.7699999999999999E-3</v>
      </c>
      <c r="I611">
        <v>-11.155010000000001</v>
      </c>
    </row>
    <row r="612" spans="4:9" x14ac:dyDescent="0.25">
      <c r="D612">
        <v>2.7699999999999999E-3</v>
      </c>
      <c r="E612">
        <v>-10.67127</v>
      </c>
      <c r="H612">
        <v>2.7699999999999999E-3</v>
      </c>
      <c r="I612">
        <v>-11.16081</v>
      </c>
    </row>
    <row r="613" spans="4:9" x14ac:dyDescent="0.25">
      <c r="D613">
        <v>2.7699999999999999E-3</v>
      </c>
      <c r="E613">
        <v>-10.673579999999999</v>
      </c>
      <c r="H613">
        <v>2.7699999999999999E-3</v>
      </c>
      <c r="I613">
        <v>-11.16661</v>
      </c>
    </row>
    <row r="614" spans="4:9" x14ac:dyDescent="0.25">
      <c r="D614">
        <v>2.7699999999999999E-3</v>
      </c>
      <c r="E614">
        <v>-10.675890000000001</v>
      </c>
      <c r="H614">
        <v>2.7699999999999999E-3</v>
      </c>
      <c r="I614">
        <v>-11.172409999999999</v>
      </c>
    </row>
    <row r="615" spans="4:9" x14ac:dyDescent="0.25">
      <c r="D615">
        <v>2.7699999999999999E-3</v>
      </c>
      <c r="E615">
        <v>-10.678190000000001</v>
      </c>
      <c r="H615">
        <v>2.7699999999999999E-3</v>
      </c>
      <c r="I615">
        <v>-11.17821</v>
      </c>
    </row>
    <row r="616" spans="4:9" x14ac:dyDescent="0.25">
      <c r="D616">
        <v>2.7799999999999999E-3</v>
      </c>
      <c r="E616">
        <v>-10.6805</v>
      </c>
      <c r="H616">
        <v>2.7799999999999999E-3</v>
      </c>
      <c r="I616">
        <v>-11.184010000000001</v>
      </c>
    </row>
    <row r="617" spans="4:9" x14ac:dyDescent="0.25">
      <c r="D617">
        <v>2.7799999999999999E-3</v>
      </c>
      <c r="E617">
        <v>-10.68281</v>
      </c>
      <c r="H617">
        <v>2.7799999999999999E-3</v>
      </c>
      <c r="I617">
        <v>-11.18981</v>
      </c>
    </row>
    <row r="618" spans="4:9" x14ac:dyDescent="0.25">
      <c r="D618">
        <v>2.7799999999999999E-3</v>
      </c>
      <c r="E618">
        <v>-10.68512</v>
      </c>
      <c r="H618">
        <v>2.7799999999999999E-3</v>
      </c>
      <c r="I618">
        <v>-11.19562</v>
      </c>
    </row>
    <row r="619" spans="4:9" x14ac:dyDescent="0.25">
      <c r="D619">
        <v>2.7799999999999999E-3</v>
      </c>
      <c r="E619">
        <v>-10.687430000000001</v>
      </c>
      <c r="H619">
        <v>2.7799999999999999E-3</v>
      </c>
      <c r="I619">
        <v>-11.201420000000001</v>
      </c>
    </row>
    <row r="620" spans="4:9" x14ac:dyDescent="0.25">
      <c r="D620">
        <v>2.7799999999999999E-3</v>
      </c>
      <c r="E620">
        <v>-10.68974</v>
      </c>
      <c r="H620">
        <v>2.7799999999999999E-3</v>
      </c>
      <c r="I620">
        <v>-11.20722</v>
      </c>
    </row>
    <row r="621" spans="4:9" x14ac:dyDescent="0.25">
      <c r="D621">
        <v>2.7799999999999999E-3</v>
      </c>
      <c r="E621">
        <v>-10.69204</v>
      </c>
      <c r="H621">
        <v>2.7799999999999999E-3</v>
      </c>
      <c r="I621">
        <v>-11.21302</v>
      </c>
    </row>
    <row r="622" spans="4:9" x14ac:dyDescent="0.25">
      <c r="D622">
        <v>2.7799999999999999E-3</v>
      </c>
      <c r="E622">
        <v>-10.69435</v>
      </c>
      <c r="H622">
        <v>2.7799999999999999E-3</v>
      </c>
      <c r="I622">
        <v>-11.218819999999999</v>
      </c>
    </row>
    <row r="623" spans="4:9" x14ac:dyDescent="0.25">
      <c r="D623">
        <v>2.7799999999999999E-3</v>
      </c>
      <c r="E623">
        <v>-10.69666</v>
      </c>
      <c r="H623">
        <v>2.7799999999999999E-3</v>
      </c>
      <c r="I623">
        <v>-11.22462</v>
      </c>
    </row>
    <row r="624" spans="4:9" x14ac:dyDescent="0.25">
      <c r="D624">
        <v>2.7799999999999999E-3</v>
      </c>
      <c r="E624">
        <v>-10.698969999999999</v>
      </c>
      <c r="H624">
        <v>2.7799999999999999E-3</v>
      </c>
      <c r="I624">
        <v>-11.230420000000001</v>
      </c>
    </row>
    <row r="625" spans="4:9" x14ac:dyDescent="0.25">
      <c r="D625">
        <v>2.7899999999999999E-3</v>
      </c>
      <c r="E625">
        <v>-10.701280000000001</v>
      </c>
      <c r="H625">
        <v>2.7899999999999999E-3</v>
      </c>
      <c r="I625">
        <v>-11.236219999999999</v>
      </c>
    </row>
    <row r="626" spans="4:9" x14ac:dyDescent="0.25">
      <c r="D626">
        <v>2.7899999999999999E-3</v>
      </c>
      <c r="E626">
        <v>-10.70359</v>
      </c>
      <c r="H626">
        <v>2.7899999999999999E-3</v>
      </c>
      <c r="I626">
        <v>-11.24202</v>
      </c>
    </row>
    <row r="627" spans="4:9" x14ac:dyDescent="0.25">
      <c r="D627">
        <v>2.7899999999999999E-3</v>
      </c>
      <c r="E627">
        <v>-10.70589</v>
      </c>
      <c r="H627">
        <v>2.7899999999999999E-3</v>
      </c>
      <c r="I627">
        <v>-11.247820000000001</v>
      </c>
    </row>
    <row r="628" spans="4:9" x14ac:dyDescent="0.25">
      <c r="D628">
        <v>2.7899999999999999E-3</v>
      </c>
      <c r="E628">
        <v>-10.7082</v>
      </c>
      <c r="H628">
        <v>2.7899999999999999E-3</v>
      </c>
      <c r="I628">
        <v>-11.25362</v>
      </c>
    </row>
    <row r="629" spans="4:9" x14ac:dyDescent="0.25">
      <c r="D629">
        <v>2.7899999999999999E-3</v>
      </c>
      <c r="E629">
        <v>-10.710509999999999</v>
      </c>
      <c r="H629">
        <v>2.7899999999999999E-3</v>
      </c>
      <c r="I629">
        <v>-11.25942</v>
      </c>
    </row>
    <row r="630" spans="4:9" x14ac:dyDescent="0.25">
      <c r="D630">
        <v>2.7899999999999999E-3</v>
      </c>
      <c r="E630">
        <v>-10.712820000000001</v>
      </c>
      <c r="H630">
        <v>2.7899999999999999E-3</v>
      </c>
      <c r="I630">
        <v>-11.265219999999999</v>
      </c>
    </row>
    <row r="631" spans="4:9" x14ac:dyDescent="0.25">
      <c r="D631">
        <v>2.7899999999999999E-3</v>
      </c>
      <c r="E631">
        <v>-10.71513</v>
      </c>
      <c r="H631">
        <v>2.7899999999999999E-3</v>
      </c>
      <c r="I631">
        <v>-11.27102</v>
      </c>
    </row>
    <row r="632" spans="4:9" x14ac:dyDescent="0.25">
      <c r="D632">
        <v>2.7899999999999999E-3</v>
      </c>
      <c r="E632">
        <v>-10.71744</v>
      </c>
      <c r="H632">
        <v>2.7899999999999999E-3</v>
      </c>
      <c r="I632">
        <v>-11.276820000000001</v>
      </c>
    </row>
    <row r="633" spans="4:9" x14ac:dyDescent="0.25">
      <c r="D633">
        <v>2.7899999999999999E-3</v>
      </c>
      <c r="E633">
        <v>-10.719749999999999</v>
      </c>
      <c r="H633">
        <v>2.7899999999999999E-3</v>
      </c>
      <c r="I633">
        <v>-11.28262</v>
      </c>
    </row>
    <row r="634" spans="4:9" x14ac:dyDescent="0.25">
      <c r="D634">
        <v>2.8E-3</v>
      </c>
      <c r="E634">
        <v>-10.722049999999999</v>
      </c>
      <c r="H634">
        <v>2.8E-3</v>
      </c>
      <c r="I634">
        <v>-11.28842</v>
      </c>
    </row>
    <row r="635" spans="4:9" x14ac:dyDescent="0.25">
      <c r="D635">
        <v>2.8E-3</v>
      </c>
      <c r="E635">
        <v>-10.724360000000001</v>
      </c>
      <c r="H635">
        <v>2.8E-3</v>
      </c>
      <c r="I635">
        <v>-11.294219999999999</v>
      </c>
    </row>
    <row r="636" spans="4:9" x14ac:dyDescent="0.25">
      <c r="D636">
        <v>2.8E-3</v>
      </c>
      <c r="E636">
        <v>-10.72667</v>
      </c>
      <c r="H636">
        <v>2.8E-3</v>
      </c>
      <c r="I636">
        <v>-11.30003</v>
      </c>
    </row>
    <row r="637" spans="4:9" x14ac:dyDescent="0.25">
      <c r="D637">
        <v>2.8E-3</v>
      </c>
      <c r="E637">
        <v>-10.72898</v>
      </c>
      <c r="H637">
        <v>2.8E-3</v>
      </c>
      <c r="I637">
        <v>-11.30583</v>
      </c>
    </row>
    <row r="638" spans="4:9" x14ac:dyDescent="0.25">
      <c r="D638">
        <v>2.8E-3</v>
      </c>
      <c r="E638">
        <v>-10.73129</v>
      </c>
      <c r="H638">
        <v>2.8E-3</v>
      </c>
      <c r="I638">
        <v>-11.311629999999999</v>
      </c>
    </row>
    <row r="639" spans="4:9" x14ac:dyDescent="0.25">
      <c r="D639">
        <v>2.8E-3</v>
      </c>
      <c r="E639">
        <v>-10.733599999999999</v>
      </c>
      <c r="H639">
        <v>2.8E-3</v>
      </c>
      <c r="I639">
        <v>-11.31743</v>
      </c>
    </row>
    <row r="640" spans="4:9" x14ac:dyDescent="0.25">
      <c r="D640">
        <v>2.8E-3</v>
      </c>
      <c r="E640">
        <v>-10.735900000000001</v>
      </c>
      <c r="H640">
        <v>2.8E-3</v>
      </c>
      <c r="I640">
        <v>-11.323230000000001</v>
      </c>
    </row>
    <row r="641" spans="4:9" x14ac:dyDescent="0.25">
      <c r="D641">
        <v>2.8E-3</v>
      </c>
      <c r="E641">
        <v>-10.73821</v>
      </c>
      <c r="H641">
        <v>2.8E-3</v>
      </c>
      <c r="I641">
        <v>-11.329029999999999</v>
      </c>
    </row>
    <row r="642" spans="4:9" x14ac:dyDescent="0.25">
      <c r="D642">
        <v>2.8E-3</v>
      </c>
      <c r="E642">
        <v>-10.74052</v>
      </c>
      <c r="H642">
        <v>2.8E-3</v>
      </c>
      <c r="I642">
        <v>-11.33483</v>
      </c>
    </row>
    <row r="643" spans="4:9" x14ac:dyDescent="0.25">
      <c r="D643">
        <v>2.81E-3</v>
      </c>
      <c r="E643">
        <v>-10.74283</v>
      </c>
      <c r="H643">
        <v>2.81E-3</v>
      </c>
      <c r="I643">
        <v>-11.340630000000001</v>
      </c>
    </row>
    <row r="644" spans="4:9" x14ac:dyDescent="0.25">
      <c r="D644">
        <v>2.81E-3</v>
      </c>
      <c r="E644">
        <v>-10.745139999999999</v>
      </c>
      <c r="H644">
        <v>2.81E-3</v>
      </c>
      <c r="I644">
        <v>-11.34643</v>
      </c>
    </row>
    <row r="645" spans="4:9" x14ac:dyDescent="0.25">
      <c r="D645">
        <v>2.81E-3</v>
      </c>
      <c r="E645">
        <v>-10.747450000000001</v>
      </c>
      <c r="H645">
        <v>2.81E-3</v>
      </c>
      <c r="I645">
        <v>-11.35223</v>
      </c>
    </row>
    <row r="646" spans="4:9" x14ac:dyDescent="0.25">
      <c r="D646">
        <v>2.81E-3</v>
      </c>
      <c r="E646">
        <v>-10.749750000000001</v>
      </c>
      <c r="H646">
        <v>2.81E-3</v>
      </c>
      <c r="I646">
        <v>-11.358029999999999</v>
      </c>
    </row>
    <row r="647" spans="4:9" x14ac:dyDescent="0.25">
      <c r="D647">
        <v>2.81E-3</v>
      </c>
      <c r="E647">
        <v>-10.75206</v>
      </c>
      <c r="H647">
        <v>2.81E-3</v>
      </c>
      <c r="I647">
        <v>-11.36383</v>
      </c>
    </row>
    <row r="648" spans="4:9" x14ac:dyDescent="0.25">
      <c r="D648">
        <v>2.81E-3</v>
      </c>
      <c r="E648">
        <v>-10.75437</v>
      </c>
      <c r="H648">
        <v>2.81E-3</v>
      </c>
      <c r="I648">
        <v>-11.369630000000001</v>
      </c>
    </row>
    <row r="649" spans="4:9" x14ac:dyDescent="0.25">
      <c r="D649">
        <v>2.81E-3</v>
      </c>
      <c r="E649">
        <v>-10.756679999999999</v>
      </c>
      <c r="H649">
        <v>2.81E-3</v>
      </c>
      <c r="I649">
        <v>-11.37543</v>
      </c>
    </row>
    <row r="650" spans="4:9" x14ac:dyDescent="0.25">
      <c r="D650">
        <v>2.81E-3</v>
      </c>
      <c r="E650">
        <v>-10.758990000000001</v>
      </c>
      <c r="H650">
        <v>2.81E-3</v>
      </c>
      <c r="I650">
        <v>-11.38123</v>
      </c>
    </row>
    <row r="651" spans="4:9" x14ac:dyDescent="0.25">
      <c r="D651">
        <v>2.81E-3</v>
      </c>
      <c r="E651">
        <v>-10.7613</v>
      </c>
      <c r="H651">
        <v>2.81E-3</v>
      </c>
      <c r="I651">
        <v>-11.387029999999999</v>
      </c>
    </row>
    <row r="652" spans="4:9" x14ac:dyDescent="0.25">
      <c r="D652">
        <v>2.82E-3</v>
      </c>
      <c r="E652">
        <v>-10.76361</v>
      </c>
      <c r="H652">
        <v>2.82E-3</v>
      </c>
      <c r="I652">
        <v>-11.39283</v>
      </c>
    </row>
    <row r="653" spans="4:9" x14ac:dyDescent="0.25">
      <c r="D653">
        <v>2.82E-3</v>
      </c>
      <c r="E653">
        <v>-10.76591</v>
      </c>
      <c r="H653">
        <v>2.82E-3</v>
      </c>
      <c r="I653">
        <v>-11.39864</v>
      </c>
    </row>
    <row r="654" spans="4:9" x14ac:dyDescent="0.25">
      <c r="D654">
        <v>2.82E-3</v>
      </c>
      <c r="E654">
        <v>-10.768219999999999</v>
      </c>
      <c r="H654">
        <v>2.82E-3</v>
      </c>
      <c r="I654">
        <v>-11.404439999999999</v>
      </c>
    </row>
    <row r="655" spans="4:9" x14ac:dyDescent="0.25">
      <c r="D655">
        <v>2.82E-3</v>
      </c>
      <c r="E655">
        <v>-10.770530000000001</v>
      </c>
      <c r="H655">
        <v>2.82E-3</v>
      </c>
      <c r="I655">
        <v>-11.41024</v>
      </c>
    </row>
    <row r="656" spans="4:9" x14ac:dyDescent="0.25">
      <c r="D656">
        <v>2.82E-3</v>
      </c>
      <c r="E656">
        <v>-10.77284</v>
      </c>
      <c r="H656">
        <v>2.82E-3</v>
      </c>
      <c r="I656">
        <v>-11.416040000000001</v>
      </c>
    </row>
    <row r="657" spans="4:9" x14ac:dyDescent="0.25">
      <c r="D657">
        <v>2.82E-3</v>
      </c>
      <c r="E657">
        <v>-10.77515</v>
      </c>
      <c r="H657">
        <v>2.82E-3</v>
      </c>
      <c r="I657">
        <v>-11.42184</v>
      </c>
    </row>
    <row r="658" spans="4:9" x14ac:dyDescent="0.25">
      <c r="D658">
        <v>2.82E-3</v>
      </c>
      <c r="E658">
        <v>-10.77746</v>
      </c>
      <c r="H658">
        <v>2.82E-3</v>
      </c>
      <c r="I658">
        <v>-11.42764</v>
      </c>
    </row>
    <row r="659" spans="4:9" x14ac:dyDescent="0.25">
      <c r="D659">
        <v>2.82E-3</v>
      </c>
      <c r="E659">
        <v>-10.77976</v>
      </c>
      <c r="H659">
        <v>2.82E-3</v>
      </c>
      <c r="I659">
        <v>-11.433439999999999</v>
      </c>
    </row>
    <row r="660" spans="4:9" x14ac:dyDescent="0.25">
      <c r="D660">
        <v>2.82E-3</v>
      </c>
      <c r="E660">
        <v>-10.782069999999999</v>
      </c>
      <c r="H660">
        <v>2.82E-3</v>
      </c>
      <c r="I660">
        <v>-11.43924</v>
      </c>
    </row>
    <row r="661" spans="4:9" x14ac:dyDescent="0.25">
      <c r="D661">
        <v>2.8300000000000001E-3</v>
      </c>
      <c r="E661">
        <v>-10.784380000000001</v>
      </c>
      <c r="H661">
        <v>2.8300000000000001E-3</v>
      </c>
      <c r="I661">
        <v>-11.445040000000001</v>
      </c>
    </row>
    <row r="662" spans="4:9" x14ac:dyDescent="0.25">
      <c r="D662">
        <v>2.8300000000000001E-3</v>
      </c>
      <c r="E662">
        <v>-10.78669</v>
      </c>
      <c r="H662">
        <v>2.8300000000000001E-3</v>
      </c>
      <c r="I662">
        <v>-11.450839999999999</v>
      </c>
    </row>
    <row r="663" spans="4:9" x14ac:dyDescent="0.25">
      <c r="D663">
        <v>2.8300000000000001E-3</v>
      </c>
      <c r="E663">
        <v>-10.789</v>
      </c>
      <c r="H663">
        <v>2.8300000000000001E-3</v>
      </c>
      <c r="I663">
        <v>-11.45664</v>
      </c>
    </row>
    <row r="664" spans="4:9" x14ac:dyDescent="0.25">
      <c r="D664">
        <v>2.8300000000000001E-3</v>
      </c>
      <c r="E664">
        <v>-10.791309999999999</v>
      </c>
      <c r="H664">
        <v>2.8300000000000001E-3</v>
      </c>
      <c r="I664">
        <v>-11.462440000000001</v>
      </c>
    </row>
    <row r="665" spans="4:9" x14ac:dyDescent="0.25">
      <c r="D665">
        <v>2.8300000000000001E-3</v>
      </c>
      <c r="E665">
        <v>-10.793609999999999</v>
      </c>
      <c r="H665">
        <v>2.8300000000000001E-3</v>
      </c>
      <c r="I665">
        <v>-11.46824</v>
      </c>
    </row>
    <row r="666" spans="4:9" x14ac:dyDescent="0.25">
      <c r="D666">
        <v>2.8300000000000001E-3</v>
      </c>
      <c r="E666">
        <v>-10.795920000000001</v>
      </c>
      <c r="H666">
        <v>2.8300000000000001E-3</v>
      </c>
      <c r="I666">
        <v>-11.47404</v>
      </c>
    </row>
    <row r="667" spans="4:9" x14ac:dyDescent="0.25">
      <c r="D667">
        <v>2.8300000000000001E-3</v>
      </c>
      <c r="E667">
        <v>-10.79823</v>
      </c>
      <c r="H667">
        <v>2.8300000000000001E-3</v>
      </c>
      <c r="I667">
        <v>-11.479839999999999</v>
      </c>
    </row>
    <row r="668" spans="4:9" x14ac:dyDescent="0.25">
      <c r="D668">
        <v>2.8300000000000001E-3</v>
      </c>
      <c r="E668">
        <v>-10.80054</v>
      </c>
      <c r="H668">
        <v>2.8300000000000001E-3</v>
      </c>
      <c r="I668">
        <v>-11.48564</v>
      </c>
    </row>
    <row r="669" spans="4:9" x14ac:dyDescent="0.25">
      <c r="D669">
        <v>2.8300000000000001E-3</v>
      </c>
      <c r="E669">
        <v>-10.802849999999999</v>
      </c>
      <c r="H669">
        <v>2.8300000000000001E-3</v>
      </c>
      <c r="I669">
        <v>-11.491440000000001</v>
      </c>
    </row>
    <row r="670" spans="4:9" x14ac:dyDescent="0.25">
      <c r="D670">
        <v>2.8400000000000001E-3</v>
      </c>
      <c r="E670">
        <v>-10.805160000000001</v>
      </c>
      <c r="H670">
        <v>2.8400000000000001E-3</v>
      </c>
      <c r="I670">
        <v>-11.49724</v>
      </c>
    </row>
    <row r="671" spans="4:9" x14ac:dyDescent="0.25">
      <c r="D671">
        <v>2.8400000000000001E-3</v>
      </c>
      <c r="E671">
        <v>-10.80747</v>
      </c>
      <c r="H671">
        <v>2.8400000000000001E-3</v>
      </c>
      <c r="I671">
        <v>-11.50305</v>
      </c>
    </row>
    <row r="672" spans="4:9" x14ac:dyDescent="0.25">
      <c r="D672">
        <v>2.8400000000000001E-3</v>
      </c>
      <c r="E672">
        <v>-10.80977</v>
      </c>
      <c r="H672">
        <v>2.8400000000000001E-3</v>
      </c>
      <c r="I672">
        <v>-11.508850000000001</v>
      </c>
    </row>
    <row r="673" spans="4:9" x14ac:dyDescent="0.25">
      <c r="D673">
        <v>2.8400000000000001E-3</v>
      </c>
      <c r="E673">
        <v>-10.81208</v>
      </c>
      <c r="H673">
        <v>2.8400000000000001E-3</v>
      </c>
      <c r="I673">
        <v>-11.51465</v>
      </c>
    </row>
    <row r="674" spans="4:9" x14ac:dyDescent="0.25">
      <c r="D674">
        <v>2.8400000000000001E-3</v>
      </c>
      <c r="E674">
        <v>-10.81439</v>
      </c>
      <c r="H674">
        <v>2.8400000000000001E-3</v>
      </c>
      <c r="I674">
        <v>-11.52045</v>
      </c>
    </row>
    <row r="675" spans="4:9" x14ac:dyDescent="0.25">
      <c r="D675">
        <v>2.8400000000000001E-3</v>
      </c>
      <c r="E675">
        <v>-10.816700000000001</v>
      </c>
      <c r="H675">
        <v>2.8400000000000001E-3</v>
      </c>
      <c r="I675">
        <v>-11.526249999999999</v>
      </c>
    </row>
    <row r="676" spans="4:9" x14ac:dyDescent="0.25">
      <c r="D676">
        <v>2.8400000000000001E-3</v>
      </c>
      <c r="E676">
        <v>-10.81901</v>
      </c>
      <c r="H676">
        <v>2.8400000000000001E-3</v>
      </c>
      <c r="I676">
        <v>-11.53205</v>
      </c>
    </row>
    <row r="677" spans="4:9" x14ac:dyDescent="0.25">
      <c r="D677">
        <v>2.8400000000000001E-3</v>
      </c>
      <c r="E677">
        <v>-10.82132</v>
      </c>
      <c r="H677">
        <v>2.8400000000000001E-3</v>
      </c>
      <c r="I677">
        <v>-11.537850000000001</v>
      </c>
    </row>
    <row r="678" spans="4:9" x14ac:dyDescent="0.25">
      <c r="D678">
        <v>2.8400000000000001E-3</v>
      </c>
      <c r="E678">
        <v>-10.82362</v>
      </c>
      <c r="H678">
        <v>2.8400000000000001E-3</v>
      </c>
      <c r="I678">
        <v>-11.54365</v>
      </c>
    </row>
    <row r="679" spans="4:9" x14ac:dyDescent="0.25">
      <c r="D679">
        <v>2.8500000000000001E-3</v>
      </c>
      <c r="E679">
        <v>-10.82593</v>
      </c>
      <c r="H679">
        <v>2.8500000000000001E-3</v>
      </c>
      <c r="I679">
        <v>-11.54945</v>
      </c>
    </row>
    <row r="680" spans="4:9" x14ac:dyDescent="0.25">
      <c r="D680">
        <v>2.8500000000000001E-3</v>
      </c>
      <c r="E680">
        <v>-10.828239999999999</v>
      </c>
      <c r="H680">
        <v>2.8500000000000001E-3</v>
      </c>
      <c r="I680">
        <v>-11.555249999999999</v>
      </c>
    </row>
    <row r="681" spans="4:9" x14ac:dyDescent="0.25">
      <c r="D681">
        <v>2.8500000000000001E-3</v>
      </c>
      <c r="E681">
        <v>-10.830550000000001</v>
      </c>
      <c r="H681">
        <v>2.8500000000000001E-3</v>
      </c>
      <c r="I681">
        <v>-11.56105</v>
      </c>
    </row>
    <row r="682" spans="4:9" x14ac:dyDescent="0.25">
      <c r="D682">
        <v>2.8500000000000001E-3</v>
      </c>
      <c r="E682">
        <v>-10.83286</v>
      </c>
      <c r="H682">
        <v>2.8500000000000001E-3</v>
      </c>
      <c r="I682">
        <v>-11.566850000000001</v>
      </c>
    </row>
    <row r="683" spans="4:9" x14ac:dyDescent="0.25">
      <c r="D683">
        <v>2.8500000000000001E-3</v>
      </c>
      <c r="E683">
        <v>-10.83517</v>
      </c>
      <c r="H683">
        <v>2.8500000000000001E-3</v>
      </c>
      <c r="I683">
        <v>-11.572649999999999</v>
      </c>
    </row>
    <row r="684" spans="4:9" x14ac:dyDescent="0.25">
      <c r="D684">
        <v>2.8500000000000001E-3</v>
      </c>
      <c r="E684">
        <v>-10.83747</v>
      </c>
      <c r="H684">
        <v>2.8500000000000001E-3</v>
      </c>
      <c r="I684">
        <v>-11.57845</v>
      </c>
    </row>
    <row r="685" spans="4:9" x14ac:dyDescent="0.25">
      <c r="D685">
        <v>2.8500000000000001E-3</v>
      </c>
      <c r="E685">
        <v>-10.839779999999999</v>
      </c>
      <c r="H685">
        <v>2.8500000000000001E-3</v>
      </c>
      <c r="I685">
        <v>-11.584250000000001</v>
      </c>
    </row>
    <row r="686" spans="4:9" x14ac:dyDescent="0.25">
      <c r="D686">
        <v>2.8500000000000001E-3</v>
      </c>
      <c r="E686">
        <v>-10.842090000000001</v>
      </c>
      <c r="H686">
        <v>2.8500000000000001E-3</v>
      </c>
      <c r="I686">
        <v>-11.59005</v>
      </c>
    </row>
    <row r="687" spans="4:9" x14ac:dyDescent="0.25">
      <c r="D687">
        <v>2.8500000000000001E-3</v>
      </c>
      <c r="E687">
        <v>-10.8444</v>
      </c>
      <c r="H687">
        <v>2.8500000000000001E-3</v>
      </c>
      <c r="I687">
        <v>-11.59585</v>
      </c>
    </row>
    <row r="688" spans="4:9" x14ac:dyDescent="0.25">
      <c r="D688">
        <v>2.8600000000000001E-3</v>
      </c>
      <c r="E688">
        <v>-10.84671</v>
      </c>
      <c r="H688">
        <v>2.8600000000000001E-3</v>
      </c>
      <c r="I688">
        <v>-11.601660000000001</v>
      </c>
    </row>
    <row r="689" spans="4:9" x14ac:dyDescent="0.25">
      <c r="D689">
        <v>2.8600000000000001E-3</v>
      </c>
      <c r="E689">
        <v>-10.849019999999999</v>
      </c>
      <c r="H689">
        <v>2.8600000000000001E-3</v>
      </c>
      <c r="I689">
        <v>-11.60746</v>
      </c>
    </row>
    <row r="690" spans="4:9" x14ac:dyDescent="0.25">
      <c r="D690">
        <v>2.8600000000000001E-3</v>
      </c>
      <c r="E690">
        <v>-10.851330000000001</v>
      </c>
      <c r="H690">
        <v>2.8600000000000001E-3</v>
      </c>
      <c r="I690">
        <v>-11.61326</v>
      </c>
    </row>
    <row r="691" spans="4:9" x14ac:dyDescent="0.25">
      <c r="D691">
        <v>2.8600000000000001E-3</v>
      </c>
      <c r="E691">
        <v>-10.853630000000001</v>
      </c>
      <c r="H691">
        <v>2.8600000000000001E-3</v>
      </c>
      <c r="I691">
        <v>-11.619059999999999</v>
      </c>
    </row>
    <row r="692" spans="4:9" x14ac:dyDescent="0.25">
      <c r="D692">
        <v>2.8600000000000001E-3</v>
      </c>
      <c r="E692">
        <v>-10.85594</v>
      </c>
      <c r="H692">
        <v>2.8600000000000001E-3</v>
      </c>
      <c r="I692">
        <v>-11.62486</v>
      </c>
    </row>
    <row r="693" spans="4:9" x14ac:dyDescent="0.25">
      <c r="D693">
        <v>2.8600000000000001E-3</v>
      </c>
      <c r="E693">
        <v>-10.85825</v>
      </c>
      <c r="H693">
        <v>2.8600000000000001E-3</v>
      </c>
      <c r="I693">
        <v>-11.630660000000001</v>
      </c>
    </row>
    <row r="694" spans="4:9" x14ac:dyDescent="0.25">
      <c r="D694">
        <v>2.8600000000000001E-3</v>
      </c>
      <c r="E694">
        <v>-10.86056</v>
      </c>
      <c r="H694">
        <v>2.8600000000000001E-3</v>
      </c>
      <c r="I694">
        <v>-11.63646</v>
      </c>
    </row>
    <row r="695" spans="4:9" x14ac:dyDescent="0.25">
      <c r="D695">
        <v>2.8600000000000001E-3</v>
      </c>
      <c r="E695">
        <v>-10.862869999999999</v>
      </c>
      <c r="H695">
        <v>2.8600000000000001E-3</v>
      </c>
      <c r="I695">
        <v>-11.64226</v>
      </c>
    </row>
    <row r="696" spans="4:9" x14ac:dyDescent="0.25">
      <c r="D696">
        <v>2.8600000000000001E-3</v>
      </c>
      <c r="E696">
        <v>-10.865180000000001</v>
      </c>
      <c r="H696">
        <v>2.8600000000000001E-3</v>
      </c>
      <c r="I696">
        <v>-11.648059999999999</v>
      </c>
    </row>
    <row r="697" spans="4:9" x14ac:dyDescent="0.25">
      <c r="D697">
        <v>2.8700000000000002E-3</v>
      </c>
      <c r="E697">
        <v>-10.86748</v>
      </c>
      <c r="H697">
        <v>2.8700000000000002E-3</v>
      </c>
      <c r="I697">
        <v>-11.65386</v>
      </c>
    </row>
    <row r="698" spans="4:9" x14ac:dyDescent="0.25">
      <c r="D698">
        <v>2.8700000000000002E-3</v>
      </c>
      <c r="E698">
        <v>-10.86979</v>
      </c>
      <c r="H698">
        <v>2.8700000000000002E-3</v>
      </c>
      <c r="I698">
        <v>-11.659660000000001</v>
      </c>
    </row>
    <row r="699" spans="4:9" x14ac:dyDescent="0.25">
      <c r="D699">
        <v>2.8700000000000002E-3</v>
      </c>
      <c r="E699">
        <v>-10.8721</v>
      </c>
      <c r="H699">
        <v>2.8700000000000002E-3</v>
      </c>
      <c r="I699">
        <v>-11.665459999999999</v>
      </c>
    </row>
    <row r="700" spans="4:9" x14ac:dyDescent="0.25">
      <c r="D700">
        <v>2.8700000000000002E-3</v>
      </c>
      <c r="E700">
        <v>-10.874409999999999</v>
      </c>
      <c r="H700">
        <v>2.8700000000000002E-3</v>
      </c>
      <c r="I700">
        <v>-11.67126</v>
      </c>
    </row>
    <row r="701" spans="4:9" x14ac:dyDescent="0.25">
      <c r="D701">
        <v>2.8700000000000002E-3</v>
      </c>
      <c r="E701">
        <v>-10.876720000000001</v>
      </c>
      <c r="H701">
        <v>2.8700000000000002E-3</v>
      </c>
      <c r="I701">
        <v>-11.677060000000001</v>
      </c>
    </row>
    <row r="702" spans="4:9" x14ac:dyDescent="0.25">
      <c r="D702">
        <v>2.8700000000000002E-3</v>
      </c>
      <c r="E702">
        <v>-10.87903</v>
      </c>
      <c r="H702">
        <v>2.8700000000000002E-3</v>
      </c>
      <c r="I702">
        <v>-11.68286</v>
      </c>
    </row>
    <row r="703" spans="4:9" x14ac:dyDescent="0.25">
      <c r="D703">
        <v>2.8700000000000002E-3</v>
      </c>
      <c r="E703">
        <v>-10.88133</v>
      </c>
      <c r="H703">
        <v>2.8700000000000002E-3</v>
      </c>
      <c r="I703">
        <v>-11.68866</v>
      </c>
    </row>
    <row r="704" spans="4:9" x14ac:dyDescent="0.25">
      <c r="D704">
        <v>2.8700000000000002E-3</v>
      </c>
      <c r="E704">
        <v>-10.88364</v>
      </c>
      <c r="H704">
        <v>2.8700000000000002E-3</v>
      </c>
      <c r="I704">
        <v>-11.694459999999999</v>
      </c>
    </row>
    <row r="705" spans="4:9" x14ac:dyDescent="0.25">
      <c r="D705">
        <v>2.8700000000000002E-3</v>
      </c>
      <c r="E705">
        <v>-10.885949999999999</v>
      </c>
      <c r="H705">
        <v>2.8700000000000002E-3</v>
      </c>
      <c r="I705">
        <v>-11.70026</v>
      </c>
    </row>
    <row r="706" spans="4:9" x14ac:dyDescent="0.25">
      <c r="D706">
        <v>2.8800000000000002E-3</v>
      </c>
      <c r="E706">
        <v>-10.888260000000001</v>
      </c>
      <c r="H706">
        <v>2.8800000000000002E-3</v>
      </c>
      <c r="I706">
        <v>-11.70607</v>
      </c>
    </row>
    <row r="707" spans="4:9" x14ac:dyDescent="0.25">
      <c r="D707">
        <v>2.8800000000000002E-3</v>
      </c>
      <c r="E707">
        <v>-10.89057</v>
      </c>
      <c r="H707">
        <v>2.8800000000000002E-3</v>
      </c>
      <c r="I707">
        <v>-11.711869999999999</v>
      </c>
    </row>
    <row r="708" spans="4:9" x14ac:dyDescent="0.25">
      <c r="D708">
        <v>2.8800000000000002E-3</v>
      </c>
      <c r="E708">
        <v>-10.89288</v>
      </c>
      <c r="H708">
        <v>2.8800000000000002E-3</v>
      </c>
      <c r="I708">
        <v>-11.71767</v>
      </c>
    </row>
    <row r="709" spans="4:9" x14ac:dyDescent="0.25">
      <c r="D709">
        <v>2.8800000000000002E-3</v>
      </c>
      <c r="E709">
        <v>-10.895189999999999</v>
      </c>
      <c r="H709">
        <v>2.8800000000000002E-3</v>
      </c>
      <c r="I709">
        <v>-11.723470000000001</v>
      </c>
    </row>
    <row r="710" spans="4:9" x14ac:dyDescent="0.25">
      <c r="D710">
        <v>2.8800000000000002E-3</v>
      </c>
      <c r="E710">
        <v>-10.897489999999999</v>
      </c>
      <c r="H710">
        <v>2.8800000000000002E-3</v>
      </c>
      <c r="I710">
        <v>-11.72927</v>
      </c>
    </row>
    <row r="711" spans="4:9" x14ac:dyDescent="0.25">
      <c r="D711">
        <v>2.8800000000000002E-3</v>
      </c>
      <c r="E711">
        <v>-10.899800000000001</v>
      </c>
      <c r="H711">
        <v>2.8800000000000002E-3</v>
      </c>
      <c r="I711">
        <v>-11.73507</v>
      </c>
    </row>
    <row r="712" spans="4:9" x14ac:dyDescent="0.25">
      <c r="D712">
        <v>2.8800000000000002E-3</v>
      </c>
      <c r="E712">
        <v>-10.90211</v>
      </c>
      <c r="H712">
        <v>2.8800000000000002E-3</v>
      </c>
      <c r="I712">
        <v>-11.740869999999999</v>
      </c>
    </row>
    <row r="713" spans="4:9" x14ac:dyDescent="0.25">
      <c r="D713">
        <v>2.8800000000000002E-3</v>
      </c>
      <c r="E713">
        <v>-10.90442</v>
      </c>
      <c r="H713">
        <v>2.8800000000000002E-3</v>
      </c>
      <c r="I713">
        <v>-11.74667</v>
      </c>
    </row>
    <row r="714" spans="4:9" x14ac:dyDescent="0.25">
      <c r="D714">
        <v>2.8800000000000002E-3</v>
      </c>
      <c r="E714">
        <v>-10.90673</v>
      </c>
      <c r="H714">
        <v>2.8800000000000002E-3</v>
      </c>
      <c r="I714">
        <v>-11.752470000000001</v>
      </c>
    </row>
    <row r="715" spans="4:9" x14ac:dyDescent="0.25">
      <c r="D715">
        <v>2.8900000000000002E-3</v>
      </c>
      <c r="E715">
        <v>-10.909039999999999</v>
      </c>
      <c r="H715">
        <v>2.8900000000000002E-3</v>
      </c>
      <c r="I715">
        <v>-11.75827</v>
      </c>
    </row>
    <row r="716" spans="4:9" x14ac:dyDescent="0.25">
      <c r="D716">
        <v>2.8900000000000002E-3</v>
      </c>
      <c r="E716">
        <v>-10.911339999999999</v>
      </c>
      <c r="H716">
        <v>2.8900000000000002E-3</v>
      </c>
      <c r="I716">
        <v>-11.76407</v>
      </c>
    </row>
    <row r="717" spans="4:9" x14ac:dyDescent="0.25">
      <c r="D717">
        <v>2.8900000000000002E-3</v>
      </c>
      <c r="E717">
        <v>-10.913650000000001</v>
      </c>
      <c r="H717">
        <v>2.8900000000000002E-3</v>
      </c>
      <c r="I717">
        <v>-11.769869999999999</v>
      </c>
    </row>
    <row r="718" spans="4:9" x14ac:dyDescent="0.25">
      <c r="D718">
        <v>2.8900000000000002E-3</v>
      </c>
      <c r="E718">
        <v>-10.91596</v>
      </c>
      <c r="H718">
        <v>2.8900000000000002E-3</v>
      </c>
      <c r="I718">
        <v>-11.77567</v>
      </c>
    </row>
    <row r="719" spans="4:9" x14ac:dyDescent="0.25">
      <c r="D719">
        <v>2.8900000000000002E-3</v>
      </c>
      <c r="E719">
        <v>-10.91827</v>
      </c>
      <c r="H719">
        <v>2.8900000000000002E-3</v>
      </c>
      <c r="I719">
        <v>-11.781470000000001</v>
      </c>
    </row>
    <row r="720" spans="4:9" x14ac:dyDescent="0.25">
      <c r="D720">
        <v>2.8900000000000002E-3</v>
      </c>
      <c r="E720">
        <v>-10.920579999999999</v>
      </c>
      <c r="H720">
        <v>2.8900000000000002E-3</v>
      </c>
      <c r="I720">
        <v>-11.787269999999999</v>
      </c>
    </row>
    <row r="721" spans="4:9" x14ac:dyDescent="0.25">
      <c r="D721">
        <v>2.8900000000000002E-3</v>
      </c>
      <c r="E721">
        <v>-10.922890000000001</v>
      </c>
      <c r="H721">
        <v>2.8900000000000002E-3</v>
      </c>
      <c r="I721">
        <v>-11.79307</v>
      </c>
    </row>
    <row r="722" spans="4:9" x14ac:dyDescent="0.25">
      <c r="D722">
        <v>2.8900000000000002E-3</v>
      </c>
      <c r="E722">
        <v>-10.925190000000001</v>
      </c>
      <c r="H722">
        <v>2.8900000000000002E-3</v>
      </c>
      <c r="I722">
        <v>-11.798870000000001</v>
      </c>
    </row>
    <row r="723" spans="4:9" x14ac:dyDescent="0.25">
      <c r="D723">
        <v>2.8900000000000002E-3</v>
      </c>
      <c r="E723">
        <v>-10.9275</v>
      </c>
      <c r="H723">
        <v>2.8900000000000002E-3</v>
      </c>
      <c r="I723">
        <v>-11.804679999999999</v>
      </c>
    </row>
    <row r="724" spans="4:9" x14ac:dyDescent="0.25">
      <c r="D724">
        <v>2.8900000000000002E-3</v>
      </c>
      <c r="E724">
        <v>-10.92981</v>
      </c>
      <c r="H724">
        <v>2.8900000000000002E-3</v>
      </c>
      <c r="I724">
        <v>-11.81048</v>
      </c>
    </row>
    <row r="725" spans="4:9" x14ac:dyDescent="0.25">
      <c r="D725">
        <v>2.8999999999999998E-3</v>
      </c>
      <c r="E725">
        <v>-10.932119999999999</v>
      </c>
      <c r="H725">
        <v>2.8999999999999998E-3</v>
      </c>
      <c r="I725">
        <v>-11.816280000000001</v>
      </c>
    </row>
    <row r="726" spans="4:9" x14ac:dyDescent="0.25">
      <c r="D726">
        <v>2.8999999999999998E-3</v>
      </c>
      <c r="E726">
        <v>-10.934430000000001</v>
      </c>
      <c r="H726">
        <v>2.8999999999999998E-3</v>
      </c>
      <c r="I726">
        <v>-11.82208</v>
      </c>
    </row>
    <row r="727" spans="4:9" x14ac:dyDescent="0.25">
      <c r="D727">
        <v>2.8999999999999998E-3</v>
      </c>
      <c r="E727">
        <v>-10.93674</v>
      </c>
      <c r="H727">
        <v>2.8999999999999998E-3</v>
      </c>
      <c r="I727">
        <v>-11.82788</v>
      </c>
    </row>
    <row r="728" spans="4:9" x14ac:dyDescent="0.25">
      <c r="D728">
        <v>2.8999999999999998E-3</v>
      </c>
      <c r="E728">
        <v>-10.93905</v>
      </c>
      <c r="H728">
        <v>2.8999999999999998E-3</v>
      </c>
      <c r="I728">
        <v>-11.833679999999999</v>
      </c>
    </row>
    <row r="729" spans="4:9" x14ac:dyDescent="0.25">
      <c r="D729">
        <v>2.8999999999999998E-3</v>
      </c>
      <c r="E729">
        <v>-10.94135</v>
      </c>
      <c r="H729">
        <v>2.8999999999999998E-3</v>
      </c>
      <c r="I729">
        <v>-11.83948</v>
      </c>
    </row>
    <row r="730" spans="4:9" x14ac:dyDescent="0.25">
      <c r="D730">
        <v>2.8999999999999998E-3</v>
      </c>
      <c r="E730">
        <v>-10.943659999999999</v>
      </c>
      <c r="H730">
        <v>2.8999999999999998E-3</v>
      </c>
      <c r="I730">
        <v>-11.845280000000001</v>
      </c>
    </row>
    <row r="731" spans="4:9" x14ac:dyDescent="0.25">
      <c r="D731">
        <v>2.8999999999999998E-3</v>
      </c>
      <c r="E731">
        <v>-10.945970000000001</v>
      </c>
      <c r="H731">
        <v>2.8999999999999998E-3</v>
      </c>
      <c r="I731">
        <v>-11.85108</v>
      </c>
    </row>
    <row r="732" spans="4:9" x14ac:dyDescent="0.25">
      <c r="D732">
        <v>2.8999999999999998E-3</v>
      </c>
      <c r="E732">
        <v>-10.94828</v>
      </c>
      <c r="H732">
        <v>2.8999999999999998E-3</v>
      </c>
      <c r="I732">
        <v>-11.85688</v>
      </c>
    </row>
    <row r="733" spans="4:9" x14ac:dyDescent="0.25">
      <c r="D733">
        <v>2.8999999999999998E-3</v>
      </c>
      <c r="E733">
        <v>-10.95059</v>
      </c>
      <c r="H733">
        <v>2.8999999999999998E-3</v>
      </c>
      <c r="I733">
        <v>-11.862679999999999</v>
      </c>
    </row>
    <row r="734" spans="4:9" x14ac:dyDescent="0.25">
      <c r="D734">
        <v>2.9099999999999998E-3</v>
      </c>
      <c r="E734">
        <v>-10.9529</v>
      </c>
      <c r="H734">
        <v>2.9099999999999998E-3</v>
      </c>
      <c r="I734">
        <v>-11.86848</v>
      </c>
    </row>
    <row r="735" spans="4:9" x14ac:dyDescent="0.25">
      <c r="D735">
        <v>2.9099999999999998E-3</v>
      </c>
      <c r="E735">
        <v>-10.9552</v>
      </c>
      <c r="H735">
        <v>2.9099999999999998E-3</v>
      </c>
      <c r="I735">
        <v>-11.874280000000001</v>
      </c>
    </row>
    <row r="736" spans="4:9" x14ac:dyDescent="0.25">
      <c r="D736">
        <v>2.9099999999999998E-3</v>
      </c>
      <c r="E736">
        <v>-10.957509999999999</v>
      </c>
      <c r="H736">
        <v>2.9099999999999998E-3</v>
      </c>
      <c r="I736">
        <v>-11.88008</v>
      </c>
    </row>
    <row r="737" spans="4:9" x14ac:dyDescent="0.25">
      <c r="D737">
        <v>2.9099999999999998E-3</v>
      </c>
      <c r="E737">
        <v>-10.959820000000001</v>
      </c>
      <c r="H737">
        <v>2.9099999999999998E-3</v>
      </c>
      <c r="I737">
        <v>-11.88588</v>
      </c>
    </row>
    <row r="738" spans="4:9" x14ac:dyDescent="0.25">
      <c r="D738">
        <v>2.9099999999999998E-3</v>
      </c>
      <c r="E738">
        <v>-10.96213</v>
      </c>
      <c r="H738">
        <v>2.9099999999999998E-3</v>
      </c>
      <c r="I738">
        <v>-11.891679999999999</v>
      </c>
    </row>
    <row r="739" spans="4:9" x14ac:dyDescent="0.25">
      <c r="D739">
        <v>2.9099999999999998E-3</v>
      </c>
      <c r="E739">
        <v>-10.96444</v>
      </c>
      <c r="H739">
        <v>2.9099999999999998E-3</v>
      </c>
      <c r="I739">
        <v>-11.89748</v>
      </c>
    </row>
    <row r="740" spans="4:9" x14ac:dyDescent="0.25">
      <c r="D740">
        <v>2.9099999999999998E-3</v>
      </c>
      <c r="E740">
        <v>-10.966749999999999</v>
      </c>
      <c r="H740">
        <v>2.9099999999999998E-3</v>
      </c>
      <c r="I740">
        <v>-11.903280000000001</v>
      </c>
    </row>
    <row r="741" spans="4:9" x14ac:dyDescent="0.25">
      <c r="D741">
        <v>2.9099999999999998E-3</v>
      </c>
      <c r="E741">
        <v>-10.969049999999999</v>
      </c>
      <c r="H741">
        <v>2.9099999999999998E-3</v>
      </c>
      <c r="I741">
        <v>-11.909090000000001</v>
      </c>
    </row>
    <row r="742" spans="4:9" x14ac:dyDescent="0.25">
      <c r="D742">
        <v>2.9099999999999998E-3</v>
      </c>
      <c r="E742">
        <v>-10.971360000000001</v>
      </c>
      <c r="H742">
        <v>2.9099999999999998E-3</v>
      </c>
      <c r="I742">
        <v>-11.91489</v>
      </c>
    </row>
    <row r="743" spans="4:9" x14ac:dyDescent="0.25">
      <c r="D743">
        <v>2.9199999999999999E-3</v>
      </c>
      <c r="E743">
        <v>-10.97367</v>
      </c>
      <c r="H743">
        <v>2.9199999999999999E-3</v>
      </c>
      <c r="I743">
        <v>-11.92069</v>
      </c>
    </row>
    <row r="744" spans="4:9" x14ac:dyDescent="0.25">
      <c r="D744">
        <v>2.9199999999999999E-3</v>
      </c>
      <c r="E744">
        <v>-10.97598</v>
      </c>
      <c r="H744">
        <v>2.9199999999999999E-3</v>
      </c>
      <c r="I744">
        <v>-11.926489999999999</v>
      </c>
    </row>
    <row r="745" spans="4:9" x14ac:dyDescent="0.25">
      <c r="D745">
        <v>2.9199999999999999E-3</v>
      </c>
      <c r="E745">
        <v>-10.978289999999999</v>
      </c>
      <c r="H745">
        <v>2.9199999999999999E-3</v>
      </c>
      <c r="I745">
        <v>-11.93229</v>
      </c>
    </row>
    <row r="746" spans="4:9" x14ac:dyDescent="0.25">
      <c r="D746">
        <v>2.9199999999999999E-3</v>
      </c>
      <c r="E746">
        <v>-10.980600000000001</v>
      </c>
      <c r="H746">
        <v>2.9199999999999999E-3</v>
      </c>
      <c r="I746">
        <v>-11.938090000000001</v>
      </c>
    </row>
    <row r="747" spans="4:9" x14ac:dyDescent="0.25">
      <c r="D747">
        <v>2.9199999999999999E-3</v>
      </c>
      <c r="E747">
        <v>-10.98291</v>
      </c>
      <c r="H747">
        <v>2.9199999999999999E-3</v>
      </c>
      <c r="I747">
        <v>-11.94389</v>
      </c>
    </row>
    <row r="748" spans="4:9" x14ac:dyDescent="0.25">
      <c r="D748">
        <v>2.9199999999999999E-3</v>
      </c>
      <c r="E748">
        <v>-10.98521</v>
      </c>
      <c r="H748">
        <v>2.9199999999999999E-3</v>
      </c>
      <c r="I748">
        <v>-11.94969</v>
      </c>
    </row>
    <row r="749" spans="4:9" x14ac:dyDescent="0.25">
      <c r="D749">
        <v>2.9199999999999999E-3</v>
      </c>
      <c r="E749">
        <v>-10.98752</v>
      </c>
      <c r="H749">
        <v>2.9199999999999999E-3</v>
      </c>
      <c r="I749">
        <v>-11.955489999999999</v>
      </c>
    </row>
    <row r="750" spans="4:9" x14ac:dyDescent="0.25">
      <c r="D750">
        <v>2.9199999999999999E-3</v>
      </c>
      <c r="E750">
        <v>-10.98983</v>
      </c>
      <c r="H750">
        <v>2.9199999999999999E-3</v>
      </c>
      <c r="I750">
        <v>-11.96129</v>
      </c>
    </row>
    <row r="751" spans="4:9" x14ac:dyDescent="0.25">
      <c r="D751">
        <v>2.9199999999999999E-3</v>
      </c>
      <c r="E751">
        <v>-10.992139999999999</v>
      </c>
      <c r="H751">
        <v>2.9199999999999999E-3</v>
      </c>
      <c r="I751">
        <v>-11.967090000000001</v>
      </c>
    </row>
    <row r="752" spans="4:9" x14ac:dyDescent="0.25">
      <c r="D752">
        <v>2.9299999999999999E-3</v>
      </c>
      <c r="E752">
        <v>-10.994450000000001</v>
      </c>
      <c r="H752">
        <v>2.9299999999999999E-3</v>
      </c>
      <c r="I752">
        <v>-11.97289</v>
      </c>
    </row>
    <row r="753" spans="4:9" x14ac:dyDescent="0.25">
      <c r="D753">
        <v>2.9299999999999999E-3</v>
      </c>
      <c r="E753">
        <v>-10.99676</v>
      </c>
      <c r="H753">
        <v>2.9299999999999999E-3</v>
      </c>
      <c r="I753">
        <v>-11.97869</v>
      </c>
    </row>
    <row r="754" spans="4:9" x14ac:dyDescent="0.25">
      <c r="D754">
        <v>2.9299999999999999E-3</v>
      </c>
      <c r="E754">
        <v>-10.99906</v>
      </c>
      <c r="H754">
        <v>2.9299999999999999E-3</v>
      </c>
      <c r="I754">
        <v>-11.984489999999999</v>
      </c>
    </row>
    <row r="755" spans="4:9" x14ac:dyDescent="0.25">
      <c r="D755">
        <v>2.9299999999999999E-3</v>
      </c>
      <c r="E755">
        <v>-11.00137</v>
      </c>
      <c r="H755">
        <v>2.9299999999999999E-3</v>
      </c>
      <c r="I755">
        <v>-11.99029</v>
      </c>
    </row>
    <row r="756" spans="4:9" x14ac:dyDescent="0.25">
      <c r="D756">
        <v>2.9299999999999999E-3</v>
      </c>
      <c r="E756">
        <v>-11.003679999999999</v>
      </c>
      <c r="H756">
        <v>2.9299999999999999E-3</v>
      </c>
      <c r="I756">
        <v>-11.996090000000001</v>
      </c>
    </row>
    <row r="757" spans="4:9" x14ac:dyDescent="0.25">
      <c r="D757">
        <v>2.9299999999999999E-3</v>
      </c>
      <c r="E757">
        <v>-11.005990000000001</v>
      </c>
      <c r="H757">
        <v>2.9299999999999999E-3</v>
      </c>
      <c r="I757">
        <v>-12.00189</v>
      </c>
    </row>
    <row r="758" spans="4:9" x14ac:dyDescent="0.25">
      <c r="D758">
        <v>2.9299999999999999E-3</v>
      </c>
      <c r="E758">
        <v>-11.0083</v>
      </c>
      <c r="H758">
        <v>2.9299999999999999E-3</v>
      </c>
      <c r="I758">
        <v>-12.0077</v>
      </c>
    </row>
    <row r="759" spans="4:9" x14ac:dyDescent="0.25">
      <c r="D759">
        <v>2.9299999999999999E-3</v>
      </c>
      <c r="E759">
        <v>-11.01061</v>
      </c>
      <c r="H759">
        <v>2.9299999999999999E-3</v>
      </c>
      <c r="I759">
        <v>-12.013500000000001</v>
      </c>
    </row>
    <row r="760" spans="4:9" x14ac:dyDescent="0.25">
      <c r="D760">
        <v>2.9299999999999999E-3</v>
      </c>
      <c r="E760">
        <v>-11.01291</v>
      </c>
      <c r="H760">
        <v>2.9299999999999999E-3</v>
      </c>
      <c r="I760">
        <v>-12.019299999999999</v>
      </c>
    </row>
    <row r="761" spans="4:9" x14ac:dyDescent="0.25">
      <c r="D761">
        <v>2.9399999999999999E-3</v>
      </c>
      <c r="E761">
        <v>-11.015219999999999</v>
      </c>
      <c r="H761">
        <v>2.9399999999999999E-3</v>
      </c>
      <c r="I761">
        <v>-12.0251</v>
      </c>
    </row>
    <row r="762" spans="4:9" x14ac:dyDescent="0.25">
      <c r="D762">
        <v>2.9399999999999999E-3</v>
      </c>
      <c r="E762">
        <v>-11.017530000000001</v>
      </c>
      <c r="H762">
        <v>2.9399999999999999E-3</v>
      </c>
      <c r="I762">
        <v>-12.030900000000001</v>
      </c>
    </row>
    <row r="763" spans="4:9" x14ac:dyDescent="0.25">
      <c r="D763">
        <v>2.9399999999999999E-3</v>
      </c>
      <c r="E763">
        <v>-11.01984</v>
      </c>
      <c r="H763">
        <v>2.9399999999999999E-3</v>
      </c>
      <c r="I763">
        <v>-12.0367</v>
      </c>
    </row>
    <row r="764" spans="4:9" x14ac:dyDescent="0.25">
      <c r="D764">
        <v>2.9399999999999999E-3</v>
      </c>
      <c r="E764">
        <v>-11.02215</v>
      </c>
      <c r="H764">
        <v>2.9399999999999999E-3</v>
      </c>
      <c r="I764">
        <v>-12.0425</v>
      </c>
    </row>
    <row r="765" spans="4:9" x14ac:dyDescent="0.25">
      <c r="D765">
        <v>2.9399999999999999E-3</v>
      </c>
      <c r="E765">
        <v>-11.024459999999999</v>
      </c>
      <c r="H765">
        <v>2.9399999999999999E-3</v>
      </c>
      <c r="I765">
        <v>-12.048299999999999</v>
      </c>
    </row>
    <row r="766" spans="4:9" x14ac:dyDescent="0.25">
      <c r="D766">
        <v>2.9399999999999999E-3</v>
      </c>
      <c r="E766">
        <v>-11.026770000000001</v>
      </c>
      <c r="H766">
        <v>2.9399999999999999E-3</v>
      </c>
      <c r="I766">
        <v>-12.0541</v>
      </c>
    </row>
    <row r="767" spans="4:9" x14ac:dyDescent="0.25">
      <c r="D767">
        <v>2.9399999999999999E-3</v>
      </c>
      <c r="E767">
        <v>-11.029070000000001</v>
      </c>
      <c r="H767">
        <v>2.9399999999999999E-3</v>
      </c>
      <c r="I767">
        <v>-12.059900000000001</v>
      </c>
    </row>
    <row r="768" spans="4:9" x14ac:dyDescent="0.25">
      <c r="D768">
        <v>2.9399999999999999E-3</v>
      </c>
      <c r="E768">
        <v>-11.03138</v>
      </c>
      <c r="H768">
        <v>2.9399999999999999E-3</v>
      </c>
      <c r="I768">
        <v>-12.0657</v>
      </c>
    </row>
    <row r="769" spans="4:9" x14ac:dyDescent="0.25">
      <c r="D769">
        <v>2.9399999999999999E-3</v>
      </c>
      <c r="E769">
        <v>-11.03369</v>
      </c>
      <c r="H769">
        <v>2.9399999999999999E-3</v>
      </c>
      <c r="I769">
        <v>-12.0715</v>
      </c>
    </row>
    <row r="770" spans="4:9" x14ac:dyDescent="0.25">
      <c r="D770">
        <v>2.9499999999999999E-3</v>
      </c>
      <c r="E770">
        <v>-11.036</v>
      </c>
      <c r="H770">
        <v>2.9499999999999999E-3</v>
      </c>
      <c r="I770">
        <v>-12.077299999999999</v>
      </c>
    </row>
    <row r="771" spans="4:9" x14ac:dyDescent="0.25">
      <c r="D771">
        <v>2.9499999999999999E-3</v>
      </c>
      <c r="E771">
        <v>-11.038309999999999</v>
      </c>
      <c r="H771">
        <v>2.9499999999999999E-3</v>
      </c>
      <c r="I771">
        <v>-12.0831</v>
      </c>
    </row>
    <row r="772" spans="4:9" x14ac:dyDescent="0.25">
      <c r="D772">
        <v>2.9499999999999999E-3</v>
      </c>
      <c r="E772">
        <v>-11.040620000000001</v>
      </c>
      <c r="H772">
        <v>2.9499999999999999E-3</v>
      </c>
      <c r="I772">
        <v>-12.088900000000001</v>
      </c>
    </row>
    <row r="773" spans="4:9" x14ac:dyDescent="0.25">
      <c r="D773">
        <v>2.9499999999999999E-3</v>
      </c>
      <c r="E773">
        <v>-11.042920000000001</v>
      </c>
      <c r="H773">
        <v>2.9499999999999999E-3</v>
      </c>
      <c r="I773">
        <v>-12.0947</v>
      </c>
    </row>
    <row r="774" spans="4:9" x14ac:dyDescent="0.25">
      <c r="D774">
        <v>2.9499999999999999E-3</v>
      </c>
      <c r="E774">
        <v>-11.04523</v>
      </c>
      <c r="H774">
        <v>2.9499999999999999E-3</v>
      </c>
      <c r="I774">
        <v>-12.1005</v>
      </c>
    </row>
    <row r="775" spans="4:9" x14ac:dyDescent="0.25">
      <c r="D775">
        <v>2.9499999999999999E-3</v>
      </c>
      <c r="E775">
        <v>-11.04754</v>
      </c>
      <c r="H775">
        <v>2.9499999999999999E-3</v>
      </c>
      <c r="I775">
        <v>-12.106299999999999</v>
      </c>
    </row>
    <row r="776" spans="4:9" x14ac:dyDescent="0.25">
      <c r="D776">
        <v>2.9499999999999999E-3</v>
      </c>
      <c r="E776">
        <v>-11.049849999999999</v>
      </c>
      <c r="H776">
        <v>2.9499999999999999E-3</v>
      </c>
      <c r="I776">
        <v>-12.112109999999999</v>
      </c>
    </row>
    <row r="777" spans="4:9" x14ac:dyDescent="0.25">
      <c r="D777">
        <v>2.9499999999999999E-3</v>
      </c>
      <c r="E777">
        <v>-11.052160000000001</v>
      </c>
      <c r="H777">
        <v>2.9499999999999999E-3</v>
      </c>
      <c r="I777">
        <v>-12.11791</v>
      </c>
    </row>
    <row r="778" spans="4:9" x14ac:dyDescent="0.25">
      <c r="D778">
        <v>2.9499999999999999E-3</v>
      </c>
      <c r="E778">
        <v>-11.05447</v>
      </c>
      <c r="H778">
        <v>2.9499999999999999E-3</v>
      </c>
      <c r="I778">
        <v>-12.123710000000001</v>
      </c>
    </row>
    <row r="779" spans="4:9" x14ac:dyDescent="0.25">
      <c r="D779">
        <v>2.96E-3</v>
      </c>
      <c r="E779">
        <v>-11.05677</v>
      </c>
      <c r="H779">
        <v>2.96E-3</v>
      </c>
      <c r="I779">
        <v>-12.12951</v>
      </c>
    </row>
    <row r="780" spans="4:9" x14ac:dyDescent="0.25">
      <c r="D780">
        <v>2.96E-3</v>
      </c>
      <c r="E780">
        <v>-11.05908</v>
      </c>
      <c r="H780">
        <v>2.96E-3</v>
      </c>
      <c r="I780">
        <v>-12.13531</v>
      </c>
    </row>
    <row r="781" spans="4:9" x14ac:dyDescent="0.25">
      <c r="D781">
        <v>2.96E-3</v>
      </c>
      <c r="E781">
        <v>-11.061389999999999</v>
      </c>
      <c r="H781">
        <v>2.96E-3</v>
      </c>
      <c r="I781">
        <v>-12.141109999999999</v>
      </c>
    </row>
    <row r="782" spans="4:9" x14ac:dyDescent="0.25">
      <c r="D782">
        <v>2.96E-3</v>
      </c>
      <c r="E782">
        <v>-11.063700000000001</v>
      </c>
      <c r="H782">
        <v>2.96E-3</v>
      </c>
      <c r="I782">
        <v>-12.14691</v>
      </c>
    </row>
    <row r="783" spans="4:9" x14ac:dyDescent="0.25">
      <c r="D783">
        <v>2.96E-3</v>
      </c>
      <c r="E783">
        <v>-11.06601</v>
      </c>
      <c r="H783">
        <v>2.96E-3</v>
      </c>
      <c r="I783">
        <v>-12.152710000000001</v>
      </c>
    </row>
    <row r="784" spans="4:9" x14ac:dyDescent="0.25">
      <c r="D784">
        <v>2.96E-3</v>
      </c>
      <c r="E784">
        <v>-11.06832</v>
      </c>
      <c r="H784">
        <v>2.96E-3</v>
      </c>
      <c r="I784">
        <v>-12.15851</v>
      </c>
    </row>
    <row r="785" spans="4:9" x14ac:dyDescent="0.25">
      <c r="D785">
        <v>2.96E-3</v>
      </c>
      <c r="E785">
        <v>-11.07063</v>
      </c>
      <c r="H785">
        <v>2.96E-3</v>
      </c>
      <c r="I785">
        <v>-12.16431</v>
      </c>
    </row>
    <row r="786" spans="4:9" x14ac:dyDescent="0.25">
      <c r="D786">
        <v>2.96E-3</v>
      </c>
      <c r="E786">
        <v>-11.072929999999999</v>
      </c>
      <c r="H786">
        <v>2.96E-3</v>
      </c>
      <c r="I786">
        <v>-12.170109999999999</v>
      </c>
    </row>
    <row r="787" spans="4:9" x14ac:dyDescent="0.25">
      <c r="D787">
        <v>2.96E-3</v>
      </c>
      <c r="E787">
        <v>-11.075240000000001</v>
      </c>
      <c r="H787">
        <v>2.96E-3</v>
      </c>
      <c r="I787">
        <v>-12.17591</v>
      </c>
    </row>
    <row r="788" spans="4:9" x14ac:dyDescent="0.25">
      <c r="D788">
        <v>2.97E-3</v>
      </c>
      <c r="E788">
        <v>-11.07755</v>
      </c>
      <c r="H788">
        <v>2.97E-3</v>
      </c>
      <c r="I788">
        <v>-12.181710000000001</v>
      </c>
    </row>
    <row r="789" spans="4:9" x14ac:dyDescent="0.25">
      <c r="D789">
        <v>2.97E-3</v>
      </c>
      <c r="E789">
        <v>-11.07986</v>
      </c>
      <c r="H789">
        <v>2.97E-3</v>
      </c>
      <c r="I789">
        <v>-12.18751</v>
      </c>
    </row>
    <row r="790" spans="4:9" x14ac:dyDescent="0.25">
      <c r="D790">
        <v>2.97E-3</v>
      </c>
      <c r="E790">
        <v>-11.08217</v>
      </c>
      <c r="H790">
        <v>2.97E-3</v>
      </c>
      <c r="I790">
        <v>-12.19331</v>
      </c>
    </row>
    <row r="791" spans="4:9" x14ac:dyDescent="0.25">
      <c r="D791">
        <v>2.97E-3</v>
      </c>
      <c r="E791">
        <v>-11.084479999999999</v>
      </c>
      <c r="H791">
        <v>2.97E-3</v>
      </c>
      <c r="I791">
        <v>-12.199109999999999</v>
      </c>
    </row>
    <row r="792" spans="4:9" x14ac:dyDescent="0.25">
      <c r="D792">
        <v>2.97E-3</v>
      </c>
      <c r="E792">
        <v>-11.086779999999999</v>
      </c>
      <c r="H792">
        <v>2.97E-3</v>
      </c>
      <c r="I792">
        <v>-12.20491</v>
      </c>
    </row>
    <row r="793" spans="4:9" x14ac:dyDescent="0.25">
      <c r="D793">
        <v>2.97E-3</v>
      </c>
      <c r="E793">
        <v>-11.089090000000001</v>
      </c>
      <c r="H793">
        <v>2.97E-3</v>
      </c>
      <c r="I793">
        <v>-12.21072</v>
      </c>
    </row>
    <row r="794" spans="4:9" x14ac:dyDescent="0.25">
      <c r="D794">
        <v>2.97E-3</v>
      </c>
      <c r="E794">
        <v>-11.0914</v>
      </c>
      <c r="H794">
        <v>2.97E-3</v>
      </c>
      <c r="I794">
        <v>-12.216519999999999</v>
      </c>
    </row>
    <row r="795" spans="4:9" x14ac:dyDescent="0.25">
      <c r="D795">
        <v>2.97E-3</v>
      </c>
      <c r="E795">
        <v>-11.09371</v>
      </c>
      <c r="H795">
        <v>2.97E-3</v>
      </c>
      <c r="I795">
        <v>-12.22232</v>
      </c>
    </row>
    <row r="796" spans="4:9" x14ac:dyDescent="0.25">
      <c r="D796">
        <v>2.97E-3</v>
      </c>
      <c r="E796">
        <v>-11.096019999999999</v>
      </c>
      <c r="H796">
        <v>2.97E-3</v>
      </c>
      <c r="I796">
        <v>-12.228120000000001</v>
      </c>
    </row>
    <row r="797" spans="4:9" x14ac:dyDescent="0.25">
      <c r="D797">
        <v>2.98E-3</v>
      </c>
      <c r="E797">
        <v>-11.098330000000001</v>
      </c>
      <c r="H797">
        <v>2.98E-3</v>
      </c>
      <c r="I797">
        <v>-12.233919999999999</v>
      </c>
    </row>
    <row r="798" spans="4:9" x14ac:dyDescent="0.25">
      <c r="D798">
        <v>2.98E-3</v>
      </c>
      <c r="E798">
        <v>-11.100630000000001</v>
      </c>
      <c r="H798">
        <v>2.98E-3</v>
      </c>
      <c r="I798">
        <v>-12.23972</v>
      </c>
    </row>
    <row r="799" spans="4:9" x14ac:dyDescent="0.25">
      <c r="D799">
        <v>2.98E-3</v>
      </c>
      <c r="E799">
        <v>-11.10294</v>
      </c>
      <c r="H799">
        <v>2.98E-3</v>
      </c>
      <c r="I799">
        <v>-12.245520000000001</v>
      </c>
    </row>
    <row r="800" spans="4:9" x14ac:dyDescent="0.25">
      <c r="D800">
        <v>2.98E-3</v>
      </c>
      <c r="E800">
        <v>-11.10525</v>
      </c>
      <c r="H800">
        <v>2.98E-3</v>
      </c>
      <c r="I800">
        <v>-12.25132</v>
      </c>
    </row>
    <row r="801" spans="4:9" x14ac:dyDescent="0.25">
      <c r="D801">
        <v>2.98E-3</v>
      </c>
      <c r="E801">
        <v>-11.107559999999999</v>
      </c>
      <c r="H801">
        <v>2.98E-3</v>
      </c>
      <c r="I801">
        <v>-12.25712</v>
      </c>
    </row>
    <row r="802" spans="4:9" x14ac:dyDescent="0.25">
      <c r="D802">
        <v>2.98E-3</v>
      </c>
      <c r="E802">
        <v>-11.109870000000001</v>
      </c>
      <c r="H802">
        <v>2.98E-3</v>
      </c>
      <c r="I802">
        <v>-12.262919999999999</v>
      </c>
    </row>
    <row r="803" spans="4:9" x14ac:dyDescent="0.25">
      <c r="D803">
        <v>2.98E-3</v>
      </c>
      <c r="E803">
        <v>-11.11218</v>
      </c>
      <c r="H803">
        <v>2.98E-3</v>
      </c>
      <c r="I803">
        <v>-12.26872</v>
      </c>
    </row>
    <row r="804" spans="4:9" x14ac:dyDescent="0.25">
      <c r="D804">
        <v>2.98E-3</v>
      </c>
      <c r="E804">
        <v>-11.11449</v>
      </c>
      <c r="H804">
        <v>2.98E-3</v>
      </c>
      <c r="I804">
        <v>-12.274520000000001</v>
      </c>
    </row>
    <row r="805" spans="4:9" x14ac:dyDescent="0.25">
      <c r="D805">
        <v>2.98E-3</v>
      </c>
      <c r="E805">
        <v>-11.11679</v>
      </c>
      <c r="H805">
        <v>2.98E-3</v>
      </c>
      <c r="I805">
        <v>-12.28032</v>
      </c>
    </row>
    <row r="806" spans="4:9" x14ac:dyDescent="0.25">
      <c r="D806">
        <v>2.99E-3</v>
      </c>
      <c r="E806">
        <v>-11.1191</v>
      </c>
      <c r="H806">
        <v>2.99E-3</v>
      </c>
      <c r="I806">
        <v>-12.28612</v>
      </c>
    </row>
    <row r="807" spans="4:9" x14ac:dyDescent="0.25">
      <c r="D807">
        <v>2.99E-3</v>
      </c>
      <c r="E807">
        <v>-11.121409999999999</v>
      </c>
      <c r="H807">
        <v>2.99E-3</v>
      </c>
      <c r="I807">
        <v>-12.291919999999999</v>
      </c>
    </row>
    <row r="808" spans="4:9" x14ac:dyDescent="0.25">
      <c r="D808">
        <v>2.99E-3</v>
      </c>
      <c r="E808">
        <v>-11.12372</v>
      </c>
      <c r="H808">
        <v>2.99E-3</v>
      </c>
      <c r="I808">
        <v>-12.29772</v>
      </c>
    </row>
    <row r="809" spans="4:9" x14ac:dyDescent="0.25">
      <c r="D809">
        <v>2.99E-3</v>
      </c>
      <c r="E809">
        <v>-11.12603</v>
      </c>
      <c r="H809">
        <v>2.99E-3</v>
      </c>
      <c r="I809">
        <v>-12.303520000000001</v>
      </c>
    </row>
    <row r="810" spans="4:9" x14ac:dyDescent="0.25">
      <c r="D810">
        <v>2.99E-3</v>
      </c>
      <c r="E810">
        <v>-11.12834</v>
      </c>
      <c r="H810">
        <v>2.99E-3</v>
      </c>
      <c r="I810">
        <v>-12.30932</v>
      </c>
    </row>
    <row r="811" spans="4:9" x14ac:dyDescent="0.25">
      <c r="D811">
        <v>2.99E-3</v>
      </c>
      <c r="E811">
        <v>-11.13064</v>
      </c>
      <c r="H811">
        <v>2.99E-3</v>
      </c>
      <c r="I811">
        <v>-12.31513</v>
      </c>
    </row>
    <row r="812" spans="4:9" x14ac:dyDescent="0.25">
      <c r="D812">
        <v>2.99E-3</v>
      </c>
      <c r="E812">
        <v>-11.132949999999999</v>
      </c>
      <c r="H812">
        <v>2.99E-3</v>
      </c>
      <c r="I812">
        <v>-12.320930000000001</v>
      </c>
    </row>
    <row r="813" spans="4:9" x14ac:dyDescent="0.25">
      <c r="D813">
        <v>2.99E-3</v>
      </c>
      <c r="E813">
        <v>-11.135260000000001</v>
      </c>
      <c r="H813">
        <v>2.99E-3</v>
      </c>
      <c r="I813">
        <v>-12.32673</v>
      </c>
    </row>
    <row r="814" spans="4:9" x14ac:dyDescent="0.25">
      <c r="D814">
        <v>2.99E-3</v>
      </c>
      <c r="E814">
        <v>-11.13757</v>
      </c>
      <c r="H814">
        <v>2.99E-3</v>
      </c>
      <c r="I814">
        <v>-12.33253</v>
      </c>
    </row>
    <row r="815" spans="4:9" x14ac:dyDescent="0.25">
      <c r="D815">
        <v>3.0000000000000001E-3</v>
      </c>
      <c r="E815">
        <v>-11.13988</v>
      </c>
      <c r="H815">
        <v>3.0000000000000001E-3</v>
      </c>
      <c r="I815">
        <v>-12.338329999999999</v>
      </c>
    </row>
    <row r="816" spans="4:9" x14ac:dyDescent="0.25">
      <c r="D816">
        <v>3.0000000000000001E-3</v>
      </c>
      <c r="E816">
        <v>-11.142189999999999</v>
      </c>
      <c r="H816">
        <v>3.0000000000000001E-3</v>
      </c>
      <c r="I816">
        <v>-12.34413</v>
      </c>
    </row>
    <row r="817" spans="4:9" x14ac:dyDescent="0.25">
      <c r="D817">
        <v>3.0000000000000001E-3</v>
      </c>
      <c r="E817">
        <v>-11.144489999999999</v>
      </c>
      <c r="H817">
        <v>3.0000000000000001E-3</v>
      </c>
      <c r="I817">
        <v>-12.349930000000001</v>
      </c>
    </row>
    <row r="818" spans="4:9" x14ac:dyDescent="0.25">
      <c r="D818">
        <v>3.0000000000000001E-3</v>
      </c>
      <c r="E818">
        <v>-11.146800000000001</v>
      </c>
      <c r="H818">
        <v>3.0000000000000001E-3</v>
      </c>
      <c r="I818">
        <v>-12.355729999999999</v>
      </c>
    </row>
    <row r="819" spans="4:9" x14ac:dyDescent="0.25">
      <c r="D819">
        <v>3.0000000000000001E-3</v>
      </c>
      <c r="E819">
        <v>-11.14911</v>
      </c>
      <c r="H819">
        <v>3.0000000000000001E-3</v>
      </c>
      <c r="I819">
        <v>-12.36153</v>
      </c>
    </row>
    <row r="820" spans="4:9" x14ac:dyDescent="0.25">
      <c r="D820">
        <v>3.0000000000000001E-3</v>
      </c>
      <c r="E820">
        <v>-11.15142</v>
      </c>
      <c r="H820">
        <v>3.0000000000000001E-3</v>
      </c>
      <c r="I820">
        <v>-12.367330000000001</v>
      </c>
    </row>
    <row r="821" spans="4:9" x14ac:dyDescent="0.25">
      <c r="D821">
        <v>3.0000000000000001E-3</v>
      </c>
      <c r="E821">
        <v>-11.153729999999999</v>
      </c>
      <c r="H821">
        <v>3.0000000000000001E-3</v>
      </c>
      <c r="I821">
        <v>-12.37313</v>
      </c>
    </row>
    <row r="822" spans="4:9" x14ac:dyDescent="0.25">
      <c r="D822">
        <v>3.0000000000000001E-3</v>
      </c>
      <c r="E822">
        <v>-11.156040000000001</v>
      </c>
      <c r="H822">
        <v>3.0000000000000001E-3</v>
      </c>
      <c r="I822">
        <v>-12.37893</v>
      </c>
    </row>
    <row r="823" spans="4:9" x14ac:dyDescent="0.25">
      <c r="D823">
        <v>3.0000000000000001E-3</v>
      </c>
      <c r="E823">
        <v>-11.15835</v>
      </c>
      <c r="H823">
        <v>3.0000000000000001E-3</v>
      </c>
      <c r="I823">
        <v>-12.384729999999999</v>
      </c>
    </row>
    <row r="824" spans="4:9" x14ac:dyDescent="0.25">
      <c r="D824">
        <v>3.0100000000000001E-3</v>
      </c>
      <c r="E824">
        <v>-11.16065</v>
      </c>
      <c r="H824">
        <v>3.0100000000000001E-3</v>
      </c>
      <c r="I824">
        <v>-12.39053</v>
      </c>
    </row>
    <row r="825" spans="4:9" x14ac:dyDescent="0.25">
      <c r="D825">
        <v>3.0100000000000001E-3</v>
      </c>
      <c r="E825">
        <v>-11.16296</v>
      </c>
      <c r="H825">
        <v>3.0100000000000001E-3</v>
      </c>
      <c r="I825">
        <v>-12.396330000000001</v>
      </c>
    </row>
    <row r="826" spans="4:9" x14ac:dyDescent="0.25">
      <c r="D826">
        <v>3.0100000000000001E-3</v>
      </c>
      <c r="E826">
        <v>-11.16527</v>
      </c>
      <c r="H826">
        <v>3.0100000000000001E-3</v>
      </c>
      <c r="I826">
        <v>-12.40213</v>
      </c>
    </row>
    <row r="827" spans="4:9" x14ac:dyDescent="0.25">
      <c r="D827">
        <v>3.0100000000000001E-3</v>
      </c>
      <c r="E827">
        <v>-11.167579999999999</v>
      </c>
      <c r="H827">
        <v>3.0100000000000001E-3</v>
      </c>
      <c r="I827">
        <v>-12.40793</v>
      </c>
    </row>
    <row r="828" spans="4:9" x14ac:dyDescent="0.25">
      <c r="D828">
        <v>3.0100000000000001E-3</v>
      </c>
      <c r="E828">
        <v>-11.169890000000001</v>
      </c>
      <c r="H828">
        <v>3.0100000000000001E-3</v>
      </c>
      <c r="I828">
        <v>-12.413740000000001</v>
      </c>
    </row>
    <row r="829" spans="4:9" x14ac:dyDescent="0.25">
      <c r="D829">
        <v>3.0100000000000001E-3</v>
      </c>
      <c r="E829">
        <v>-11.1722</v>
      </c>
      <c r="H829">
        <v>3.0100000000000001E-3</v>
      </c>
      <c r="I829">
        <v>-12.41954</v>
      </c>
    </row>
    <row r="830" spans="4:9" x14ac:dyDescent="0.25">
      <c r="D830">
        <v>3.0100000000000001E-3</v>
      </c>
      <c r="E830">
        <v>-11.1745</v>
      </c>
      <c r="H830">
        <v>3.0100000000000001E-3</v>
      </c>
      <c r="I830">
        <v>-12.42534</v>
      </c>
    </row>
    <row r="831" spans="4:9" x14ac:dyDescent="0.25">
      <c r="D831">
        <v>3.0100000000000001E-3</v>
      </c>
      <c r="E831">
        <v>-11.17681</v>
      </c>
      <c r="H831">
        <v>3.0100000000000001E-3</v>
      </c>
      <c r="I831">
        <v>-12.431139999999999</v>
      </c>
    </row>
    <row r="832" spans="4:9" x14ac:dyDescent="0.25">
      <c r="D832">
        <v>3.0100000000000001E-3</v>
      </c>
      <c r="E832">
        <v>-11.179119999999999</v>
      </c>
      <c r="H832">
        <v>3.0100000000000001E-3</v>
      </c>
      <c r="I832">
        <v>-12.43694</v>
      </c>
    </row>
    <row r="833" spans="4:9" x14ac:dyDescent="0.25">
      <c r="D833">
        <v>3.0200000000000001E-3</v>
      </c>
      <c r="E833">
        <v>-11.181430000000001</v>
      </c>
      <c r="H833">
        <v>3.0200000000000001E-3</v>
      </c>
      <c r="I833">
        <v>-12.442740000000001</v>
      </c>
    </row>
    <row r="834" spans="4:9" x14ac:dyDescent="0.25">
      <c r="D834">
        <v>3.0200000000000001E-3</v>
      </c>
      <c r="E834">
        <v>-11.18374</v>
      </c>
      <c r="H834">
        <v>3.0200000000000001E-3</v>
      </c>
      <c r="I834">
        <v>-12.448539999999999</v>
      </c>
    </row>
    <row r="835" spans="4:9" x14ac:dyDescent="0.25">
      <c r="D835">
        <v>3.0200000000000001E-3</v>
      </c>
      <c r="E835">
        <v>-11.18605</v>
      </c>
      <c r="H835">
        <v>3.0200000000000001E-3</v>
      </c>
      <c r="I835">
        <v>-12.45434</v>
      </c>
    </row>
    <row r="836" spans="4:9" x14ac:dyDescent="0.25">
      <c r="D836">
        <v>3.0200000000000001E-3</v>
      </c>
      <c r="E836">
        <v>-11.18835</v>
      </c>
      <c r="H836">
        <v>3.0200000000000001E-3</v>
      </c>
      <c r="I836">
        <v>-12.460140000000001</v>
      </c>
    </row>
    <row r="837" spans="4:9" x14ac:dyDescent="0.25">
      <c r="D837">
        <v>3.0200000000000001E-3</v>
      </c>
      <c r="E837">
        <v>-11.190659999999999</v>
      </c>
      <c r="H837">
        <v>3.0200000000000001E-3</v>
      </c>
      <c r="I837">
        <v>-12.46594</v>
      </c>
    </row>
    <row r="838" spans="4:9" x14ac:dyDescent="0.25">
      <c r="D838">
        <v>3.0200000000000001E-3</v>
      </c>
      <c r="E838">
        <v>-11.192970000000001</v>
      </c>
      <c r="H838">
        <v>3.0200000000000001E-3</v>
      </c>
      <c r="I838">
        <v>-12.47174</v>
      </c>
    </row>
    <row r="839" spans="4:9" x14ac:dyDescent="0.25">
      <c r="D839">
        <v>3.0200000000000001E-3</v>
      </c>
      <c r="E839">
        <v>-11.19528</v>
      </c>
      <c r="H839">
        <v>3.0200000000000001E-3</v>
      </c>
      <c r="I839">
        <v>-12.477539999999999</v>
      </c>
    </row>
    <row r="840" spans="4:9" x14ac:dyDescent="0.25">
      <c r="D840">
        <v>3.0200000000000001E-3</v>
      </c>
      <c r="E840">
        <v>-11.19759</v>
      </c>
      <c r="H840">
        <v>3.0200000000000001E-3</v>
      </c>
      <c r="I840">
        <v>-12.48334</v>
      </c>
    </row>
    <row r="841" spans="4:9" x14ac:dyDescent="0.25">
      <c r="D841">
        <v>3.0200000000000001E-3</v>
      </c>
      <c r="E841">
        <v>-11.1999</v>
      </c>
      <c r="H841">
        <v>3.0200000000000001E-3</v>
      </c>
      <c r="I841">
        <v>-12.489140000000001</v>
      </c>
    </row>
    <row r="842" spans="4:9" x14ac:dyDescent="0.25">
      <c r="D842">
        <v>3.0200000000000001E-3</v>
      </c>
      <c r="E842">
        <v>-11.202209999999999</v>
      </c>
      <c r="H842">
        <v>3.0200000000000001E-3</v>
      </c>
      <c r="I842">
        <v>-12.49494</v>
      </c>
    </row>
    <row r="843" spans="4:9" x14ac:dyDescent="0.25">
      <c r="D843">
        <v>3.0300000000000001E-3</v>
      </c>
      <c r="E843">
        <v>-11.204510000000001</v>
      </c>
      <c r="H843">
        <v>3.0300000000000001E-3</v>
      </c>
      <c r="I843">
        <v>-12.50074</v>
      </c>
    </row>
    <row r="844" spans="4:9" x14ac:dyDescent="0.25">
      <c r="D844">
        <v>3.0300000000000001E-3</v>
      </c>
      <c r="E844">
        <v>-11.20682</v>
      </c>
      <c r="H844">
        <v>3.0300000000000001E-3</v>
      </c>
      <c r="I844">
        <v>-12.506539999999999</v>
      </c>
    </row>
    <row r="845" spans="4:9" x14ac:dyDescent="0.25">
      <c r="D845">
        <v>3.0300000000000001E-3</v>
      </c>
      <c r="E845">
        <v>-11.20913</v>
      </c>
      <c r="H845">
        <v>3.0300000000000001E-3</v>
      </c>
      <c r="I845">
        <v>-12.51234</v>
      </c>
    </row>
    <row r="846" spans="4:9" x14ac:dyDescent="0.25">
      <c r="D846">
        <v>3.0300000000000001E-3</v>
      </c>
      <c r="E846">
        <v>-11.21144</v>
      </c>
      <c r="H846">
        <v>3.0300000000000001E-3</v>
      </c>
      <c r="I846">
        <v>-12.51815</v>
      </c>
    </row>
    <row r="847" spans="4:9" x14ac:dyDescent="0.25">
      <c r="D847">
        <v>3.0300000000000001E-3</v>
      </c>
      <c r="E847">
        <v>-11.213749999999999</v>
      </c>
      <c r="H847">
        <v>3.0300000000000001E-3</v>
      </c>
      <c r="I847">
        <v>-12.523949999999999</v>
      </c>
    </row>
    <row r="848" spans="4:9" x14ac:dyDescent="0.25">
      <c r="D848">
        <v>3.0300000000000001E-3</v>
      </c>
      <c r="E848">
        <v>-11.216060000000001</v>
      </c>
      <c r="H848">
        <v>3.0300000000000001E-3</v>
      </c>
      <c r="I848">
        <v>-12.52975</v>
      </c>
    </row>
    <row r="849" spans="4:9" x14ac:dyDescent="0.25">
      <c r="D849">
        <v>3.0300000000000001E-3</v>
      </c>
      <c r="E849">
        <v>-11.218360000000001</v>
      </c>
      <c r="H849">
        <v>3.0300000000000001E-3</v>
      </c>
      <c r="I849">
        <v>-12.535550000000001</v>
      </c>
    </row>
    <row r="850" spans="4:9" x14ac:dyDescent="0.25">
      <c r="D850">
        <v>3.0300000000000001E-3</v>
      </c>
      <c r="E850">
        <v>-11.22067</v>
      </c>
      <c r="H850">
        <v>3.0300000000000001E-3</v>
      </c>
      <c r="I850">
        <v>-12.54135</v>
      </c>
    </row>
    <row r="851" spans="4:9" x14ac:dyDescent="0.25">
      <c r="D851">
        <v>3.0300000000000001E-3</v>
      </c>
      <c r="E851">
        <v>-11.22298</v>
      </c>
      <c r="H851">
        <v>3.0300000000000001E-3</v>
      </c>
      <c r="I851">
        <v>-12.54715</v>
      </c>
    </row>
    <row r="852" spans="4:9" x14ac:dyDescent="0.25">
      <c r="D852">
        <v>3.0400000000000002E-3</v>
      </c>
      <c r="E852">
        <v>-11.225289999999999</v>
      </c>
      <c r="H852">
        <v>3.0400000000000002E-3</v>
      </c>
      <c r="I852">
        <v>-12.552949999999999</v>
      </c>
    </row>
    <row r="853" spans="4:9" x14ac:dyDescent="0.25">
      <c r="D853">
        <v>3.0400000000000002E-3</v>
      </c>
      <c r="E853">
        <v>-11.227600000000001</v>
      </c>
      <c r="H853">
        <v>3.0400000000000002E-3</v>
      </c>
      <c r="I853">
        <v>-12.55875</v>
      </c>
    </row>
    <row r="854" spans="4:9" x14ac:dyDescent="0.25">
      <c r="D854">
        <v>3.0400000000000002E-3</v>
      </c>
      <c r="E854">
        <v>-11.22991</v>
      </c>
      <c r="H854">
        <v>3.0400000000000002E-3</v>
      </c>
      <c r="I854">
        <v>-12.564550000000001</v>
      </c>
    </row>
    <row r="855" spans="4:9" x14ac:dyDescent="0.25">
      <c r="D855">
        <v>3.0400000000000002E-3</v>
      </c>
      <c r="E855">
        <v>-11.23221</v>
      </c>
      <c r="H855">
        <v>3.0400000000000002E-3</v>
      </c>
      <c r="I855">
        <v>-12.570349999999999</v>
      </c>
    </row>
    <row r="856" spans="4:9" x14ac:dyDescent="0.25">
      <c r="D856">
        <v>3.0400000000000002E-3</v>
      </c>
      <c r="E856">
        <v>-11.23452</v>
      </c>
      <c r="H856">
        <v>3.0400000000000002E-3</v>
      </c>
      <c r="I856">
        <v>-12.57615</v>
      </c>
    </row>
    <row r="857" spans="4:9" x14ac:dyDescent="0.25">
      <c r="D857">
        <v>3.0400000000000002E-3</v>
      </c>
      <c r="E857">
        <v>-11.236829999999999</v>
      </c>
      <c r="H857">
        <v>3.0400000000000002E-3</v>
      </c>
      <c r="I857">
        <v>-12.581950000000001</v>
      </c>
    </row>
    <row r="858" spans="4:9" x14ac:dyDescent="0.25">
      <c r="D858">
        <v>3.0400000000000002E-3</v>
      </c>
      <c r="E858">
        <v>-11.239140000000001</v>
      </c>
      <c r="H858">
        <v>3.0400000000000002E-3</v>
      </c>
      <c r="I858">
        <v>-12.58775</v>
      </c>
    </row>
    <row r="859" spans="4:9" x14ac:dyDescent="0.25">
      <c r="D859">
        <v>3.0400000000000002E-3</v>
      </c>
      <c r="E859">
        <v>-11.24145</v>
      </c>
      <c r="H859">
        <v>3.0400000000000002E-3</v>
      </c>
      <c r="I859">
        <v>-12.59355</v>
      </c>
    </row>
    <row r="860" spans="4:9" x14ac:dyDescent="0.25">
      <c r="D860">
        <v>3.0400000000000002E-3</v>
      </c>
      <c r="E860">
        <v>-11.24376</v>
      </c>
      <c r="H860">
        <v>3.0400000000000002E-3</v>
      </c>
      <c r="I860">
        <v>-12.599349999999999</v>
      </c>
    </row>
    <row r="861" spans="4:9" x14ac:dyDescent="0.25">
      <c r="D861">
        <v>3.0500000000000002E-3</v>
      </c>
      <c r="E861">
        <v>-11.24607</v>
      </c>
      <c r="H861">
        <v>3.0500000000000002E-3</v>
      </c>
      <c r="I861">
        <v>-12.60515</v>
      </c>
    </row>
    <row r="862" spans="4:9" x14ac:dyDescent="0.25">
      <c r="D862">
        <v>3.0500000000000002E-3</v>
      </c>
      <c r="E862">
        <v>-11.24837</v>
      </c>
      <c r="H862">
        <v>3.0500000000000002E-3</v>
      </c>
      <c r="I862">
        <v>-12.610950000000001</v>
      </c>
    </row>
    <row r="863" spans="4:9" x14ac:dyDescent="0.25">
      <c r="D863">
        <v>3.0500000000000002E-3</v>
      </c>
      <c r="E863">
        <v>-11.250679999999999</v>
      </c>
      <c r="H863">
        <v>3.0500000000000002E-3</v>
      </c>
      <c r="I863">
        <v>-12.616759999999999</v>
      </c>
    </row>
    <row r="864" spans="4:9" x14ac:dyDescent="0.25">
      <c r="D864">
        <v>3.0500000000000002E-3</v>
      </c>
      <c r="E864">
        <v>-11.25299</v>
      </c>
      <c r="H864">
        <v>3.0500000000000002E-3</v>
      </c>
      <c r="I864">
        <v>-12.62256</v>
      </c>
    </row>
    <row r="865" spans="4:9" x14ac:dyDescent="0.25">
      <c r="D865">
        <v>3.0500000000000002E-3</v>
      </c>
      <c r="E865">
        <v>-11.2553</v>
      </c>
      <c r="H865">
        <v>3.0500000000000002E-3</v>
      </c>
      <c r="I865">
        <v>-12.628360000000001</v>
      </c>
    </row>
    <row r="866" spans="4:9" x14ac:dyDescent="0.25">
      <c r="D866">
        <v>3.0500000000000002E-3</v>
      </c>
      <c r="E866">
        <v>-11.25761</v>
      </c>
      <c r="H866">
        <v>3.0500000000000002E-3</v>
      </c>
      <c r="I866">
        <v>-12.63416</v>
      </c>
    </row>
    <row r="867" spans="4:9" x14ac:dyDescent="0.25">
      <c r="D867">
        <v>3.0500000000000002E-3</v>
      </c>
      <c r="E867">
        <v>-11.259919999999999</v>
      </c>
      <c r="H867">
        <v>3.0500000000000002E-3</v>
      </c>
      <c r="I867">
        <v>-12.63996</v>
      </c>
    </row>
    <row r="868" spans="4:9" x14ac:dyDescent="0.25">
      <c r="D868">
        <v>3.0500000000000002E-3</v>
      </c>
      <c r="E868">
        <v>-11.262219999999999</v>
      </c>
      <c r="H868">
        <v>3.0500000000000002E-3</v>
      </c>
      <c r="I868">
        <v>-12.645759999999999</v>
      </c>
    </row>
    <row r="869" spans="4:9" x14ac:dyDescent="0.25">
      <c r="D869">
        <v>3.0500000000000002E-3</v>
      </c>
      <c r="E869">
        <v>-11.264530000000001</v>
      </c>
      <c r="H869">
        <v>3.0500000000000002E-3</v>
      </c>
      <c r="I869">
        <v>-12.65156</v>
      </c>
    </row>
    <row r="870" spans="4:9" x14ac:dyDescent="0.25">
      <c r="D870">
        <v>3.0599999999999998E-3</v>
      </c>
      <c r="E870">
        <v>-11.26684</v>
      </c>
      <c r="H870">
        <v>3.0599999999999998E-3</v>
      </c>
      <c r="I870">
        <v>-12.657360000000001</v>
      </c>
    </row>
    <row r="871" spans="4:9" x14ac:dyDescent="0.25">
      <c r="D871">
        <v>3.0599999999999998E-3</v>
      </c>
      <c r="E871">
        <v>-11.26915</v>
      </c>
      <c r="H871">
        <v>3.0599999999999998E-3</v>
      </c>
      <c r="I871">
        <v>-12.66316</v>
      </c>
    </row>
    <row r="872" spans="4:9" x14ac:dyDescent="0.25">
      <c r="D872">
        <v>3.0599999999999998E-3</v>
      </c>
      <c r="E872">
        <v>-11.271459999999999</v>
      </c>
      <c r="H872">
        <v>3.0599999999999998E-3</v>
      </c>
      <c r="I872">
        <v>-12.66896</v>
      </c>
    </row>
    <row r="873" spans="4:9" x14ac:dyDescent="0.25">
      <c r="D873">
        <v>3.0599999999999998E-3</v>
      </c>
      <c r="E873">
        <v>-11.273770000000001</v>
      </c>
      <c r="H873">
        <v>3.0599999999999998E-3</v>
      </c>
      <c r="I873">
        <v>-12.674759999999999</v>
      </c>
    </row>
    <row r="874" spans="4:9" x14ac:dyDescent="0.25">
      <c r="D874">
        <v>3.0599999999999998E-3</v>
      </c>
      <c r="E874">
        <v>-11.276070000000001</v>
      </c>
      <c r="H874">
        <v>3.0599999999999998E-3</v>
      </c>
      <c r="I874">
        <v>-12.68056</v>
      </c>
    </row>
    <row r="875" spans="4:9" x14ac:dyDescent="0.25">
      <c r="D875">
        <v>3.0599999999999998E-3</v>
      </c>
      <c r="E875">
        <v>-11.27838</v>
      </c>
      <c r="H875">
        <v>3.0599999999999998E-3</v>
      </c>
      <c r="I875">
        <v>-12.686360000000001</v>
      </c>
    </row>
    <row r="876" spans="4:9" x14ac:dyDescent="0.25">
      <c r="D876">
        <v>3.0599999999999998E-3</v>
      </c>
      <c r="E876">
        <v>-11.28069</v>
      </c>
      <c r="H876">
        <v>3.0599999999999998E-3</v>
      </c>
      <c r="I876">
        <v>-12.692159999999999</v>
      </c>
    </row>
    <row r="877" spans="4:9" x14ac:dyDescent="0.25">
      <c r="D877">
        <v>3.0599999999999998E-3</v>
      </c>
      <c r="E877">
        <v>-11.282999999999999</v>
      </c>
      <c r="H877">
        <v>3.0599999999999998E-3</v>
      </c>
      <c r="I877">
        <v>-12.69796</v>
      </c>
    </row>
    <row r="878" spans="4:9" x14ac:dyDescent="0.25">
      <c r="D878">
        <v>3.0599999999999998E-3</v>
      </c>
      <c r="E878">
        <v>-11.285310000000001</v>
      </c>
      <c r="H878">
        <v>3.0599999999999998E-3</v>
      </c>
      <c r="I878">
        <v>-12.703760000000001</v>
      </c>
    </row>
    <row r="879" spans="4:9" x14ac:dyDescent="0.25">
      <c r="D879">
        <v>3.0699999999999998E-3</v>
      </c>
      <c r="E879">
        <v>-11.28762</v>
      </c>
      <c r="H879">
        <v>3.0699999999999998E-3</v>
      </c>
      <c r="I879">
        <v>-12.70956</v>
      </c>
    </row>
    <row r="880" spans="4:9" x14ac:dyDescent="0.25">
      <c r="D880">
        <v>3.0699999999999998E-3</v>
      </c>
      <c r="E880">
        <v>-11.28993</v>
      </c>
      <c r="H880">
        <v>3.0699999999999998E-3</v>
      </c>
      <c r="I880">
        <v>-12.71536</v>
      </c>
    </row>
    <row r="881" spans="4:9" x14ac:dyDescent="0.25">
      <c r="D881">
        <v>3.0699999999999998E-3</v>
      </c>
      <c r="E881">
        <v>-11.29223</v>
      </c>
      <c r="H881">
        <v>3.0699999999999998E-3</v>
      </c>
      <c r="I881">
        <v>-12.721170000000001</v>
      </c>
    </row>
    <row r="882" spans="4:9" x14ac:dyDescent="0.25">
      <c r="D882">
        <v>3.0699999999999998E-3</v>
      </c>
      <c r="E882">
        <v>-11.29454</v>
      </c>
      <c r="H882">
        <v>3.0699999999999998E-3</v>
      </c>
      <c r="I882">
        <v>-12.72697</v>
      </c>
    </row>
    <row r="883" spans="4:9" x14ac:dyDescent="0.25">
      <c r="D883">
        <v>3.0699999999999998E-3</v>
      </c>
      <c r="E883">
        <v>-11.296849999999999</v>
      </c>
      <c r="H883">
        <v>3.0699999999999998E-3</v>
      </c>
      <c r="I883">
        <v>-12.73277</v>
      </c>
    </row>
    <row r="884" spans="4:9" x14ac:dyDescent="0.25">
      <c r="D884">
        <v>3.0699999999999998E-3</v>
      </c>
      <c r="E884">
        <v>-11.299160000000001</v>
      </c>
      <c r="H884">
        <v>3.0699999999999998E-3</v>
      </c>
      <c r="I884">
        <v>-12.738569999999999</v>
      </c>
    </row>
    <row r="885" spans="4:9" x14ac:dyDescent="0.25">
      <c r="D885">
        <v>3.0699999999999998E-3</v>
      </c>
      <c r="E885">
        <v>-11.30147</v>
      </c>
      <c r="H885">
        <v>3.0699999999999998E-3</v>
      </c>
      <c r="I885">
        <v>-12.74437</v>
      </c>
    </row>
    <row r="886" spans="4:9" x14ac:dyDescent="0.25">
      <c r="D886">
        <v>3.0699999999999998E-3</v>
      </c>
      <c r="E886">
        <v>-11.30378</v>
      </c>
      <c r="H886">
        <v>3.0699999999999998E-3</v>
      </c>
      <c r="I886">
        <v>-12.750170000000001</v>
      </c>
    </row>
    <row r="887" spans="4:9" x14ac:dyDescent="0.25">
      <c r="D887">
        <v>3.0699999999999998E-3</v>
      </c>
      <c r="E887">
        <v>-11.30608</v>
      </c>
      <c r="H887">
        <v>3.0699999999999998E-3</v>
      </c>
      <c r="I887">
        <v>-12.75597</v>
      </c>
    </row>
    <row r="888" spans="4:9" x14ac:dyDescent="0.25">
      <c r="D888">
        <v>3.0799999999999998E-3</v>
      </c>
      <c r="E888">
        <v>-11.308389999999999</v>
      </c>
      <c r="H888">
        <v>3.0799999999999998E-3</v>
      </c>
      <c r="I888">
        <v>-12.76177</v>
      </c>
    </row>
    <row r="889" spans="4:9" x14ac:dyDescent="0.25">
      <c r="D889">
        <v>3.0799999999999998E-3</v>
      </c>
      <c r="E889">
        <v>-11.310700000000001</v>
      </c>
      <c r="H889">
        <v>3.0799999999999998E-3</v>
      </c>
      <c r="I889">
        <v>-12.767569999999999</v>
      </c>
    </row>
    <row r="890" spans="4:9" x14ac:dyDescent="0.25">
      <c r="D890">
        <v>3.0799999999999998E-3</v>
      </c>
      <c r="E890">
        <v>-11.31301</v>
      </c>
      <c r="H890">
        <v>3.0799999999999998E-3</v>
      </c>
      <c r="I890">
        <v>-12.77337</v>
      </c>
    </row>
    <row r="891" spans="4:9" x14ac:dyDescent="0.25">
      <c r="D891">
        <v>3.0799999999999998E-3</v>
      </c>
      <c r="E891">
        <v>-11.31532</v>
      </c>
      <c r="H891">
        <v>3.0799999999999998E-3</v>
      </c>
      <c r="I891">
        <v>-12.779170000000001</v>
      </c>
    </row>
    <row r="892" spans="4:9" x14ac:dyDescent="0.25">
      <c r="D892">
        <v>3.0799999999999998E-3</v>
      </c>
      <c r="E892">
        <v>-11.317629999999999</v>
      </c>
      <c r="H892">
        <v>3.0799999999999998E-3</v>
      </c>
      <c r="I892">
        <v>-12.78497</v>
      </c>
    </row>
    <row r="893" spans="4:9" x14ac:dyDescent="0.25">
      <c r="D893">
        <v>3.0799999999999998E-3</v>
      </c>
      <c r="E893">
        <v>-11.319929999999999</v>
      </c>
      <c r="H893">
        <v>3.0799999999999998E-3</v>
      </c>
      <c r="I893">
        <v>-12.79077</v>
      </c>
    </row>
    <row r="894" spans="4:9" x14ac:dyDescent="0.25">
      <c r="D894">
        <v>3.0799999999999998E-3</v>
      </c>
      <c r="E894">
        <v>-11.322240000000001</v>
      </c>
      <c r="H894">
        <v>3.0799999999999998E-3</v>
      </c>
      <c r="I894">
        <v>-12.796569999999999</v>
      </c>
    </row>
    <row r="895" spans="4:9" x14ac:dyDescent="0.25">
      <c r="D895">
        <v>3.0799999999999998E-3</v>
      </c>
      <c r="E895">
        <v>-11.32455</v>
      </c>
      <c r="H895">
        <v>3.0799999999999998E-3</v>
      </c>
      <c r="I895">
        <v>-12.80237</v>
      </c>
    </row>
    <row r="896" spans="4:9" x14ac:dyDescent="0.25">
      <c r="D896">
        <v>3.0799999999999998E-3</v>
      </c>
      <c r="E896">
        <v>-11.32686</v>
      </c>
      <c r="H896">
        <v>3.0799999999999998E-3</v>
      </c>
      <c r="I896">
        <v>-12.80817</v>
      </c>
    </row>
    <row r="897" spans="4:9" x14ac:dyDescent="0.25">
      <c r="D897">
        <v>3.0899999999999999E-3</v>
      </c>
      <c r="E897">
        <v>-11.32917</v>
      </c>
      <c r="H897">
        <v>3.0899999999999999E-3</v>
      </c>
      <c r="I897">
        <v>-12.813969999999999</v>
      </c>
    </row>
    <row r="898" spans="4:9" x14ac:dyDescent="0.25">
      <c r="D898">
        <v>3.0899999999999999E-3</v>
      </c>
      <c r="E898">
        <v>-11.331480000000001</v>
      </c>
      <c r="H898">
        <v>3.0899999999999999E-3</v>
      </c>
      <c r="I898">
        <v>-12.81978</v>
      </c>
    </row>
    <row r="899" spans="4:9" x14ac:dyDescent="0.25">
      <c r="D899">
        <v>3.0899999999999999E-3</v>
      </c>
      <c r="E899">
        <v>-11.33379</v>
      </c>
      <c r="H899">
        <v>3.0899999999999999E-3</v>
      </c>
      <c r="I899">
        <v>-12.82558</v>
      </c>
    </row>
    <row r="900" spans="4:9" x14ac:dyDescent="0.25">
      <c r="D900">
        <v>3.0899999999999999E-3</v>
      </c>
      <c r="E900">
        <v>-11.33609</v>
      </c>
      <c r="H900">
        <v>3.0899999999999999E-3</v>
      </c>
      <c r="I900">
        <v>-12.831379999999999</v>
      </c>
    </row>
    <row r="901" spans="4:9" x14ac:dyDescent="0.25">
      <c r="D901">
        <v>3.0899999999999999E-3</v>
      </c>
      <c r="E901">
        <v>-11.3384</v>
      </c>
      <c r="H901">
        <v>3.0899999999999999E-3</v>
      </c>
      <c r="I901">
        <v>-12.83718</v>
      </c>
    </row>
    <row r="902" spans="4:9" x14ac:dyDescent="0.25">
      <c r="D902">
        <v>3.0899999999999999E-3</v>
      </c>
      <c r="E902">
        <v>-11.34071</v>
      </c>
      <c r="H902">
        <v>3.0899999999999999E-3</v>
      </c>
      <c r="I902">
        <v>-12.842980000000001</v>
      </c>
    </row>
    <row r="903" spans="4:9" x14ac:dyDescent="0.25">
      <c r="D903">
        <v>3.0899999999999999E-3</v>
      </c>
      <c r="E903">
        <v>-11.343019999999999</v>
      </c>
      <c r="H903">
        <v>3.0899999999999999E-3</v>
      </c>
      <c r="I903">
        <v>-12.84878</v>
      </c>
    </row>
    <row r="904" spans="4:9" x14ac:dyDescent="0.25">
      <c r="D904">
        <v>3.0899999999999999E-3</v>
      </c>
      <c r="E904">
        <v>-11.345330000000001</v>
      </c>
      <c r="H904">
        <v>3.0899999999999999E-3</v>
      </c>
      <c r="I904">
        <v>-12.85458</v>
      </c>
    </row>
    <row r="905" spans="4:9" x14ac:dyDescent="0.25">
      <c r="D905">
        <v>3.0899999999999999E-3</v>
      </c>
      <c r="E905">
        <v>-11.34764</v>
      </c>
      <c r="H905">
        <v>3.0899999999999999E-3</v>
      </c>
      <c r="I905">
        <v>-12.860379999999999</v>
      </c>
    </row>
    <row r="906" spans="4:9" x14ac:dyDescent="0.25">
      <c r="D906">
        <v>3.0999999999999999E-3</v>
      </c>
      <c r="E906">
        <v>-11.34994</v>
      </c>
      <c r="H906">
        <v>3.0999999999999999E-3</v>
      </c>
      <c r="I906">
        <v>-12.86618</v>
      </c>
    </row>
    <row r="907" spans="4:9" x14ac:dyDescent="0.25">
      <c r="D907">
        <v>3.0999999999999999E-3</v>
      </c>
      <c r="E907">
        <v>-11.35225</v>
      </c>
      <c r="H907">
        <v>3.0999999999999999E-3</v>
      </c>
      <c r="I907">
        <v>-12.871980000000001</v>
      </c>
    </row>
    <row r="908" spans="4:9" x14ac:dyDescent="0.25">
      <c r="D908">
        <v>3.0999999999999999E-3</v>
      </c>
      <c r="E908">
        <v>-11.354559999999999</v>
      </c>
      <c r="H908">
        <v>3.0999999999999999E-3</v>
      </c>
      <c r="I908">
        <v>-12.87778</v>
      </c>
    </row>
    <row r="909" spans="4:9" x14ac:dyDescent="0.25">
      <c r="D909">
        <v>3.0999999999999999E-3</v>
      </c>
      <c r="E909">
        <v>-11.356870000000001</v>
      </c>
      <c r="H909">
        <v>3.0999999999999999E-3</v>
      </c>
      <c r="I909">
        <v>-12.88358</v>
      </c>
    </row>
    <row r="910" spans="4:9" x14ac:dyDescent="0.25">
      <c r="D910">
        <v>3.0999999999999999E-3</v>
      </c>
      <c r="E910">
        <v>-11.35918</v>
      </c>
      <c r="H910">
        <v>3.0999999999999999E-3</v>
      </c>
      <c r="I910">
        <v>-12.889379999999999</v>
      </c>
    </row>
    <row r="911" spans="4:9" x14ac:dyDescent="0.25">
      <c r="D911">
        <v>3.0999999999999999E-3</v>
      </c>
      <c r="E911">
        <v>-11.36149</v>
      </c>
      <c r="H911">
        <v>3.0999999999999999E-3</v>
      </c>
      <c r="I911">
        <v>-12.89518</v>
      </c>
    </row>
    <row r="912" spans="4:9" x14ac:dyDescent="0.25">
      <c r="D912">
        <v>3.0999999999999999E-3</v>
      </c>
      <c r="E912">
        <v>-11.36379</v>
      </c>
      <c r="H912">
        <v>3.0999999999999999E-3</v>
      </c>
      <c r="I912">
        <v>-12.900980000000001</v>
      </c>
    </row>
    <row r="913" spans="4:9" x14ac:dyDescent="0.25">
      <c r="D913">
        <v>3.0999999999999999E-3</v>
      </c>
      <c r="E913">
        <v>-11.366099999999999</v>
      </c>
      <c r="H913">
        <v>3.0999999999999999E-3</v>
      </c>
      <c r="I913">
        <v>-12.906779999999999</v>
      </c>
    </row>
    <row r="914" spans="4:9" x14ac:dyDescent="0.25">
      <c r="D914">
        <v>3.0999999999999999E-3</v>
      </c>
      <c r="E914">
        <v>-11.368410000000001</v>
      </c>
      <c r="H914">
        <v>3.0999999999999999E-3</v>
      </c>
      <c r="I914">
        <v>-12.91258</v>
      </c>
    </row>
    <row r="915" spans="4:9" x14ac:dyDescent="0.25">
      <c r="D915">
        <v>3.1099999999999999E-3</v>
      </c>
      <c r="E915">
        <v>-11.37072</v>
      </c>
      <c r="H915">
        <v>3.1099999999999999E-3</v>
      </c>
      <c r="I915">
        <v>-12.918380000000001</v>
      </c>
    </row>
    <row r="916" spans="4:9" x14ac:dyDescent="0.25">
      <c r="D916">
        <v>3.1099999999999999E-3</v>
      </c>
      <c r="E916">
        <v>-11.37303</v>
      </c>
      <c r="H916">
        <v>3.1099999999999999E-3</v>
      </c>
      <c r="I916">
        <v>-12.924189999999999</v>
      </c>
    </row>
    <row r="917" spans="4:9" x14ac:dyDescent="0.25">
      <c r="D917">
        <v>3.1099999999999999E-3</v>
      </c>
      <c r="E917">
        <v>-11.37534</v>
      </c>
      <c r="H917">
        <v>3.1099999999999999E-3</v>
      </c>
      <c r="I917">
        <v>-12.92999</v>
      </c>
    </row>
    <row r="918" spans="4:9" x14ac:dyDescent="0.25">
      <c r="D918">
        <v>3.1099999999999999E-3</v>
      </c>
      <c r="E918">
        <v>-11.377649999999999</v>
      </c>
      <c r="H918">
        <v>3.1099999999999999E-3</v>
      </c>
      <c r="I918">
        <v>-12.935790000000001</v>
      </c>
    </row>
    <row r="919" spans="4:9" x14ac:dyDescent="0.25">
      <c r="D919">
        <v>3.1099999999999999E-3</v>
      </c>
      <c r="E919">
        <v>-11.379949999999999</v>
      </c>
      <c r="H919">
        <v>3.1099999999999999E-3</v>
      </c>
      <c r="I919">
        <v>-12.94159</v>
      </c>
    </row>
    <row r="920" spans="4:9" x14ac:dyDescent="0.25">
      <c r="D920">
        <v>3.1099999999999999E-3</v>
      </c>
      <c r="E920">
        <v>-11.38226</v>
      </c>
      <c r="H920">
        <v>3.1099999999999999E-3</v>
      </c>
      <c r="I920">
        <v>-12.94739</v>
      </c>
    </row>
    <row r="921" spans="4:9" x14ac:dyDescent="0.25">
      <c r="D921">
        <v>3.1099999999999999E-3</v>
      </c>
      <c r="E921">
        <v>-11.38457</v>
      </c>
      <c r="H921">
        <v>3.1099999999999999E-3</v>
      </c>
      <c r="I921">
        <v>-12.953189999999999</v>
      </c>
    </row>
    <row r="922" spans="4:9" x14ac:dyDescent="0.25">
      <c r="D922">
        <v>3.1099999999999999E-3</v>
      </c>
      <c r="E922">
        <v>-11.38688</v>
      </c>
      <c r="H922">
        <v>3.1099999999999999E-3</v>
      </c>
      <c r="I922">
        <v>-12.95899</v>
      </c>
    </row>
    <row r="923" spans="4:9" x14ac:dyDescent="0.25">
      <c r="D923">
        <v>3.1099999999999999E-3</v>
      </c>
      <c r="E923">
        <v>-11.389189999999999</v>
      </c>
      <c r="H923">
        <v>3.1099999999999999E-3</v>
      </c>
      <c r="I923">
        <v>-12.964790000000001</v>
      </c>
    </row>
    <row r="924" spans="4:9" x14ac:dyDescent="0.25">
      <c r="D924">
        <v>3.1199999999999999E-3</v>
      </c>
      <c r="E924">
        <v>-11.391500000000001</v>
      </c>
      <c r="H924">
        <v>3.1199999999999999E-3</v>
      </c>
      <c r="I924">
        <v>-12.97059</v>
      </c>
    </row>
    <row r="925" spans="4:9" x14ac:dyDescent="0.25">
      <c r="D925">
        <v>3.1199999999999999E-3</v>
      </c>
      <c r="E925">
        <v>-11.393800000000001</v>
      </c>
      <c r="H925">
        <v>3.1199999999999999E-3</v>
      </c>
      <c r="I925">
        <v>-12.97639</v>
      </c>
    </row>
    <row r="926" spans="4:9" x14ac:dyDescent="0.25">
      <c r="D926">
        <v>3.1199999999999999E-3</v>
      </c>
      <c r="E926">
        <v>-11.39611</v>
      </c>
      <c r="H926">
        <v>3.1199999999999999E-3</v>
      </c>
      <c r="I926">
        <v>-12.982189999999999</v>
      </c>
    </row>
    <row r="927" spans="4:9" x14ac:dyDescent="0.25">
      <c r="D927">
        <v>3.1199999999999999E-3</v>
      </c>
      <c r="E927">
        <v>-11.39842</v>
      </c>
      <c r="H927">
        <v>3.1199999999999999E-3</v>
      </c>
      <c r="I927">
        <v>-12.98799</v>
      </c>
    </row>
    <row r="928" spans="4:9" x14ac:dyDescent="0.25">
      <c r="D928">
        <v>3.1199999999999999E-3</v>
      </c>
      <c r="E928">
        <v>-11.400729999999999</v>
      </c>
      <c r="H928">
        <v>3.1199999999999999E-3</v>
      </c>
      <c r="I928">
        <v>-12.993790000000001</v>
      </c>
    </row>
    <row r="929" spans="4:9" x14ac:dyDescent="0.25">
      <c r="D929">
        <v>3.1199999999999999E-3</v>
      </c>
      <c r="E929">
        <v>-11.403040000000001</v>
      </c>
      <c r="H929">
        <v>3.1199999999999999E-3</v>
      </c>
      <c r="I929">
        <v>-12.99959</v>
      </c>
    </row>
    <row r="930" spans="4:9" x14ac:dyDescent="0.25">
      <c r="D930">
        <v>3.1199999999999999E-3</v>
      </c>
      <c r="E930">
        <v>-11.40535</v>
      </c>
      <c r="H930">
        <v>3.1199999999999999E-3</v>
      </c>
      <c r="I930">
        <v>-13.00539</v>
      </c>
    </row>
    <row r="931" spans="4:9" x14ac:dyDescent="0.25">
      <c r="D931">
        <v>3.1199999999999999E-3</v>
      </c>
      <c r="E931">
        <v>-11.40765</v>
      </c>
      <c r="H931">
        <v>3.1199999999999999E-3</v>
      </c>
      <c r="I931">
        <v>-13.011189999999999</v>
      </c>
    </row>
    <row r="932" spans="4:9" x14ac:dyDescent="0.25">
      <c r="D932">
        <v>3.1199999999999999E-3</v>
      </c>
      <c r="E932">
        <v>-11.40996</v>
      </c>
      <c r="H932">
        <v>3.1199999999999999E-3</v>
      </c>
      <c r="I932">
        <v>-13.01699</v>
      </c>
    </row>
    <row r="933" spans="4:9" x14ac:dyDescent="0.25">
      <c r="D933">
        <v>3.13E-3</v>
      </c>
      <c r="E933">
        <v>-11.412269999999999</v>
      </c>
      <c r="H933">
        <v>3.13E-3</v>
      </c>
      <c r="I933">
        <v>-13.0228</v>
      </c>
    </row>
    <row r="934" spans="4:9" x14ac:dyDescent="0.25">
      <c r="D934">
        <v>3.13E-3</v>
      </c>
      <c r="E934">
        <v>-11.414580000000001</v>
      </c>
      <c r="H934">
        <v>3.13E-3</v>
      </c>
      <c r="I934">
        <v>-13.028600000000001</v>
      </c>
    </row>
    <row r="935" spans="4:9" x14ac:dyDescent="0.25">
      <c r="D935">
        <v>3.13E-3</v>
      </c>
      <c r="E935">
        <v>-11.41689</v>
      </c>
      <c r="H935">
        <v>3.13E-3</v>
      </c>
      <c r="I935">
        <v>-13.0344</v>
      </c>
    </row>
    <row r="936" spans="4:9" x14ac:dyDescent="0.25">
      <c r="D936">
        <v>3.13E-3</v>
      </c>
      <c r="E936">
        <v>-11.4192</v>
      </c>
      <c r="H936">
        <v>3.13E-3</v>
      </c>
      <c r="I936">
        <v>-13.0402</v>
      </c>
    </row>
    <row r="937" spans="4:9" x14ac:dyDescent="0.25">
      <c r="D937">
        <v>3.13E-3</v>
      </c>
      <c r="E937">
        <v>-11.42151</v>
      </c>
      <c r="H937">
        <v>3.13E-3</v>
      </c>
      <c r="I937">
        <v>-13.045999999999999</v>
      </c>
    </row>
    <row r="938" spans="4:9" x14ac:dyDescent="0.25">
      <c r="D938">
        <v>3.13E-3</v>
      </c>
      <c r="E938">
        <v>-11.42381</v>
      </c>
      <c r="H938">
        <v>3.13E-3</v>
      </c>
      <c r="I938">
        <v>-13.0518</v>
      </c>
    </row>
    <row r="939" spans="4:9" x14ac:dyDescent="0.25">
      <c r="D939">
        <v>3.13E-3</v>
      </c>
      <c r="E939">
        <v>-11.426119999999999</v>
      </c>
      <c r="H939">
        <v>3.13E-3</v>
      </c>
      <c r="I939">
        <v>-13.057600000000001</v>
      </c>
    </row>
    <row r="940" spans="4:9" x14ac:dyDescent="0.25">
      <c r="D940">
        <v>3.13E-3</v>
      </c>
      <c r="E940">
        <v>-11.428430000000001</v>
      </c>
      <c r="H940">
        <v>3.13E-3</v>
      </c>
      <c r="I940">
        <v>-13.0634</v>
      </c>
    </row>
    <row r="941" spans="4:9" x14ac:dyDescent="0.25">
      <c r="D941">
        <v>3.13E-3</v>
      </c>
      <c r="E941">
        <v>-11.43074</v>
      </c>
      <c r="H941">
        <v>3.13E-3</v>
      </c>
      <c r="I941">
        <v>-13.0692</v>
      </c>
    </row>
    <row r="942" spans="4:9" x14ac:dyDescent="0.25">
      <c r="D942">
        <v>3.14E-3</v>
      </c>
      <c r="E942">
        <v>-11.43305</v>
      </c>
      <c r="H942">
        <v>3.14E-3</v>
      </c>
      <c r="I942">
        <v>-13.074999999999999</v>
      </c>
    </row>
    <row r="943" spans="4:9" x14ac:dyDescent="0.25">
      <c r="D943">
        <v>3.14E-3</v>
      </c>
      <c r="E943">
        <v>-11.435359999999999</v>
      </c>
      <c r="H943">
        <v>3.14E-3</v>
      </c>
      <c r="I943">
        <v>-13.0808</v>
      </c>
    </row>
    <row r="944" spans="4:9" x14ac:dyDescent="0.25">
      <c r="D944">
        <v>3.14E-3</v>
      </c>
      <c r="E944">
        <v>-11.437659999999999</v>
      </c>
      <c r="H944">
        <v>3.14E-3</v>
      </c>
      <c r="I944">
        <v>-13.086600000000001</v>
      </c>
    </row>
    <row r="945" spans="4:9" x14ac:dyDescent="0.25">
      <c r="D945">
        <v>3.14E-3</v>
      </c>
      <c r="E945">
        <v>-11.439970000000001</v>
      </c>
      <c r="H945">
        <v>3.14E-3</v>
      </c>
      <c r="I945">
        <v>-13.0924</v>
      </c>
    </row>
    <row r="946" spans="4:9" x14ac:dyDescent="0.25">
      <c r="D946">
        <v>3.14E-3</v>
      </c>
      <c r="E946">
        <v>-11.44228</v>
      </c>
      <c r="H946">
        <v>3.14E-3</v>
      </c>
      <c r="I946">
        <v>-13.0982</v>
      </c>
    </row>
    <row r="947" spans="4:9" x14ac:dyDescent="0.25">
      <c r="D947">
        <v>3.14E-3</v>
      </c>
      <c r="E947">
        <v>-11.44459</v>
      </c>
      <c r="H947">
        <v>3.14E-3</v>
      </c>
      <c r="I947">
        <v>-13.103999999999999</v>
      </c>
    </row>
    <row r="948" spans="4:9" x14ac:dyDescent="0.25">
      <c r="D948">
        <v>3.14E-3</v>
      </c>
      <c r="E948">
        <v>-11.446899999999999</v>
      </c>
      <c r="H948">
        <v>3.14E-3</v>
      </c>
      <c r="I948">
        <v>-13.1098</v>
      </c>
    </row>
    <row r="949" spans="4:9" x14ac:dyDescent="0.25">
      <c r="D949">
        <v>3.14E-3</v>
      </c>
      <c r="E949">
        <v>-11.449210000000001</v>
      </c>
      <c r="H949">
        <v>3.14E-3</v>
      </c>
      <c r="I949">
        <v>-13.115600000000001</v>
      </c>
    </row>
    <row r="950" spans="4:9" x14ac:dyDescent="0.25">
      <c r="D950">
        <v>3.14E-3</v>
      </c>
      <c r="E950">
        <v>-11.451510000000001</v>
      </c>
      <c r="H950">
        <v>3.14E-3</v>
      </c>
      <c r="I950">
        <v>-13.1214</v>
      </c>
    </row>
    <row r="951" spans="4:9" x14ac:dyDescent="0.25">
      <c r="D951">
        <v>3.14E-3</v>
      </c>
      <c r="E951">
        <v>-11.45382</v>
      </c>
      <c r="H951">
        <v>3.14E-3</v>
      </c>
      <c r="I951">
        <v>-13.12721</v>
      </c>
    </row>
    <row r="952" spans="4:9" x14ac:dyDescent="0.25">
      <c r="D952">
        <v>3.15E-3</v>
      </c>
      <c r="E952">
        <v>-11.45613</v>
      </c>
      <c r="H952">
        <v>3.15E-3</v>
      </c>
      <c r="I952">
        <v>-13.133010000000001</v>
      </c>
    </row>
    <row r="953" spans="4:9" x14ac:dyDescent="0.25">
      <c r="D953">
        <v>3.15E-3</v>
      </c>
      <c r="E953">
        <v>-11.45844</v>
      </c>
      <c r="H953">
        <v>3.15E-3</v>
      </c>
      <c r="I953">
        <v>-13.138809999999999</v>
      </c>
    </row>
    <row r="954" spans="4:9" x14ac:dyDescent="0.25">
      <c r="D954">
        <v>3.15E-3</v>
      </c>
      <c r="E954">
        <v>-11.460750000000001</v>
      </c>
      <c r="H954">
        <v>3.15E-3</v>
      </c>
      <c r="I954">
        <v>-13.14461</v>
      </c>
    </row>
    <row r="955" spans="4:9" x14ac:dyDescent="0.25">
      <c r="D955">
        <v>3.15E-3</v>
      </c>
      <c r="E955">
        <v>-11.46306</v>
      </c>
      <c r="H955">
        <v>3.15E-3</v>
      </c>
      <c r="I955">
        <v>-13.150410000000001</v>
      </c>
    </row>
    <row r="956" spans="4:9" x14ac:dyDescent="0.25">
      <c r="D956">
        <v>3.15E-3</v>
      </c>
      <c r="E956">
        <v>-11.46537</v>
      </c>
      <c r="H956">
        <v>3.15E-3</v>
      </c>
      <c r="I956">
        <v>-13.15621</v>
      </c>
    </row>
    <row r="957" spans="4:9" x14ac:dyDescent="0.25">
      <c r="D957">
        <v>3.15E-3</v>
      </c>
      <c r="E957">
        <v>-11.46767</v>
      </c>
      <c r="H957">
        <v>3.15E-3</v>
      </c>
      <c r="I957">
        <v>-13.16201</v>
      </c>
    </row>
    <row r="958" spans="4:9" x14ac:dyDescent="0.25">
      <c r="D958">
        <v>3.15E-3</v>
      </c>
      <c r="E958">
        <v>-11.46998</v>
      </c>
      <c r="H958">
        <v>3.15E-3</v>
      </c>
      <c r="I958">
        <v>-13.167809999999999</v>
      </c>
    </row>
    <row r="959" spans="4:9" x14ac:dyDescent="0.25">
      <c r="D959">
        <v>3.15E-3</v>
      </c>
      <c r="E959">
        <v>-11.472289999999999</v>
      </c>
      <c r="H959">
        <v>3.15E-3</v>
      </c>
      <c r="I959">
        <v>-13.17361</v>
      </c>
    </row>
    <row r="960" spans="4:9" x14ac:dyDescent="0.25">
      <c r="D960">
        <v>3.15E-3</v>
      </c>
      <c r="E960">
        <v>-11.474600000000001</v>
      </c>
      <c r="H960">
        <v>3.15E-3</v>
      </c>
      <c r="I960">
        <v>-13.179410000000001</v>
      </c>
    </row>
    <row r="961" spans="4:9" x14ac:dyDescent="0.25">
      <c r="D961">
        <v>3.16E-3</v>
      </c>
      <c r="E961">
        <v>-11.47691</v>
      </c>
      <c r="H961">
        <v>3.16E-3</v>
      </c>
      <c r="I961">
        <v>-13.18521</v>
      </c>
    </row>
    <row r="962" spans="4:9" x14ac:dyDescent="0.25">
      <c r="D962">
        <v>3.16E-3</v>
      </c>
      <c r="E962">
        <v>-11.47922</v>
      </c>
      <c r="H962">
        <v>3.16E-3</v>
      </c>
      <c r="I962">
        <v>-13.19101</v>
      </c>
    </row>
    <row r="963" spans="4:9" x14ac:dyDescent="0.25">
      <c r="D963">
        <v>3.16E-3</v>
      </c>
      <c r="E963">
        <v>-11.48152</v>
      </c>
      <c r="H963">
        <v>3.16E-3</v>
      </c>
      <c r="I963">
        <v>-13.196809999999999</v>
      </c>
    </row>
    <row r="964" spans="4:9" x14ac:dyDescent="0.25">
      <c r="D964">
        <v>3.16E-3</v>
      </c>
      <c r="E964">
        <v>-11.483829999999999</v>
      </c>
      <c r="H964">
        <v>3.16E-3</v>
      </c>
      <c r="I964">
        <v>-13.20261</v>
      </c>
    </row>
    <row r="965" spans="4:9" x14ac:dyDescent="0.25">
      <c r="D965">
        <v>3.16E-3</v>
      </c>
      <c r="E965">
        <v>-11.486140000000001</v>
      </c>
      <c r="H965">
        <v>3.16E-3</v>
      </c>
      <c r="I965">
        <v>-13.208410000000001</v>
      </c>
    </row>
    <row r="966" spans="4:9" x14ac:dyDescent="0.25">
      <c r="D966">
        <v>3.16E-3</v>
      </c>
      <c r="E966">
        <v>-11.48845</v>
      </c>
      <c r="H966">
        <v>3.16E-3</v>
      </c>
      <c r="I966">
        <v>-13.21421</v>
      </c>
    </row>
    <row r="967" spans="4:9" x14ac:dyDescent="0.25">
      <c r="D967">
        <v>3.16E-3</v>
      </c>
      <c r="E967">
        <v>-11.49076</v>
      </c>
      <c r="H967">
        <v>3.16E-3</v>
      </c>
      <c r="I967">
        <v>-13.22001</v>
      </c>
    </row>
    <row r="968" spans="4:9" x14ac:dyDescent="0.25">
      <c r="D968">
        <v>3.16E-3</v>
      </c>
      <c r="E968">
        <v>-11.493069999999999</v>
      </c>
      <c r="H968">
        <v>3.16E-3</v>
      </c>
      <c r="I968">
        <v>-13.225820000000001</v>
      </c>
    </row>
    <row r="969" spans="4:9" x14ac:dyDescent="0.25">
      <c r="D969">
        <v>3.16E-3</v>
      </c>
      <c r="E969">
        <v>-11.495369999999999</v>
      </c>
      <c r="H969">
        <v>3.16E-3</v>
      </c>
      <c r="I969">
        <v>-13.231619999999999</v>
      </c>
    </row>
    <row r="970" spans="4:9" x14ac:dyDescent="0.25">
      <c r="D970">
        <v>3.1700000000000001E-3</v>
      </c>
      <c r="E970">
        <v>-11.497680000000001</v>
      </c>
      <c r="H970">
        <v>3.1700000000000001E-3</v>
      </c>
      <c r="I970">
        <v>-13.23742</v>
      </c>
    </row>
    <row r="971" spans="4:9" x14ac:dyDescent="0.25">
      <c r="D971">
        <v>3.1700000000000001E-3</v>
      </c>
      <c r="E971">
        <v>-11.49999</v>
      </c>
      <c r="H971">
        <v>3.1700000000000001E-3</v>
      </c>
      <c r="I971">
        <v>-13.243220000000001</v>
      </c>
    </row>
    <row r="972" spans="4:9" x14ac:dyDescent="0.25">
      <c r="D972">
        <v>3.1700000000000001E-3</v>
      </c>
      <c r="E972">
        <v>-11.5023</v>
      </c>
      <c r="H972">
        <v>3.1700000000000001E-3</v>
      </c>
      <c r="I972">
        <v>-13.24902</v>
      </c>
    </row>
    <row r="973" spans="4:9" x14ac:dyDescent="0.25">
      <c r="D973">
        <v>3.1700000000000001E-3</v>
      </c>
      <c r="E973">
        <v>-11.50461</v>
      </c>
      <c r="H973">
        <v>3.1700000000000001E-3</v>
      </c>
      <c r="I973">
        <v>-13.25482</v>
      </c>
    </row>
    <row r="974" spans="4:9" x14ac:dyDescent="0.25">
      <c r="D974">
        <v>3.1700000000000001E-3</v>
      </c>
      <c r="E974">
        <v>-11.506919999999999</v>
      </c>
      <c r="H974">
        <v>3.1700000000000001E-3</v>
      </c>
      <c r="I974">
        <v>-13.260619999999999</v>
      </c>
    </row>
    <row r="975" spans="4:9" x14ac:dyDescent="0.25">
      <c r="D975">
        <v>3.1700000000000001E-3</v>
      </c>
      <c r="E975">
        <v>-11.509230000000001</v>
      </c>
      <c r="H975">
        <v>3.1700000000000001E-3</v>
      </c>
      <c r="I975">
        <v>-13.26642</v>
      </c>
    </row>
    <row r="976" spans="4:9" x14ac:dyDescent="0.25">
      <c r="D976">
        <v>3.1700000000000001E-3</v>
      </c>
      <c r="E976">
        <v>-11.51153</v>
      </c>
      <c r="H976">
        <v>3.1700000000000001E-3</v>
      </c>
      <c r="I976">
        <v>-13.272220000000001</v>
      </c>
    </row>
    <row r="977" spans="4:9" x14ac:dyDescent="0.25">
      <c r="D977">
        <v>3.1700000000000001E-3</v>
      </c>
      <c r="E977">
        <v>-11.51384</v>
      </c>
      <c r="H977">
        <v>3.1700000000000001E-3</v>
      </c>
      <c r="I977">
        <v>-13.27802</v>
      </c>
    </row>
    <row r="978" spans="4:9" x14ac:dyDescent="0.25">
      <c r="D978">
        <v>3.1700000000000001E-3</v>
      </c>
      <c r="E978">
        <v>-11.51615</v>
      </c>
      <c r="H978">
        <v>3.1700000000000001E-3</v>
      </c>
      <c r="I978">
        <v>-13.28382</v>
      </c>
    </row>
    <row r="979" spans="4:9" x14ac:dyDescent="0.25">
      <c r="D979">
        <v>3.1800000000000001E-3</v>
      </c>
      <c r="E979">
        <v>-11.518459999999999</v>
      </c>
      <c r="H979">
        <v>3.1800000000000001E-3</v>
      </c>
      <c r="I979">
        <v>-13.289619999999999</v>
      </c>
    </row>
    <row r="980" spans="4:9" x14ac:dyDescent="0.25">
      <c r="D980">
        <v>3.1800000000000001E-3</v>
      </c>
      <c r="E980">
        <v>-11.520770000000001</v>
      </c>
      <c r="H980">
        <v>3.1800000000000001E-3</v>
      </c>
      <c r="I980">
        <v>-13.29542</v>
      </c>
    </row>
    <row r="981" spans="4:9" x14ac:dyDescent="0.25">
      <c r="D981">
        <v>3.1800000000000001E-3</v>
      </c>
      <c r="E981">
        <v>-11.52308</v>
      </c>
      <c r="H981">
        <v>3.1800000000000001E-3</v>
      </c>
      <c r="I981">
        <v>-13.301220000000001</v>
      </c>
    </row>
    <row r="982" spans="4:9" x14ac:dyDescent="0.25">
      <c r="D982">
        <v>3.1800000000000001E-3</v>
      </c>
      <c r="E982">
        <v>-11.52538</v>
      </c>
      <c r="H982">
        <v>3.1800000000000001E-3</v>
      </c>
      <c r="I982">
        <v>-13.30702</v>
      </c>
    </row>
    <row r="983" spans="4:9" x14ac:dyDescent="0.25">
      <c r="D983">
        <v>3.1800000000000001E-3</v>
      </c>
      <c r="E983">
        <v>-11.52769</v>
      </c>
      <c r="H983">
        <v>3.1800000000000001E-3</v>
      </c>
      <c r="I983">
        <v>-13.31282</v>
      </c>
    </row>
    <row r="984" spans="4:9" x14ac:dyDescent="0.25">
      <c r="D984">
        <v>3.1800000000000001E-3</v>
      </c>
      <c r="E984">
        <v>-11.53</v>
      </c>
      <c r="H984">
        <v>3.1800000000000001E-3</v>
      </c>
      <c r="I984">
        <v>-13.318619999999999</v>
      </c>
    </row>
    <row r="985" spans="4:9" x14ac:dyDescent="0.25">
      <c r="D985">
        <v>3.1800000000000001E-3</v>
      </c>
      <c r="E985">
        <v>-11.532310000000001</v>
      </c>
      <c r="H985">
        <v>3.1800000000000001E-3</v>
      </c>
      <c r="I985">
        <v>-13.32442</v>
      </c>
    </row>
    <row r="986" spans="4:9" x14ac:dyDescent="0.25">
      <c r="D986">
        <v>3.1800000000000001E-3</v>
      </c>
      <c r="E986">
        <v>-11.53462</v>
      </c>
      <c r="H986">
        <v>3.1800000000000001E-3</v>
      </c>
      <c r="I986">
        <v>-13.33023</v>
      </c>
    </row>
    <row r="987" spans="4:9" x14ac:dyDescent="0.25">
      <c r="D987">
        <v>3.1800000000000001E-3</v>
      </c>
      <c r="E987">
        <v>-11.53693</v>
      </c>
      <c r="H987">
        <v>3.1800000000000001E-3</v>
      </c>
      <c r="I987">
        <v>-13.336029999999999</v>
      </c>
    </row>
    <row r="988" spans="4:9" x14ac:dyDescent="0.25">
      <c r="D988">
        <v>3.1900000000000001E-3</v>
      </c>
      <c r="E988">
        <v>-11.53923</v>
      </c>
      <c r="H988">
        <v>3.1900000000000001E-3</v>
      </c>
      <c r="I988">
        <v>-13.34183</v>
      </c>
    </row>
    <row r="989" spans="4:9" x14ac:dyDescent="0.25">
      <c r="D989">
        <v>3.1900000000000001E-3</v>
      </c>
      <c r="E989">
        <v>-11.541539999999999</v>
      </c>
      <c r="H989">
        <v>3.1900000000000001E-3</v>
      </c>
      <c r="I989">
        <v>-13.347630000000001</v>
      </c>
    </row>
    <row r="990" spans="4:9" x14ac:dyDescent="0.25">
      <c r="D990">
        <v>3.1900000000000001E-3</v>
      </c>
      <c r="E990">
        <v>-11.543850000000001</v>
      </c>
      <c r="H990">
        <v>3.1900000000000001E-3</v>
      </c>
      <c r="I990">
        <v>-13.353429999999999</v>
      </c>
    </row>
    <row r="991" spans="4:9" x14ac:dyDescent="0.25">
      <c r="D991">
        <v>3.1900000000000001E-3</v>
      </c>
      <c r="E991">
        <v>-11.54616</v>
      </c>
      <c r="H991">
        <v>3.1900000000000001E-3</v>
      </c>
      <c r="I991">
        <v>-13.35923</v>
      </c>
    </row>
    <row r="992" spans="4:9" x14ac:dyDescent="0.25">
      <c r="D992">
        <v>3.1900000000000001E-3</v>
      </c>
      <c r="E992">
        <v>-11.54847</v>
      </c>
      <c r="H992">
        <v>3.1900000000000001E-3</v>
      </c>
      <c r="I992">
        <v>-13.365030000000001</v>
      </c>
    </row>
    <row r="993" spans="4:9" x14ac:dyDescent="0.25">
      <c r="D993">
        <v>3.1900000000000001E-3</v>
      </c>
      <c r="E993">
        <v>-11.55078</v>
      </c>
      <c r="H993">
        <v>3.1900000000000001E-3</v>
      </c>
      <c r="I993">
        <v>-13.37083</v>
      </c>
    </row>
    <row r="994" spans="4:9" x14ac:dyDescent="0.25">
      <c r="D994">
        <v>3.1900000000000001E-3</v>
      </c>
      <c r="E994">
        <v>-11.553089999999999</v>
      </c>
      <c r="H994">
        <v>3.1900000000000001E-3</v>
      </c>
      <c r="I994">
        <v>-13.37663</v>
      </c>
    </row>
    <row r="995" spans="4:9" x14ac:dyDescent="0.25">
      <c r="D995">
        <v>3.1900000000000001E-3</v>
      </c>
      <c r="E995">
        <v>-11.555389999999999</v>
      </c>
      <c r="H995">
        <v>3.1900000000000001E-3</v>
      </c>
      <c r="I995">
        <v>-13.382429999999999</v>
      </c>
    </row>
    <row r="996" spans="4:9" x14ac:dyDescent="0.25">
      <c r="D996">
        <v>3.1900000000000001E-3</v>
      </c>
      <c r="E996">
        <v>-11.557700000000001</v>
      </c>
      <c r="H996">
        <v>3.1900000000000001E-3</v>
      </c>
      <c r="I996">
        <v>-13.38823</v>
      </c>
    </row>
    <row r="997" spans="4:9" x14ac:dyDescent="0.25">
      <c r="D997">
        <v>3.2000000000000002E-3</v>
      </c>
      <c r="E997">
        <v>-11.56001</v>
      </c>
      <c r="H997">
        <v>3.2000000000000002E-3</v>
      </c>
      <c r="I997">
        <v>-13.394030000000001</v>
      </c>
    </row>
    <row r="998" spans="4:9" x14ac:dyDescent="0.25">
      <c r="D998">
        <v>3.2000000000000002E-3</v>
      </c>
      <c r="E998">
        <v>-11.56232</v>
      </c>
      <c r="H998">
        <v>3.2000000000000002E-3</v>
      </c>
      <c r="I998">
        <v>-13.39983</v>
      </c>
    </row>
    <row r="999" spans="4:9" x14ac:dyDescent="0.25">
      <c r="D999">
        <v>3.2000000000000002E-3</v>
      </c>
      <c r="E999">
        <v>-11.564629999999999</v>
      </c>
      <c r="H999">
        <v>3.2000000000000002E-3</v>
      </c>
      <c r="I999">
        <v>-13.40563</v>
      </c>
    </row>
    <row r="1000" spans="4:9" x14ac:dyDescent="0.25">
      <c r="D1000">
        <v>3.2000000000000002E-3</v>
      </c>
      <c r="E1000">
        <v>-11.566940000000001</v>
      </c>
      <c r="H1000">
        <v>3.2000000000000002E-3</v>
      </c>
      <c r="I1000">
        <v>-13.411429999999999</v>
      </c>
    </row>
    <row r="1001" spans="4:9" x14ac:dyDescent="0.25">
      <c r="D1001">
        <v>3.2000000000000002E-3</v>
      </c>
      <c r="E1001">
        <v>-11.569240000000001</v>
      </c>
      <c r="H1001">
        <v>3.2000000000000002E-3</v>
      </c>
      <c r="I1001">
        <v>-13.41723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001"/>
  <sheetViews>
    <sheetView topLeftCell="D1" workbookViewId="0">
      <selection activeCell="J14" sqref="J14"/>
    </sheetView>
  </sheetViews>
  <sheetFormatPr defaultColWidth="8.85546875" defaultRowHeight="15" x14ac:dyDescent="0.25"/>
  <cols>
    <col min="1" max="1" width="4.42578125" bestFit="1" customWidth="1"/>
    <col min="2" max="2" width="12.28515625" bestFit="1" customWidth="1"/>
    <col min="3" max="3" width="11.140625" bestFit="1" customWidth="1"/>
    <col min="4" max="4" width="13.42578125" bestFit="1" customWidth="1"/>
    <col min="5" max="5" width="12.7109375" bestFit="1" customWidth="1"/>
    <col min="6" max="6" width="17.28515625" bestFit="1" customWidth="1"/>
    <col min="7" max="7" width="18.28515625" bestFit="1" customWidth="1"/>
    <col min="8" max="8" width="9.85546875" bestFit="1" customWidth="1"/>
    <col min="9" max="9" width="19.140625" bestFit="1" customWidth="1"/>
    <col min="10" max="10" width="9.85546875" bestFit="1" customWidth="1"/>
    <col min="11" max="11" width="9.85546875" customWidth="1"/>
    <col min="12" max="12" width="19" bestFit="1" customWidth="1"/>
    <col min="13" max="13" width="31.7109375" bestFit="1" customWidth="1"/>
    <col min="15" max="15" width="19" bestFit="1" customWidth="1"/>
    <col min="16" max="16" width="27.28515625" bestFit="1" customWidth="1"/>
    <col min="19" max="19" width="19" bestFit="1" customWidth="1"/>
    <col min="20" max="20" width="27.28515625" bestFit="1" customWidth="1"/>
  </cols>
  <sheetData>
    <row r="1" spans="1:16" x14ac:dyDescent="0.25">
      <c r="A1" t="s">
        <v>39</v>
      </c>
      <c r="B1" t="s">
        <v>51</v>
      </c>
      <c r="C1" t="s">
        <v>52</v>
      </c>
      <c r="D1" t="s">
        <v>54</v>
      </c>
      <c r="E1" t="s">
        <v>55</v>
      </c>
      <c r="F1" t="s">
        <v>56</v>
      </c>
      <c r="G1" t="s">
        <v>57</v>
      </c>
      <c r="H1" t="s">
        <v>58</v>
      </c>
      <c r="I1" t="s">
        <v>59</v>
      </c>
      <c r="J1" t="s">
        <v>60</v>
      </c>
      <c r="L1" t="s">
        <v>37</v>
      </c>
      <c r="M1" t="s">
        <v>61</v>
      </c>
      <c r="O1" t="s">
        <v>37</v>
      </c>
      <c r="P1" t="s">
        <v>62</v>
      </c>
    </row>
    <row r="2" spans="1:16" x14ac:dyDescent="0.25">
      <c r="L2">
        <v>5</v>
      </c>
      <c r="M2">
        <v>1.9427000000000001</v>
      </c>
      <c r="O2">
        <v>5</v>
      </c>
      <c r="P2">
        <v>-0.28943999999999998</v>
      </c>
    </row>
    <row r="3" spans="1:16" x14ac:dyDescent="0.25">
      <c r="A3">
        <v>5</v>
      </c>
      <c r="B3">
        <v>0.63</v>
      </c>
      <c r="C3">
        <v>0.69399999999999995</v>
      </c>
      <c r="D3">
        <v>0.76800000000000002</v>
      </c>
      <c r="E3">
        <v>0.2</v>
      </c>
      <c r="F3">
        <v>0.43</v>
      </c>
      <c r="H3" t="s">
        <v>53</v>
      </c>
      <c r="J3" t="s">
        <v>53</v>
      </c>
      <c r="L3">
        <v>5.7757800000000001</v>
      </c>
      <c r="M3">
        <v>2.0618300000000001</v>
      </c>
      <c r="O3">
        <v>5.7757800000000001</v>
      </c>
      <c r="P3">
        <v>-0.21482000000000001</v>
      </c>
    </row>
    <row r="4" spans="1:16" x14ac:dyDescent="0.25">
      <c r="A4">
        <v>10</v>
      </c>
      <c r="B4">
        <v>1.1399999999999999</v>
      </c>
      <c r="C4">
        <v>1.78</v>
      </c>
      <c r="D4">
        <v>2.5840000000000001</v>
      </c>
      <c r="E4">
        <v>0.39</v>
      </c>
      <c r="F4">
        <v>0.75</v>
      </c>
      <c r="G4" t="s">
        <v>53</v>
      </c>
      <c r="H4" t="s">
        <v>53</v>
      </c>
      <c r="I4" t="s">
        <v>53</v>
      </c>
      <c r="J4" t="s">
        <v>53</v>
      </c>
      <c r="L4">
        <v>6.5515499999999998</v>
      </c>
      <c r="M4">
        <v>2.1718799999999998</v>
      </c>
      <c r="O4">
        <v>6.5515499999999998</v>
      </c>
      <c r="P4">
        <v>-0.14026</v>
      </c>
    </row>
    <row r="5" spans="1:16" x14ac:dyDescent="0.25">
      <c r="A5">
        <v>30</v>
      </c>
      <c r="B5">
        <v>3.11</v>
      </c>
      <c r="C5">
        <v>4.5999999999999996</v>
      </c>
      <c r="D5">
        <v>7.6760000000000002</v>
      </c>
      <c r="E5">
        <v>1.06</v>
      </c>
      <c r="F5">
        <v>2.0499999999999998</v>
      </c>
      <c r="G5">
        <v>0.9</v>
      </c>
      <c r="H5">
        <v>0.5</v>
      </c>
      <c r="I5">
        <v>0.6</v>
      </c>
      <c r="J5">
        <v>0.3</v>
      </c>
      <c r="L5">
        <v>7.3273299999999999</v>
      </c>
      <c r="M5">
        <v>2.2745199999999999</v>
      </c>
      <c r="O5">
        <v>7.3273299999999999</v>
      </c>
      <c r="P5">
        <v>-6.5759999999999999E-2</v>
      </c>
    </row>
    <row r="6" spans="1:16" x14ac:dyDescent="0.25">
      <c r="A6">
        <v>60</v>
      </c>
      <c r="B6">
        <v>4.71</v>
      </c>
      <c r="C6">
        <v>6.06</v>
      </c>
      <c r="D6">
        <v>11.603</v>
      </c>
      <c r="E6">
        <v>1.57</v>
      </c>
      <c r="F6">
        <v>3.14</v>
      </c>
      <c r="G6">
        <v>1.8</v>
      </c>
      <c r="H6">
        <v>1.4</v>
      </c>
      <c r="I6">
        <v>1.1000000000000001</v>
      </c>
      <c r="J6">
        <v>0.9</v>
      </c>
      <c r="L6">
        <v>8.1030999999999995</v>
      </c>
      <c r="M6">
        <v>2.3709600000000002</v>
      </c>
      <c r="O6">
        <v>8.1030999999999995</v>
      </c>
      <c r="P6">
        <v>8.6700000000000006E-3</v>
      </c>
    </row>
    <row r="7" spans="1:16" x14ac:dyDescent="0.25">
      <c r="A7">
        <v>180</v>
      </c>
      <c r="B7">
        <v>17.29</v>
      </c>
      <c r="C7">
        <v>7.93</v>
      </c>
      <c r="D7">
        <v>32.35</v>
      </c>
      <c r="E7">
        <v>4.4000000000000004</v>
      </c>
      <c r="F7">
        <v>12.89</v>
      </c>
      <c r="G7" t="s">
        <v>53</v>
      </c>
      <c r="H7" t="s">
        <v>53</v>
      </c>
      <c r="I7" t="s">
        <v>53</v>
      </c>
      <c r="J7" t="s">
        <v>53</v>
      </c>
      <c r="L7">
        <v>8.8788800000000005</v>
      </c>
      <c r="M7">
        <v>2.46211</v>
      </c>
      <c r="O7">
        <v>8.8788800000000005</v>
      </c>
      <c r="P7">
        <v>8.3040000000000003E-2</v>
      </c>
    </row>
    <row r="8" spans="1:16" x14ac:dyDescent="0.25">
      <c r="A8">
        <v>240</v>
      </c>
      <c r="B8">
        <v>28.88</v>
      </c>
      <c r="C8">
        <v>8.09</v>
      </c>
      <c r="D8">
        <v>39.158999999999999</v>
      </c>
      <c r="E8">
        <v>7</v>
      </c>
      <c r="F8">
        <v>21.88</v>
      </c>
      <c r="G8">
        <v>3.2</v>
      </c>
      <c r="H8">
        <v>2.2000000000000002</v>
      </c>
      <c r="I8">
        <v>3.2</v>
      </c>
      <c r="J8">
        <v>2.2000000000000002</v>
      </c>
      <c r="L8">
        <v>9.6546500000000002</v>
      </c>
      <c r="M8">
        <v>2.5486900000000001</v>
      </c>
      <c r="O8">
        <v>9.6546500000000002</v>
      </c>
      <c r="P8">
        <v>0.15734999999999999</v>
      </c>
    </row>
    <row r="9" spans="1:16" x14ac:dyDescent="0.25">
      <c r="A9">
        <v>360</v>
      </c>
      <c r="B9">
        <v>38.9</v>
      </c>
      <c r="C9">
        <v>8.6999999999999993</v>
      </c>
      <c r="D9">
        <v>51.49</v>
      </c>
      <c r="E9">
        <v>8.9</v>
      </c>
      <c r="F9">
        <v>30</v>
      </c>
      <c r="G9" t="s">
        <v>53</v>
      </c>
      <c r="H9" t="s">
        <v>53</v>
      </c>
      <c r="I9" t="s">
        <v>53</v>
      </c>
      <c r="J9" t="s">
        <v>53</v>
      </c>
      <c r="L9">
        <v>10.430429999999999</v>
      </c>
      <c r="M9">
        <v>2.6312799999999998</v>
      </c>
      <c r="O9">
        <v>10.430429999999999</v>
      </c>
      <c r="P9">
        <v>0.23158999999999999</v>
      </c>
    </row>
    <row r="10" spans="1:16" x14ac:dyDescent="0.25">
      <c r="A10">
        <v>480</v>
      </c>
      <c r="B10">
        <v>45</v>
      </c>
      <c r="C10">
        <v>14.07648</v>
      </c>
      <c r="D10">
        <v>63.98</v>
      </c>
      <c r="E10">
        <v>11</v>
      </c>
      <c r="F10">
        <v>29.957000000000001</v>
      </c>
      <c r="G10">
        <v>4.0999999999999996</v>
      </c>
      <c r="H10">
        <v>3.6</v>
      </c>
      <c r="I10">
        <v>2.4</v>
      </c>
      <c r="J10">
        <v>3.2</v>
      </c>
      <c r="L10">
        <v>11.20621</v>
      </c>
      <c r="M10">
        <v>2.7103299999999999</v>
      </c>
      <c r="O10">
        <v>11.20621</v>
      </c>
      <c r="P10">
        <v>0.30576999999999999</v>
      </c>
    </row>
    <row r="11" spans="1:16" x14ac:dyDescent="0.25">
      <c r="A11">
        <v>600</v>
      </c>
      <c r="B11">
        <v>51</v>
      </c>
      <c r="C11">
        <v>13.829499999999999</v>
      </c>
      <c r="D11">
        <v>81.349999999999994</v>
      </c>
      <c r="E11">
        <v>12</v>
      </c>
      <c r="F11">
        <v>39.201999999999998</v>
      </c>
      <c r="G11">
        <v>2</v>
      </c>
      <c r="H11">
        <v>1.5</v>
      </c>
      <c r="I11">
        <v>2</v>
      </c>
      <c r="J11">
        <v>1.5</v>
      </c>
      <c r="L11">
        <v>11.98198</v>
      </c>
      <c r="M11">
        <v>2.7862300000000002</v>
      </c>
      <c r="O11">
        <v>11.98198</v>
      </c>
      <c r="P11">
        <v>0.37989000000000001</v>
      </c>
    </row>
    <row r="12" spans="1:16" x14ac:dyDescent="0.25">
      <c r="A12">
        <v>780</v>
      </c>
      <c r="B12">
        <v>55</v>
      </c>
      <c r="C12">
        <v>17.359559999999998</v>
      </c>
      <c r="D12">
        <v>96.441999999999993</v>
      </c>
      <c r="E12">
        <v>12</v>
      </c>
      <c r="F12">
        <v>43.628999999999998</v>
      </c>
      <c r="G12" t="s">
        <v>53</v>
      </c>
      <c r="H12" t="s">
        <v>53</v>
      </c>
      <c r="I12" t="s">
        <v>53</v>
      </c>
      <c r="J12" t="s">
        <v>53</v>
      </c>
      <c r="L12">
        <v>12.757759999999999</v>
      </c>
      <c r="M12">
        <v>2.8593000000000002</v>
      </c>
      <c r="O12">
        <v>12.757759999999999</v>
      </c>
      <c r="P12">
        <v>0.45394000000000001</v>
      </c>
    </row>
    <row r="13" spans="1:16" x14ac:dyDescent="0.25">
      <c r="L13">
        <v>13.533530000000001</v>
      </c>
      <c r="M13">
        <v>2.9298000000000002</v>
      </c>
      <c r="O13">
        <v>13.533530000000001</v>
      </c>
      <c r="P13">
        <v>0.52793000000000001</v>
      </c>
    </row>
    <row r="14" spans="1:16" x14ac:dyDescent="0.25">
      <c r="L14">
        <v>14.30931</v>
      </c>
      <c r="M14">
        <v>2.99796</v>
      </c>
      <c r="O14">
        <v>14.30931</v>
      </c>
      <c r="P14">
        <v>0.60185999999999995</v>
      </c>
    </row>
    <row r="15" spans="1:16" x14ac:dyDescent="0.25">
      <c r="L15">
        <v>15.085089999999999</v>
      </c>
      <c r="M15">
        <v>3.06399</v>
      </c>
      <c r="O15">
        <v>15.085089999999999</v>
      </c>
      <c r="P15">
        <v>0.67571999999999999</v>
      </c>
    </row>
    <row r="16" spans="1:16" x14ac:dyDescent="0.25">
      <c r="L16">
        <v>15.860860000000001</v>
      </c>
      <c r="M16">
        <v>3.12805</v>
      </c>
      <c r="O16">
        <v>15.860860000000001</v>
      </c>
      <c r="P16">
        <v>0.74951999999999996</v>
      </c>
    </row>
    <row r="17" spans="12:16" x14ac:dyDescent="0.25">
      <c r="L17">
        <v>16.63664</v>
      </c>
      <c r="M17">
        <v>3.1902900000000001</v>
      </c>
      <c r="O17">
        <v>16.63664</v>
      </c>
      <c r="P17">
        <v>0.82325999999999999</v>
      </c>
    </row>
    <row r="18" spans="12:16" x14ac:dyDescent="0.25">
      <c r="L18">
        <v>17.412410000000001</v>
      </c>
      <c r="M18">
        <v>3.2508499999999998</v>
      </c>
      <c r="O18">
        <v>17.412410000000001</v>
      </c>
      <c r="P18">
        <v>0.89693000000000001</v>
      </c>
    </row>
    <row r="19" spans="12:16" x14ac:dyDescent="0.25">
      <c r="L19">
        <v>18.188189999999999</v>
      </c>
      <c r="M19">
        <v>3.30985</v>
      </c>
      <c r="O19">
        <v>18.188189999999999</v>
      </c>
      <c r="P19">
        <v>0.97053999999999996</v>
      </c>
    </row>
    <row r="20" spans="12:16" x14ac:dyDescent="0.25">
      <c r="L20">
        <v>18.96396</v>
      </c>
      <c r="M20">
        <v>3.3673899999999999</v>
      </c>
      <c r="O20">
        <v>18.96396</v>
      </c>
      <c r="P20">
        <v>1.04409</v>
      </c>
    </row>
    <row r="21" spans="12:16" x14ac:dyDescent="0.25">
      <c r="L21">
        <v>19.739740000000001</v>
      </c>
      <c r="M21">
        <v>3.4235600000000002</v>
      </c>
      <c r="O21">
        <v>19.739740000000001</v>
      </c>
      <c r="P21">
        <v>1.11757</v>
      </c>
    </row>
    <row r="22" spans="12:16" x14ac:dyDescent="0.25">
      <c r="L22">
        <v>20.515519999999999</v>
      </c>
      <c r="M22">
        <v>3.47844</v>
      </c>
      <c r="O22">
        <v>20.515519999999999</v>
      </c>
      <c r="P22">
        <v>1.19099</v>
      </c>
    </row>
    <row r="23" spans="12:16" x14ac:dyDescent="0.25">
      <c r="L23">
        <v>21.29129</v>
      </c>
      <c r="M23">
        <v>3.53213</v>
      </c>
      <c r="O23">
        <v>21.29129</v>
      </c>
      <c r="P23">
        <v>1.2643500000000001</v>
      </c>
    </row>
    <row r="24" spans="12:16" x14ac:dyDescent="0.25">
      <c r="L24">
        <v>22.067070000000001</v>
      </c>
      <c r="M24">
        <v>3.58467</v>
      </c>
      <c r="O24">
        <v>22.067070000000001</v>
      </c>
      <c r="P24">
        <v>1.3376399999999999</v>
      </c>
    </row>
    <row r="25" spans="12:16" x14ac:dyDescent="0.25">
      <c r="L25">
        <v>22.842839999999999</v>
      </c>
      <c r="M25">
        <v>3.6361400000000001</v>
      </c>
      <c r="O25">
        <v>22.842839999999999</v>
      </c>
      <c r="P25">
        <v>1.4108700000000001</v>
      </c>
    </row>
    <row r="26" spans="12:16" x14ac:dyDescent="0.25">
      <c r="L26">
        <v>23.61862</v>
      </c>
      <c r="M26">
        <v>3.6865999999999999</v>
      </c>
      <c r="O26">
        <v>23.61862</v>
      </c>
      <c r="P26">
        <v>1.48404</v>
      </c>
    </row>
    <row r="27" spans="12:16" x14ac:dyDescent="0.25">
      <c r="L27">
        <v>24.394390000000001</v>
      </c>
      <c r="M27">
        <v>3.7360899999999999</v>
      </c>
      <c r="O27">
        <v>24.394390000000001</v>
      </c>
      <c r="P27">
        <v>1.55715</v>
      </c>
    </row>
    <row r="28" spans="12:16" x14ac:dyDescent="0.25">
      <c r="L28">
        <v>25.170169999999999</v>
      </c>
      <c r="M28">
        <v>3.7846600000000001</v>
      </c>
      <c r="O28">
        <v>25.170169999999999</v>
      </c>
      <c r="P28">
        <v>1.63019</v>
      </c>
    </row>
    <row r="29" spans="12:16" x14ac:dyDescent="0.25">
      <c r="L29">
        <v>25.94595</v>
      </c>
      <c r="M29">
        <v>3.83236</v>
      </c>
      <c r="O29">
        <v>25.94595</v>
      </c>
      <c r="P29">
        <v>1.70316</v>
      </c>
    </row>
    <row r="30" spans="12:16" x14ac:dyDescent="0.25">
      <c r="L30">
        <v>26.721720000000001</v>
      </c>
      <c r="M30">
        <v>3.8792300000000002</v>
      </c>
      <c r="O30">
        <v>26.721720000000001</v>
      </c>
      <c r="P30">
        <v>1.7760800000000001</v>
      </c>
    </row>
    <row r="31" spans="12:16" x14ac:dyDescent="0.25">
      <c r="L31">
        <v>27.497499999999999</v>
      </c>
      <c r="M31">
        <v>3.9253100000000001</v>
      </c>
      <c r="O31">
        <v>27.497499999999999</v>
      </c>
      <c r="P31">
        <v>1.84893</v>
      </c>
    </row>
    <row r="32" spans="12:16" x14ac:dyDescent="0.25">
      <c r="L32">
        <v>28.27327</v>
      </c>
      <c r="M32">
        <v>3.9706299999999999</v>
      </c>
      <c r="O32">
        <v>28.27327</v>
      </c>
      <c r="P32">
        <v>1.9217200000000001</v>
      </c>
    </row>
    <row r="33" spans="12:16" x14ac:dyDescent="0.25">
      <c r="L33">
        <v>29.049050000000001</v>
      </c>
      <c r="M33">
        <v>4.0152299999999999</v>
      </c>
      <c r="O33">
        <v>29.049050000000001</v>
      </c>
      <c r="P33">
        <v>1.99444</v>
      </c>
    </row>
    <row r="34" spans="12:16" x14ac:dyDescent="0.25">
      <c r="L34">
        <v>29.824819999999999</v>
      </c>
      <c r="M34">
        <v>4.0591299999999997</v>
      </c>
      <c r="O34">
        <v>29.824819999999999</v>
      </c>
      <c r="P34">
        <v>2.0670999999999999</v>
      </c>
    </row>
    <row r="35" spans="12:16" x14ac:dyDescent="0.25">
      <c r="L35">
        <v>30.6006</v>
      </c>
      <c r="M35">
        <v>4.1023699999999996</v>
      </c>
      <c r="O35">
        <v>30.6006</v>
      </c>
      <c r="P35">
        <v>2.1396999999999999</v>
      </c>
    </row>
    <row r="36" spans="12:16" x14ac:dyDescent="0.25">
      <c r="L36">
        <v>31.376380000000001</v>
      </c>
      <c r="M36">
        <v>4.1449699999999998</v>
      </c>
      <c r="O36">
        <v>31.376380000000001</v>
      </c>
      <c r="P36">
        <v>2.21224</v>
      </c>
    </row>
    <row r="37" spans="12:16" x14ac:dyDescent="0.25">
      <c r="L37">
        <v>32.152149999999999</v>
      </c>
      <c r="M37">
        <v>4.1869500000000004</v>
      </c>
      <c r="O37">
        <v>32.152149999999999</v>
      </c>
      <c r="P37">
        <v>2.28471</v>
      </c>
    </row>
    <row r="38" spans="12:16" x14ac:dyDescent="0.25">
      <c r="L38">
        <v>32.927930000000003</v>
      </c>
      <c r="M38">
        <v>4.2283400000000002</v>
      </c>
      <c r="O38">
        <v>32.927930000000003</v>
      </c>
      <c r="P38">
        <v>2.3571200000000001</v>
      </c>
    </row>
    <row r="39" spans="12:16" x14ac:dyDescent="0.25">
      <c r="L39">
        <v>33.703699999999998</v>
      </c>
      <c r="M39">
        <v>4.2691699999999999</v>
      </c>
      <c r="O39">
        <v>33.703699999999998</v>
      </c>
      <c r="P39">
        <v>2.4294600000000002</v>
      </c>
    </row>
    <row r="40" spans="12:16" x14ac:dyDescent="0.25">
      <c r="L40">
        <v>34.479480000000002</v>
      </c>
      <c r="M40">
        <v>4.3094400000000004</v>
      </c>
      <c r="O40">
        <v>34.479480000000002</v>
      </c>
      <c r="P40">
        <v>2.5017399999999999</v>
      </c>
    </row>
    <row r="41" spans="12:16" x14ac:dyDescent="0.25">
      <c r="L41">
        <v>35.25526</v>
      </c>
      <c r="M41">
        <v>4.3491900000000001</v>
      </c>
      <c r="O41">
        <v>35.25526</v>
      </c>
      <c r="P41">
        <v>2.57396</v>
      </c>
    </row>
    <row r="42" spans="12:16" x14ac:dyDescent="0.25">
      <c r="L42">
        <v>36.031030000000001</v>
      </c>
      <c r="M42">
        <v>4.38842</v>
      </c>
      <c r="O42">
        <v>36.031030000000001</v>
      </c>
      <c r="P42">
        <v>2.6461199999999998</v>
      </c>
    </row>
    <row r="43" spans="12:16" x14ac:dyDescent="0.25">
      <c r="L43">
        <v>36.806809999999999</v>
      </c>
      <c r="M43">
        <v>4.4271599999999998</v>
      </c>
      <c r="O43">
        <v>36.806809999999999</v>
      </c>
      <c r="P43">
        <v>2.71821</v>
      </c>
    </row>
    <row r="44" spans="12:16" x14ac:dyDescent="0.25">
      <c r="L44">
        <v>37.58258</v>
      </c>
      <c r="M44">
        <v>4.4654299999999996</v>
      </c>
      <c r="O44">
        <v>37.58258</v>
      </c>
      <c r="P44">
        <v>2.7902399999999998</v>
      </c>
    </row>
    <row r="45" spans="12:16" x14ac:dyDescent="0.25">
      <c r="L45">
        <v>38.358359999999998</v>
      </c>
      <c r="M45">
        <v>4.5032399999999999</v>
      </c>
      <c r="O45">
        <v>38.358359999999998</v>
      </c>
      <c r="P45">
        <v>2.8622100000000001</v>
      </c>
    </row>
    <row r="46" spans="12:16" x14ac:dyDescent="0.25">
      <c r="L46">
        <v>39.134129999999999</v>
      </c>
      <c r="M46">
        <v>4.5405899999999999</v>
      </c>
      <c r="O46">
        <v>39.134129999999999</v>
      </c>
      <c r="P46">
        <v>2.93411</v>
      </c>
    </row>
    <row r="47" spans="12:16" x14ac:dyDescent="0.25">
      <c r="L47">
        <v>39.909910000000004</v>
      </c>
      <c r="M47">
        <v>4.5775199999999998</v>
      </c>
      <c r="O47">
        <v>39.909910000000004</v>
      </c>
      <c r="P47">
        <v>3.0059499999999999</v>
      </c>
    </row>
    <row r="48" spans="12:16" x14ac:dyDescent="0.25">
      <c r="L48">
        <v>40.685690000000001</v>
      </c>
      <c r="M48">
        <v>4.6140299999999996</v>
      </c>
      <c r="O48">
        <v>40.685690000000001</v>
      </c>
      <c r="P48">
        <v>3.0777199999999998</v>
      </c>
    </row>
    <row r="49" spans="12:16" x14ac:dyDescent="0.25">
      <c r="L49">
        <v>41.461460000000002</v>
      </c>
      <c r="M49">
        <v>4.6501299999999999</v>
      </c>
      <c r="O49">
        <v>41.461460000000002</v>
      </c>
      <c r="P49">
        <v>3.1494399999999998</v>
      </c>
    </row>
    <row r="50" spans="12:16" x14ac:dyDescent="0.25">
      <c r="L50">
        <v>42.23724</v>
      </c>
      <c r="M50">
        <v>4.6858300000000002</v>
      </c>
      <c r="O50">
        <v>42.23724</v>
      </c>
      <c r="P50">
        <v>3.2210899999999998</v>
      </c>
    </row>
    <row r="51" spans="12:16" x14ac:dyDescent="0.25">
      <c r="L51">
        <v>43.013010000000001</v>
      </c>
      <c r="M51">
        <v>4.7211499999999997</v>
      </c>
      <c r="O51">
        <v>43.013010000000001</v>
      </c>
      <c r="P51">
        <v>3.2926700000000002</v>
      </c>
    </row>
    <row r="52" spans="12:16" x14ac:dyDescent="0.25">
      <c r="L52">
        <v>43.788789999999999</v>
      </c>
      <c r="M52">
        <v>4.7561</v>
      </c>
      <c r="O52">
        <v>43.788789999999999</v>
      </c>
      <c r="P52">
        <v>3.3641899999999998</v>
      </c>
    </row>
    <row r="53" spans="12:16" x14ac:dyDescent="0.25">
      <c r="L53">
        <v>44.56456</v>
      </c>
      <c r="M53">
        <v>4.7906899999999997</v>
      </c>
      <c r="O53">
        <v>44.56456</v>
      </c>
      <c r="P53">
        <v>3.4356499999999999</v>
      </c>
    </row>
    <row r="54" spans="12:16" x14ac:dyDescent="0.25">
      <c r="L54">
        <v>45.340339999999998</v>
      </c>
      <c r="M54">
        <v>4.8249300000000002</v>
      </c>
      <c r="O54">
        <v>45.340339999999998</v>
      </c>
      <c r="P54">
        <v>3.50705</v>
      </c>
    </row>
    <row r="55" spans="12:16" x14ac:dyDescent="0.25">
      <c r="L55">
        <v>46.116120000000002</v>
      </c>
      <c r="M55">
        <v>4.8588199999999997</v>
      </c>
      <c r="O55">
        <v>46.116120000000002</v>
      </c>
      <c r="P55">
        <v>3.5783800000000001</v>
      </c>
    </row>
    <row r="56" spans="12:16" x14ac:dyDescent="0.25">
      <c r="L56">
        <v>46.891889999999997</v>
      </c>
      <c r="M56">
        <v>4.8923800000000002</v>
      </c>
      <c r="O56">
        <v>46.891889999999997</v>
      </c>
      <c r="P56">
        <v>3.6496499999999998</v>
      </c>
    </row>
    <row r="57" spans="12:16" x14ac:dyDescent="0.25">
      <c r="L57">
        <v>47.667670000000001</v>
      </c>
      <c r="M57">
        <v>4.9256200000000003</v>
      </c>
      <c r="O57">
        <v>47.667670000000001</v>
      </c>
      <c r="P57">
        <v>3.7208600000000001</v>
      </c>
    </row>
    <row r="58" spans="12:16" x14ac:dyDescent="0.25">
      <c r="L58">
        <v>48.443440000000002</v>
      </c>
      <c r="M58">
        <v>4.9585400000000002</v>
      </c>
      <c r="O58">
        <v>48.443440000000002</v>
      </c>
      <c r="P58">
        <v>3.7919999999999998</v>
      </c>
    </row>
    <row r="59" spans="12:16" x14ac:dyDescent="0.25">
      <c r="L59">
        <v>49.21922</v>
      </c>
      <c r="M59">
        <v>4.9911500000000002</v>
      </c>
      <c r="O59">
        <v>49.21922</v>
      </c>
      <c r="P59">
        <v>3.8630800000000001</v>
      </c>
    </row>
    <row r="60" spans="12:16" x14ac:dyDescent="0.25">
      <c r="L60">
        <v>49.994990000000001</v>
      </c>
      <c r="M60">
        <v>5.02346</v>
      </c>
      <c r="O60">
        <v>49.994990000000001</v>
      </c>
      <c r="P60">
        <v>3.9340999999999999</v>
      </c>
    </row>
    <row r="61" spans="12:16" x14ac:dyDescent="0.25">
      <c r="L61">
        <v>50.770769999999999</v>
      </c>
      <c r="M61">
        <v>5.0554800000000002</v>
      </c>
      <c r="O61">
        <v>50.770769999999999</v>
      </c>
      <c r="P61">
        <v>4.0050499999999998</v>
      </c>
    </row>
    <row r="62" spans="12:16" x14ac:dyDescent="0.25">
      <c r="L62">
        <v>51.546550000000003</v>
      </c>
      <c r="M62">
        <v>5.0872099999999998</v>
      </c>
      <c r="O62">
        <v>51.546550000000003</v>
      </c>
      <c r="P62">
        <v>4.0759400000000001</v>
      </c>
    </row>
    <row r="63" spans="12:16" x14ac:dyDescent="0.25">
      <c r="L63">
        <v>52.322319999999998</v>
      </c>
      <c r="M63">
        <v>5.1186600000000002</v>
      </c>
      <c r="O63">
        <v>52.322319999999998</v>
      </c>
      <c r="P63">
        <v>4.1467700000000001</v>
      </c>
    </row>
    <row r="64" spans="12:16" x14ac:dyDescent="0.25">
      <c r="L64">
        <v>53.098100000000002</v>
      </c>
      <c r="M64">
        <v>5.1498400000000002</v>
      </c>
      <c r="O64">
        <v>53.098100000000002</v>
      </c>
      <c r="P64">
        <v>4.2175399999999996</v>
      </c>
    </row>
    <row r="65" spans="12:16" x14ac:dyDescent="0.25">
      <c r="L65">
        <v>53.873869999999997</v>
      </c>
      <c r="M65">
        <v>5.1807499999999997</v>
      </c>
      <c r="O65">
        <v>53.873869999999997</v>
      </c>
      <c r="P65">
        <v>4.2882400000000001</v>
      </c>
    </row>
    <row r="66" spans="12:16" x14ac:dyDescent="0.25">
      <c r="L66">
        <v>54.649650000000001</v>
      </c>
      <c r="M66">
        <v>5.2114099999999999</v>
      </c>
      <c r="O66">
        <v>54.649650000000001</v>
      </c>
      <c r="P66">
        <v>4.3588699999999996</v>
      </c>
    </row>
    <row r="67" spans="12:16" x14ac:dyDescent="0.25">
      <c r="L67">
        <v>55.425429999999999</v>
      </c>
      <c r="M67">
        <v>5.2417999999999996</v>
      </c>
      <c r="O67">
        <v>55.425429999999999</v>
      </c>
      <c r="P67">
        <v>4.4294500000000001</v>
      </c>
    </row>
    <row r="68" spans="12:16" x14ac:dyDescent="0.25">
      <c r="L68">
        <v>56.2012</v>
      </c>
      <c r="M68">
        <v>5.2719500000000004</v>
      </c>
      <c r="O68">
        <v>56.2012</v>
      </c>
      <c r="P68">
        <v>4.4999599999999997</v>
      </c>
    </row>
    <row r="69" spans="12:16" x14ac:dyDescent="0.25">
      <c r="L69">
        <v>56.976979999999998</v>
      </c>
      <c r="M69">
        <v>5.3018599999999996</v>
      </c>
      <c r="O69">
        <v>56.976979999999998</v>
      </c>
      <c r="P69">
        <v>4.5704099999999999</v>
      </c>
    </row>
    <row r="70" spans="12:16" x14ac:dyDescent="0.25">
      <c r="L70">
        <v>57.752749999999999</v>
      </c>
      <c r="M70">
        <v>5.3315299999999999</v>
      </c>
      <c r="O70">
        <v>57.752749999999999</v>
      </c>
      <c r="P70">
        <v>4.64079</v>
      </c>
    </row>
    <row r="71" spans="12:16" x14ac:dyDescent="0.25">
      <c r="L71">
        <v>58.528530000000003</v>
      </c>
      <c r="M71">
        <v>5.3609600000000004</v>
      </c>
      <c r="O71">
        <v>58.528530000000003</v>
      </c>
      <c r="P71">
        <v>4.7111099999999997</v>
      </c>
    </row>
    <row r="72" spans="12:16" x14ac:dyDescent="0.25">
      <c r="L72">
        <v>59.304299999999998</v>
      </c>
      <c r="M72">
        <v>5.3901700000000003</v>
      </c>
      <c r="O72">
        <v>59.304299999999998</v>
      </c>
      <c r="P72">
        <v>4.7813699999999999</v>
      </c>
    </row>
    <row r="73" spans="12:16" x14ac:dyDescent="0.25">
      <c r="L73">
        <v>60.080080000000002</v>
      </c>
      <c r="M73">
        <v>5.4191500000000001</v>
      </c>
      <c r="O73">
        <v>60.080080000000002</v>
      </c>
      <c r="P73">
        <v>4.8515600000000001</v>
      </c>
    </row>
    <row r="74" spans="12:16" x14ac:dyDescent="0.25">
      <c r="L74">
        <v>60.85586</v>
      </c>
      <c r="M74">
        <v>5.4479100000000003</v>
      </c>
      <c r="O74">
        <v>60.85586</v>
      </c>
      <c r="P74">
        <v>4.9217000000000004</v>
      </c>
    </row>
    <row r="75" spans="12:16" x14ac:dyDescent="0.25">
      <c r="L75">
        <v>61.631630000000001</v>
      </c>
      <c r="M75">
        <v>5.4764600000000003</v>
      </c>
      <c r="O75">
        <v>61.631630000000001</v>
      </c>
      <c r="P75">
        <v>4.9917600000000002</v>
      </c>
    </row>
    <row r="76" spans="12:16" x14ac:dyDescent="0.25">
      <c r="L76">
        <v>62.407409999999999</v>
      </c>
      <c r="M76">
        <v>5.5048000000000004</v>
      </c>
      <c r="O76">
        <v>62.407409999999999</v>
      </c>
      <c r="P76">
        <v>5.0617700000000001</v>
      </c>
    </row>
    <row r="77" spans="12:16" x14ac:dyDescent="0.25">
      <c r="L77">
        <v>63.18318</v>
      </c>
      <c r="M77">
        <v>5.5329300000000003</v>
      </c>
      <c r="O77">
        <v>63.18318</v>
      </c>
      <c r="P77">
        <v>5.13171</v>
      </c>
    </row>
    <row r="78" spans="12:16" x14ac:dyDescent="0.25">
      <c r="L78">
        <v>63.958959999999998</v>
      </c>
      <c r="M78">
        <v>5.5608599999999999</v>
      </c>
      <c r="O78">
        <v>63.958959999999998</v>
      </c>
      <c r="P78">
        <v>5.2015900000000004</v>
      </c>
    </row>
    <row r="79" spans="12:16" x14ac:dyDescent="0.25">
      <c r="L79">
        <v>64.734729999999999</v>
      </c>
      <c r="M79">
        <v>5.5885999999999996</v>
      </c>
      <c r="O79">
        <v>64.734729999999999</v>
      </c>
      <c r="P79">
        <v>5.2713999999999999</v>
      </c>
    </row>
    <row r="80" spans="12:16" x14ac:dyDescent="0.25">
      <c r="L80">
        <v>65.510509999999996</v>
      </c>
      <c r="M80">
        <v>5.6161300000000001</v>
      </c>
      <c r="O80">
        <v>65.510509999999996</v>
      </c>
      <c r="P80">
        <v>5.3411600000000004</v>
      </c>
    </row>
    <row r="81" spans="12:16" x14ac:dyDescent="0.25">
      <c r="L81">
        <v>66.286289999999994</v>
      </c>
      <c r="M81">
        <v>5.6434800000000003</v>
      </c>
      <c r="O81">
        <v>66.286289999999994</v>
      </c>
      <c r="P81">
        <v>5.4108400000000003</v>
      </c>
    </row>
    <row r="82" spans="12:16" x14ac:dyDescent="0.25">
      <c r="L82">
        <v>67.062060000000002</v>
      </c>
      <c r="M82">
        <v>5.6706399999999997</v>
      </c>
      <c r="O82">
        <v>67.062060000000002</v>
      </c>
      <c r="P82">
        <v>5.4804700000000004</v>
      </c>
    </row>
    <row r="83" spans="12:16" x14ac:dyDescent="0.25">
      <c r="L83">
        <v>67.83784</v>
      </c>
      <c r="M83">
        <v>5.6976199999999997</v>
      </c>
      <c r="O83">
        <v>67.83784</v>
      </c>
      <c r="P83">
        <v>5.5500299999999996</v>
      </c>
    </row>
    <row r="84" spans="12:16" x14ac:dyDescent="0.25">
      <c r="L84">
        <v>68.613609999999994</v>
      </c>
      <c r="M84">
        <v>5.7244099999999998</v>
      </c>
      <c r="O84">
        <v>68.613609999999994</v>
      </c>
      <c r="P84">
        <v>5.6195300000000001</v>
      </c>
    </row>
    <row r="85" spans="12:16" x14ac:dyDescent="0.25">
      <c r="L85">
        <v>69.389390000000006</v>
      </c>
      <c r="M85">
        <v>5.7510300000000001</v>
      </c>
      <c r="O85">
        <v>69.389390000000006</v>
      </c>
      <c r="P85">
        <v>5.6889700000000003</v>
      </c>
    </row>
    <row r="86" spans="12:16" x14ac:dyDescent="0.25">
      <c r="L86">
        <v>70.165170000000003</v>
      </c>
      <c r="M86">
        <v>5.7774700000000001</v>
      </c>
      <c r="O86">
        <v>70.165170000000003</v>
      </c>
      <c r="P86">
        <v>5.7583399999999996</v>
      </c>
    </row>
    <row r="87" spans="12:16" x14ac:dyDescent="0.25">
      <c r="L87">
        <v>70.940939999999998</v>
      </c>
      <c r="M87">
        <v>5.8037400000000003</v>
      </c>
      <c r="O87">
        <v>70.940939999999998</v>
      </c>
      <c r="P87">
        <v>5.8276500000000002</v>
      </c>
    </row>
    <row r="88" spans="12:16" x14ac:dyDescent="0.25">
      <c r="L88">
        <v>71.716719999999995</v>
      </c>
      <c r="M88">
        <v>5.8298500000000004</v>
      </c>
      <c r="O88">
        <v>71.716719999999995</v>
      </c>
      <c r="P88">
        <v>5.89689</v>
      </c>
    </row>
    <row r="89" spans="12:16" x14ac:dyDescent="0.25">
      <c r="L89">
        <v>72.492490000000004</v>
      </c>
      <c r="M89">
        <v>5.8557899999999998</v>
      </c>
      <c r="O89">
        <v>72.492490000000004</v>
      </c>
      <c r="P89">
        <v>5.9660700000000002</v>
      </c>
    </row>
    <row r="90" spans="12:16" x14ac:dyDescent="0.25">
      <c r="L90">
        <v>73.268270000000001</v>
      </c>
      <c r="M90">
        <v>5.8815600000000003</v>
      </c>
      <c r="O90">
        <v>73.268270000000001</v>
      </c>
      <c r="P90">
        <v>6.0351900000000001</v>
      </c>
    </row>
    <row r="91" spans="12:16" x14ac:dyDescent="0.25">
      <c r="L91">
        <v>74.044039999999995</v>
      </c>
      <c r="M91">
        <v>5.9071800000000003</v>
      </c>
      <c r="O91">
        <v>74.044039999999995</v>
      </c>
      <c r="P91">
        <v>6.1042500000000004</v>
      </c>
    </row>
    <row r="92" spans="12:16" x14ac:dyDescent="0.25">
      <c r="L92">
        <v>74.819820000000007</v>
      </c>
      <c r="M92">
        <v>5.9326400000000001</v>
      </c>
      <c r="O92">
        <v>74.819820000000007</v>
      </c>
      <c r="P92">
        <v>6.1732399999999998</v>
      </c>
    </row>
    <row r="93" spans="12:16" x14ac:dyDescent="0.25">
      <c r="L93">
        <v>75.595600000000005</v>
      </c>
      <c r="M93">
        <v>5.9579399999999998</v>
      </c>
      <c r="O93">
        <v>75.595600000000005</v>
      </c>
      <c r="P93">
        <v>6.2421699999999998</v>
      </c>
    </row>
    <row r="94" spans="12:16" x14ac:dyDescent="0.25">
      <c r="L94">
        <v>76.371369999999999</v>
      </c>
      <c r="M94">
        <v>5.9830899999999998</v>
      </c>
      <c r="O94">
        <v>76.371369999999999</v>
      </c>
      <c r="P94">
        <v>6.3110400000000002</v>
      </c>
    </row>
    <row r="95" spans="12:16" x14ac:dyDescent="0.25">
      <c r="L95">
        <v>77.147149999999996</v>
      </c>
      <c r="M95">
        <v>6.0080999999999998</v>
      </c>
      <c r="O95">
        <v>77.147149999999996</v>
      </c>
      <c r="P95">
        <v>6.3798399999999997</v>
      </c>
    </row>
    <row r="96" spans="12:16" x14ac:dyDescent="0.25">
      <c r="L96">
        <v>77.922920000000005</v>
      </c>
      <c r="M96">
        <v>6.0329499999999996</v>
      </c>
      <c r="O96">
        <v>77.922920000000005</v>
      </c>
      <c r="P96">
        <v>6.4485799999999998</v>
      </c>
    </row>
    <row r="97" spans="12:16" x14ac:dyDescent="0.25">
      <c r="L97">
        <v>78.698700000000002</v>
      </c>
      <c r="M97">
        <v>6.0576600000000003</v>
      </c>
      <c r="O97">
        <v>78.698700000000002</v>
      </c>
      <c r="P97">
        <v>6.5172600000000003</v>
      </c>
    </row>
    <row r="98" spans="12:16" x14ac:dyDescent="0.25">
      <c r="L98">
        <v>79.474469999999997</v>
      </c>
      <c r="M98">
        <v>6.08223</v>
      </c>
      <c r="O98">
        <v>79.474469999999997</v>
      </c>
      <c r="P98">
        <v>6.5858699999999999</v>
      </c>
    </row>
    <row r="99" spans="12:16" x14ac:dyDescent="0.25">
      <c r="L99">
        <v>80.250249999999994</v>
      </c>
      <c r="M99">
        <v>6.1066599999999998</v>
      </c>
      <c r="O99">
        <v>80.250249999999994</v>
      </c>
      <c r="P99">
        <v>6.65442</v>
      </c>
    </row>
    <row r="100" spans="12:16" x14ac:dyDescent="0.25">
      <c r="L100">
        <v>81.026030000000006</v>
      </c>
      <c r="M100">
        <v>6.1309500000000003</v>
      </c>
      <c r="O100">
        <v>81.026030000000006</v>
      </c>
      <c r="P100">
        <v>6.7229099999999997</v>
      </c>
    </row>
    <row r="101" spans="12:16" x14ac:dyDescent="0.25">
      <c r="L101">
        <v>81.8018</v>
      </c>
      <c r="M101">
        <v>6.1551</v>
      </c>
      <c r="O101">
        <v>81.8018</v>
      </c>
      <c r="P101">
        <v>6.7913300000000003</v>
      </c>
    </row>
    <row r="102" spans="12:16" x14ac:dyDescent="0.25">
      <c r="L102">
        <v>82.577579999999998</v>
      </c>
      <c r="M102">
        <v>6.1791200000000002</v>
      </c>
      <c r="O102">
        <v>82.577579999999998</v>
      </c>
      <c r="P102">
        <v>6.8596899999999996</v>
      </c>
    </row>
    <row r="103" spans="12:16" x14ac:dyDescent="0.25">
      <c r="L103">
        <v>83.353350000000006</v>
      </c>
      <c r="M103">
        <v>6.2030000000000003</v>
      </c>
      <c r="O103">
        <v>83.353350000000006</v>
      </c>
      <c r="P103">
        <v>6.9279900000000003</v>
      </c>
    </row>
    <row r="104" spans="12:16" x14ac:dyDescent="0.25">
      <c r="L104">
        <v>84.129130000000004</v>
      </c>
      <c r="M104">
        <v>6.2267599999999996</v>
      </c>
      <c r="O104">
        <v>84.129130000000004</v>
      </c>
      <c r="P104">
        <v>6.9962200000000001</v>
      </c>
    </row>
    <row r="105" spans="12:16" x14ac:dyDescent="0.25">
      <c r="L105">
        <v>84.904899999999998</v>
      </c>
      <c r="M105">
        <v>6.2503900000000003</v>
      </c>
      <c r="O105">
        <v>84.904899999999998</v>
      </c>
      <c r="P105">
        <v>7.0643900000000004</v>
      </c>
    </row>
    <row r="106" spans="12:16" x14ac:dyDescent="0.25">
      <c r="L106">
        <v>85.680679999999995</v>
      </c>
      <c r="M106">
        <v>6.2738899999999997</v>
      </c>
      <c r="O106">
        <v>85.680679999999995</v>
      </c>
      <c r="P106">
        <v>7.1325000000000003</v>
      </c>
    </row>
    <row r="107" spans="12:16" x14ac:dyDescent="0.25">
      <c r="L107">
        <v>86.456460000000007</v>
      </c>
      <c r="M107">
        <v>6.2972700000000001</v>
      </c>
      <c r="O107">
        <v>86.456460000000007</v>
      </c>
      <c r="P107">
        <v>7.2005400000000002</v>
      </c>
    </row>
    <row r="108" spans="12:16" x14ac:dyDescent="0.25">
      <c r="L108">
        <v>87.232230000000001</v>
      </c>
      <c r="M108">
        <v>6.3205200000000001</v>
      </c>
      <c r="O108">
        <v>87.232230000000001</v>
      </c>
      <c r="P108">
        <v>7.2685199999999996</v>
      </c>
    </row>
    <row r="109" spans="12:16" x14ac:dyDescent="0.25">
      <c r="L109">
        <v>88.008009999999999</v>
      </c>
      <c r="M109">
        <v>6.3436500000000002</v>
      </c>
      <c r="O109">
        <v>88.008009999999999</v>
      </c>
      <c r="P109">
        <v>7.3364399999999996</v>
      </c>
    </row>
    <row r="110" spans="12:16" x14ac:dyDescent="0.25">
      <c r="L110">
        <v>88.783779999999993</v>
      </c>
      <c r="M110">
        <v>6.3666700000000001</v>
      </c>
      <c r="O110">
        <v>88.783779999999993</v>
      </c>
      <c r="P110">
        <v>7.4043000000000001</v>
      </c>
    </row>
    <row r="111" spans="12:16" x14ac:dyDescent="0.25">
      <c r="L111">
        <v>89.559560000000005</v>
      </c>
      <c r="M111">
        <v>6.3895600000000004</v>
      </c>
      <c r="O111">
        <v>89.559560000000005</v>
      </c>
      <c r="P111">
        <v>7.4720899999999997</v>
      </c>
    </row>
    <row r="112" spans="12:16" x14ac:dyDescent="0.25">
      <c r="L112">
        <v>90.335340000000002</v>
      </c>
      <c r="M112">
        <v>6.4123400000000004</v>
      </c>
      <c r="O112">
        <v>90.335340000000002</v>
      </c>
      <c r="P112">
        <v>7.5398100000000001</v>
      </c>
    </row>
    <row r="113" spans="12:16" x14ac:dyDescent="0.25">
      <c r="L113">
        <v>91.111109999999996</v>
      </c>
      <c r="M113">
        <v>6.4349999999999996</v>
      </c>
      <c r="O113">
        <v>91.111109999999996</v>
      </c>
      <c r="P113">
        <v>7.6074799999999998</v>
      </c>
    </row>
    <row r="114" spans="12:16" x14ac:dyDescent="0.25">
      <c r="L114">
        <v>91.886889999999994</v>
      </c>
      <c r="M114">
        <v>6.45756</v>
      </c>
      <c r="O114">
        <v>91.886889999999994</v>
      </c>
      <c r="P114">
        <v>7.6750800000000003</v>
      </c>
    </row>
    <row r="115" spans="12:16" x14ac:dyDescent="0.25">
      <c r="L115">
        <v>92.662660000000002</v>
      </c>
      <c r="M115">
        <v>6.48</v>
      </c>
      <c r="O115">
        <v>92.662660000000002</v>
      </c>
      <c r="P115">
        <v>7.7426199999999996</v>
      </c>
    </row>
    <row r="116" spans="12:16" x14ac:dyDescent="0.25">
      <c r="L116">
        <v>93.43844</v>
      </c>
      <c r="M116">
        <v>6.5023299999999997</v>
      </c>
      <c r="O116">
        <v>93.43844</v>
      </c>
      <c r="P116">
        <v>7.8100899999999998</v>
      </c>
    </row>
    <row r="117" spans="12:16" x14ac:dyDescent="0.25">
      <c r="L117">
        <v>94.214209999999994</v>
      </c>
      <c r="M117">
        <v>6.5245499999999996</v>
      </c>
      <c r="O117">
        <v>94.214209999999994</v>
      </c>
      <c r="P117">
        <v>7.8775000000000004</v>
      </c>
    </row>
    <row r="118" spans="12:16" x14ac:dyDescent="0.25">
      <c r="L118">
        <v>94.989990000000006</v>
      </c>
      <c r="M118">
        <v>6.5466600000000001</v>
      </c>
      <c r="O118">
        <v>94.989990000000006</v>
      </c>
      <c r="P118">
        <v>7.9448499999999997</v>
      </c>
    </row>
    <row r="119" spans="12:16" x14ac:dyDescent="0.25">
      <c r="L119">
        <v>95.765770000000003</v>
      </c>
      <c r="M119">
        <v>6.56867</v>
      </c>
      <c r="O119">
        <v>95.765770000000003</v>
      </c>
      <c r="P119">
        <v>8.0121400000000005</v>
      </c>
    </row>
    <row r="120" spans="12:16" x14ac:dyDescent="0.25">
      <c r="L120">
        <v>96.541539999999998</v>
      </c>
      <c r="M120">
        <v>6.5905699999999996</v>
      </c>
      <c r="O120">
        <v>96.541539999999998</v>
      </c>
      <c r="P120">
        <v>8.0793599999999994</v>
      </c>
    </row>
    <row r="121" spans="12:16" x14ac:dyDescent="0.25">
      <c r="L121">
        <v>97.317319999999995</v>
      </c>
      <c r="M121">
        <v>6.6123700000000003</v>
      </c>
      <c r="O121">
        <v>97.317319999999995</v>
      </c>
      <c r="P121">
        <v>8.1465200000000006</v>
      </c>
    </row>
    <row r="122" spans="12:16" x14ac:dyDescent="0.25">
      <c r="L122">
        <v>98.093090000000004</v>
      </c>
      <c r="M122">
        <v>6.6340700000000004</v>
      </c>
      <c r="O122">
        <v>98.093090000000004</v>
      </c>
      <c r="P122">
        <v>8.2136099999999992</v>
      </c>
    </row>
    <row r="123" spans="12:16" x14ac:dyDescent="0.25">
      <c r="L123">
        <v>98.868870000000001</v>
      </c>
      <c r="M123">
        <v>6.6556699999999998</v>
      </c>
      <c r="O123">
        <v>98.868870000000001</v>
      </c>
      <c r="P123">
        <v>8.28064</v>
      </c>
    </row>
    <row r="124" spans="12:16" x14ac:dyDescent="0.25">
      <c r="L124">
        <v>99.644639999999995</v>
      </c>
      <c r="M124">
        <v>6.6771700000000003</v>
      </c>
      <c r="O124">
        <v>99.644639999999995</v>
      </c>
      <c r="P124">
        <v>8.3476099999999995</v>
      </c>
    </row>
    <row r="125" spans="12:16" x14ac:dyDescent="0.25">
      <c r="L125">
        <v>100.42041999999999</v>
      </c>
      <c r="M125">
        <v>6.6985700000000001</v>
      </c>
      <c r="O125">
        <v>100.42041999999999</v>
      </c>
      <c r="P125">
        <v>8.4145199999999996</v>
      </c>
    </row>
    <row r="126" spans="12:16" x14ac:dyDescent="0.25">
      <c r="L126">
        <v>101.1962</v>
      </c>
      <c r="M126">
        <v>6.7198700000000002</v>
      </c>
      <c r="O126">
        <v>101.1962</v>
      </c>
      <c r="P126">
        <v>8.4813600000000005</v>
      </c>
    </row>
    <row r="127" spans="12:16" x14ac:dyDescent="0.25">
      <c r="L127">
        <v>101.97197</v>
      </c>
      <c r="M127">
        <v>6.7410800000000002</v>
      </c>
      <c r="O127">
        <v>101.97197</v>
      </c>
      <c r="P127">
        <v>8.5481400000000001</v>
      </c>
    </row>
    <row r="128" spans="12:16" x14ac:dyDescent="0.25">
      <c r="L128">
        <v>102.74775</v>
      </c>
      <c r="M128">
        <v>6.7622</v>
      </c>
      <c r="O128">
        <v>102.74775</v>
      </c>
      <c r="P128">
        <v>8.6148600000000002</v>
      </c>
    </row>
    <row r="129" spans="12:16" x14ac:dyDescent="0.25">
      <c r="L129">
        <v>103.52352</v>
      </c>
      <c r="M129">
        <v>6.78322</v>
      </c>
      <c r="O129">
        <v>103.52352</v>
      </c>
      <c r="P129">
        <v>8.6815099999999994</v>
      </c>
    </row>
    <row r="130" spans="12:16" x14ac:dyDescent="0.25">
      <c r="L130">
        <v>104.2993</v>
      </c>
      <c r="M130">
        <v>6.8041400000000003</v>
      </c>
      <c r="O130">
        <v>104.2993</v>
      </c>
      <c r="P130">
        <v>8.7481000000000009</v>
      </c>
    </row>
    <row r="131" spans="12:16" x14ac:dyDescent="0.25">
      <c r="L131">
        <v>105.07508</v>
      </c>
      <c r="M131">
        <v>6.82498</v>
      </c>
      <c r="O131">
        <v>105.07508</v>
      </c>
      <c r="P131">
        <v>8.8146199999999997</v>
      </c>
    </row>
    <row r="132" spans="12:16" x14ac:dyDescent="0.25">
      <c r="L132">
        <v>105.85084999999999</v>
      </c>
      <c r="M132">
        <v>6.8457299999999996</v>
      </c>
      <c r="O132">
        <v>105.85084999999999</v>
      </c>
      <c r="P132">
        <v>8.8810800000000008</v>
      </c>
    </row>
    <row r="133" spans="12:16" x14ac:dyDescent="0.25">
      <c r="L133">
        <v>106.62663000000001</v>
      </c>
      <c r="M133">
        <v>6.8663800000000004</v>
      </c>
      <c r="O133">
        <v>106.62663000000001</v>
      </c>
      <c r="P133">
        <v>8.9474800000000005</v>
      </c>
    </row>
    <row r="134" spans="12:16" x14ac:dyDescent="0.25">
      <c r="L134">
        <v>107.4024</v>
      </c>
      <c r="M134">
        <v>6.8869499999999997</v>
      </c>
      <c r="O134">
        <v>107.4024</v>
      </c>
      <c r="P134">
        <v>9.0138200000000008</v>
      </c>
    </row>
    <row r="135" spans="12:16" x14ac:dyDescent="0.25">
      <c r="L135">
        <v>108.17818</v>
      </c>
      <c r="M135">
        <v>6.9074400000000002</v>
      </c>
      <c r="O135">
        <v>108.17818</v>
      </c>
      <c r="P135">
        <v>9.0800900000000002</v>
      </c>
    </row>
    <row r="136" spans="12:16" x14ac:dyDescent="0.25">
      <c r="L136">
        <v>108.95395000000001</v>
      </c>
      <c r="M136">
        <v>6.9278300000000002</v>
      </c>
      <c r="O136">
        <v>108.95395000000001</v>
      </c>
      <c r="P136">
        <v>9.1463000000000001</v>
      </c>
    </row>
    <row r="137" spans="12:16" x14ac:dyDescent="0.25">
      <c r="L137">
        <v>109.72973</v>
      </c>
      <c r="M137">
        <v>6.9481400000000004</v>
      </c>
      <c r="O137">
        <v>109.72973</v>
      </c>
      <c r="P137">
        <v>9.2124500000000005</v>
      </c>
    </row>
    <row r="138" spans="12:16" x14ac:dyDescent="0.25">
      <c r="L138">
        <v>110.50551</v>
      </c>
      <c r="M138">
        <v>6.9683700000000002</v>
      </c>
      <c r="O138">
        <v>110.50551</v>
      </c>
      <c r="P138">
        <v>9.2785299999999999</v>
      </c>
    </row>
    <row r="139" spans="12:16" x14ac:dyDescent="0.25">
      <c r="L139">
        <v>111.28128</v>
      </c>
      <c r="M139">
        <v>6.9885099999999998</v>
      </c>
      <c r="O139">
        <v>111.28128</v>
      </c>
      <c r="P139">
        <v>9.3445499999999999</v>
      </c>
    </row>
    <row r="140" spans="12:16" x14ac:dyDescent="0.25">
      <c r="L140">
        <v>112.05706000000001</v>
      </c>
      <c r="M140">
        <v>7.0085699999999997</v>
      </c>
      <c r="O140">
        <v>112.05706000000001</v>
      </c>
      <c r="P140">
        <v>9.4105100000000004</v>
      </c>
    </row>
    <row r="141" spans="12:16" x14ac:dyDescent="0.25">
      <c r="L141">
        <v>112.83283</v>
      </c>
      <c r="M141">
        <v>7.0285500000000001</v>
      </c>
      <c r="O141">
        <v>112.83283</v>
      </c>
      <c r="P141">
        <v>9.4763999999999999</v>
      </c>
    </row>
    <row r="142" spans="12:16" x14ac:dyDescent="0.25">
      <c r="L142">
        <v>113.60861</v>
      </c>
      <c r="M142">
        <v>7.0484499999999999</v>
      </c>
      <c r="O142">
        <v>113.60861</v>
      </c>
      <c r="P142">
        <v>9.54223</v>
      </c>
    </row>
    <row r="143" spans="12:16" x14ac:dyDescent="0.25">
      <c r="L143">
        <v>114.38437999999999</v>
      </c>
      <c r="M143">
        <v>7.0682700000000001</v>
      </c>
      <c r="O143">
        <v>114.38437999999999</v>
      </c>
      <c r="P143">
        <v>9.6080000000000005</v>
      </c>
    </row>
    <row r="144" spans="12:16" x14ac:dyDescent="0.25">
      <c r="L144">
        <v>115.16016</v>
      </c>
      <c r="M144">
        <v>7.0880099999999997</v>
      </c>
      <c r="O144">
        <v>115.16016</v>
      </c>
      <c r="P144">
        <v>9.6737000000000002</v>
      </c>
    </row>
    <row r="145" spans="12:16" x14ac:dyDescent="0.25">
      <c r="L145">
        <v>115.93594</v>
      </c>
      <c r="M145">
        <v>7.1076800000000002</v>
      </c>
      <c r="O145">
        <v>115.93594</v>
      </c>
      <c r="P145">
        <v>9.7393400000000003</v>
      </c>
    </row>
    <row r="146" spans="12:16" x14ac:dyDescent="0.25">
      <c r="L146">
        <v>116.71171</v>
      </c>
      <c r="M146">
        <v>7.1272599999999997</v>
      </c>
      <c r="O146">
        <v>116.71171</v>
      </c>
      <c r="P146">
        <v>9.8049199999999992</v>
      </c>
    </row>
    <row r="147" spans="12:16" x14ac:dyDescent="0.25">
      <c r="L147">
        <v>117.48748999999999</v>
      </c>
      <c r="M147">
        <v>7.1467700000000001</v>
      </c>
      <c r="O147">
        <v>117.48748999999999</v>
      </c>
      <c r="P147">
        <v>9.8704300000000007</v>
      </c>
    </row>
    <row r="148" spans="12:16" x14ac:dyDescent="0.25">
      <c r="L148">
        <v>118.26326</v>
      </c>
      <c r="M148">
        <v>7.1662100000000004</v>
      </c>
      <c r="O148">
        <v>118.26326</v>
      </c>
      <c r="P148">
        <v>9.9358799999999992</v>
      </c>
    </row>
    <row r="149" spans="12:16" x14ac:dyDescent="0.25">
      <c r="L149">
        <v>119.03904</v>
      </c>
      <c r="M149">
        <v>7.1855700000000002</v>
      </c>
      <c r="O149">
        <v>119.03904</v>
      </c>
      <c r="P149">
        <v>10.00127</v>
      </c>
    </row>
    <row r="150" spans="12:16" x14ac:dyDescent="0.25">
      <c r="L150">
        <v>119.81480999999999</v>
      </c>
      <c r="M150">
        <v>7.2048500000000004</v>
      </c>
      <c r="O150">
        <v>119.81480999999999</v>
      </c>
      <c r="P150">
        <v>10.066599999999999</v>
      </c>
    </row>
    <row r="151" spans="12:16" x14ac:dyDescent="0.25">
      <c r="L151">
        <v>120.59059000000001</v>
      </c>
      <c r="M151">
        <v>7.2240599999999997</v>
      </c>
      <c r="O151">
        <v>120.59059000000001</v>
      </c>
      <c r="P151">
        <v>10.13186</v>
      </c>
    </row>
    <row r="152" spans="12:16" x14ac:dyDescent="0.25">
      <c r="L152">
        <v>121.36637</v>
      </c>
      <c r="M152">
        <v>7.2431999999999999</v>
      </c>
      <c r="O152">
        <v>121.36637</v>
      </c>
      <c r="P152">
        <v>10.197050000000001</v>
      </c>
    </row>
    <row r="153" spans="12:16" x14ac:dyDescent="0.25">
      <c r="L153">
        <v>122.14214</v>
      </c>
      <c r="M153">
        <v>7.26227</v>
      </c>
      <c r="O153">
        <v>122.14214</v>
      </c>
      <c r="P153">
        <v>10.26219</v>
      </c>
    </row>
    <row r="154" spans="12:16" x14ac:dyDescent="0.25">
      <c r="L154">
        <v>122.91792</v>
      </c>
      <c r="M154">
        <v>7.2812700000000001</v>
      </c>
      <c r="O154">
        <v>122.91792</v>
      </c>
      <c r="P154">
        <v>10.327260000000001</v>
      </c>
    </row>
    <row r="155" spans="12:16" x14ac:dyDescent="0.25">
      <c r="L155">
        <v>123.69369</v>
      </c>
      <c r="M155">
        <v>7.3001899999999997</v>
      </c>
      <c r="O155">
        <v>123.69369</v>
      </c>
      <c r="P155">
        <v>10.39227</v>
      </c>
    </row>
    <row r="156" spans="12:16" x14ac:dyDescent="0.25">
      <c r="L156">
        <v>124.46947</v>
      </c>
      <c r="M156">
        <v>7.3190499999999998</v>
      </c>
      <c r="O156">
        <v>124.46947</v>
      </c>
      <c r="P156">
        <v>10.45721</v>
      </c>
    </row>
    <row r="157" spans="12:16" x14ac:dyDescent="0.25">
      <c r="L157">
        <v>125.24525</v>
      </c>
      <c r="M157">
        <v>7.3378399999999999</v>
      </c>
      <c r="O157">
        <v>125.24525</v>
      </c>
      <c r="P157">
        <v>10.52209</v>
      </c>
    </row>
    <row r="158" spans="12:16" x14ac:dyDescent="0.25">
      <c r="L158">
        <v>126.02101999999999</v>
      </c>
      <c r="M158">
        <v>7.35656</v>
      </c>
      <c r="O158">
        <v>126.02101999999999</v>
      </c>
      <c r="P158">
        <v>10.58691</v>
      </c>
    </row>
    <row r="159" spans="12:16" x14ac:dyDescent="0.25">
      <c r="L159">
        <v>126.7968</v>
      </c>
      <c r="M159">
        <v>7.37521</v>
      </c>
      <c r="O159">
        <v>126.7968</v>
      </c>
      <c r="P159">
        <v>10.651669999999999</v>
      </c>
    </row>
    <row r="160" spans="12:16" x14ac:dyDescent="0.25">
      <c r="L160">
        <v>127.57257</v>
      </c>
      <c r="M160">
        <v>7.3937999999999997</v>
      </c>
      <c r="O160">
        <v>127.57257</v>
      </c>
      <c r="P160">
        <v>10.71636</v>
      </c>
    </row>
    <row r="161" spans="12:16" x14ac:dyDescent="0.25">
      <c r="L161">
        <v>128.34835000000001</v>
      </c>
      <c r="M161">
        <v>7.4123099999999997</v>
      </c>
      <c r="O161">
        <v>128.34835000000001</v>
      </c>
      <c r="P161">
        <v>10.78098</v>
      </c>
    </row>
    <row r="162" spans="12:16" x14ac:dyDescent="0.25">
      <c r="L162">
        <v>129.12412</v>
      </c>
      <c r="M162">
        <v>7.4307699999999999</v>
      </c>
      <c r="O162">
        <v>129.12412</v>
      </c>
      <c r="P162">
        <v>10.845549999999999</v>
      </c>
    </row>
    <row r="163" spans="12:16" x14ac:dyDescent="0.25">
      <c r="L163">
        <v>129.8999</v>
      </c>
      <c r="M163">
        <v>7.44916</v>
      </c>
      <c r="O163">
        <v>129.8999</v>
      </c>
      <c r="P163">
        <v>10.91005</v>
      </c>
    </row>
    <row r="164" spans="12:16" x14ac:dyDescent="0.25">
      <c r="L164">
        <v>130.67568</v>
      </c>
      <c r="M164">
        <v>7.4674800000000001</v>
      </c>
      <c r="O164">
        <v>130.67568</v>
      </c>
      <c r="P164">
        <v>10.974489999999999</v>
      </c>
    </row>
    <row r="165" spans="12:16" x14ac:dyDescent="0.25">
      <c r="L165">
        <v>131.45144999999999</v>
      </c>
      <c r="M165">
        <v>7.4857399999999998</v>
      </c>
      <c r="O165">
        <v>131.45144999999999</v>
      </c>
      <c r="P165">
        <v>11.038869999999999</v>
      </c>
    </row>
    <row r="166" spans="12:16" x14ac:dyDescent="0.25">
      <c r="L166">
        <v>132.22722999999999</v>
      </c>
      <c r="M166">
        <v>7.5039400000000001</v>
      </c>
      <c r="O166">
        <v>132.22722999999999</v>
      </c>
      <c r="P166">
        <v>11.10318</v>
      </c>
    </row>
    <row r="167" spans="12:16" x14ac:dyDescent="0.25">
      <c r="L167">
        <v>133.00299999999999</v>
      </c>
      <c r="M167">
        <v>7.5220700000000003</v>
      </c>
      <c r="O167">
        <v>133.00299999999999</v>
      </c>
      <c r="P167">
        <v>11.16743</v>
      </c>
    </row>
    <row r="168" spans="12:16" x14ac:dyDescent="0.25">
      <c r="L168">
        <v>133.77878000000001</v>
      </c>
      <c r="M168">
        <v>7.5401400000000001</v>
      </c>
      <c r="O168">
        <v>133.77878000000001</v>
      </c>
      <c r="P168">
        <v>11.23161</v>
      </c>
    </row>
    <row r="169" spans="12:16" x14ac:dyDescent="0.25">
      <c r="L169">
        <v>134.55455000000001</v>
      </c>
      <c r="M169">
        <v>7.5581500000000004</v>
      </c>
      <c r="O169">
        <v>134.55455000000001</v>
      </c>
      <c r="P169">
        <v>11.295730000000001</v>
      </c>
    </row>
    <row r="170" spans="12:16" x14ac:dyDescent="0.25">
      <c r="L170">
        <v>135.33033</v>
      </c>
      <c r="M170">
        <v>7.5761000000000003</v>
      </c>
      <c r="O170">
        <v>135.33033</v>
      </c>
      <c r="P170">
        <v>11.35979</v>
      </c>
    </row>
    <row r="171" spans="12:16" x14ac:dyDescent="0.25">
      <c r="L171">
        <v>136.10611</v>
      </c>
      <c r="M171">
        <v>7.5939899999999998</v>
      </c>
      <c r="O171">
        <v>136.10611</v>
      </c>
      <c r="P171">
        <v>11.42379</v>
      </c>
    </row>
    <row r="172" spans="12:16" x14ac:dyDescent="0.25">
      <c r="L172">
        <v>136.88188</v>
      </c>
      <c r="M172">
        <v>7.6118199999999998</v>
      </c>
      <c r="O172">
        <v>136.88188</v>
      </c>
      <c r="P172">
        <v>11.487719999999999</v>
      </c>
    </row>
    <row r="173" spans="12:16" x14ac:dyDescent="0.25">
      <c r="L173">
        <v>137.65765999999999</v>
      </c>
      <c r="M173">
        <v>7.6295900000000003</v>
      </c>
      <c r="O173">
        <v>137.65765999999999</v>
      </c>
      <c r="P173">
        <v>11.551589999999999</v>
      </c>
    </row>
    <row r="174" spans="12:16" x14ac:dyDescent="0.25">
      <c r="L174">
        <v>138.43342999999999</v>
      </c>
      <c r="M174">
        <v>7.6473100000000001</v>
      </c>
      <c r="O174">
        <v>138.43342999999999</v>
      </c>
      <c r="P174">
        <v>11.615399999999999</v>
      </c>
    </row>
    <row r="175" spans="12:16" x14ac:dyDescent="0.25">
      <c r="L175">
        <v>139.20921000000001</v>
      </c>
      <c r="M175">
        <v>7.6649599999999998</v>
      </c>
      <c r="O175">
        <v>139.20921000000001</v>
      </c>
      <c r="P175">
        <v>11.67914</v>
      </c>
    </row>
    <row r="176" spans="12:16" x14ac:dyDescent="0.25">
      <c r="L176">
        <v>139.98498000000001</v>
      </c>
      <c r="M176">
        <v>7.6825599999999996</v>
      </c>
      <c r="O176">
        <v>139.98498000000001</v>
      </c>
      <c r="P176">
        <v>11.74282</v>
      </c>
    </row>
    <row r="177" spans="12:16" x14ac:dyDescent="0.25">
      <c r="L177">
        <v>140.76076</v>
      </c>
      <c r="M177">
        <v>7.7000999999999999</v>
      </c>
      <c r="O177">
        <v>140.76076</v>
      </c>
      <c r="P177">
        <v>11.806430000000001</v>
      </c>
    </row>
    <row r="178" spans="12:16" x14ac:dyDescent="0.25">
      <c r="L178">
        <v>141.53654</v>
      </c>
      <c r="M178">
        <v>7.7175799999999999</v>
      </c>
      <c r="O178">
        <v>141.53654</v>
      </c>
      <c r="P178">
        <v>11.86999</v>
      </c>
    </row>
    <row r="179" spans="12:16" x14ac:dyDescent="0.25">
      <c r="L179">
        <v>142.31231</v>
      </c>
      <c r="M179">
        <v>7.7350000000000003</v>
      </c>
      <c r="O179">
        <v>142.31231</v>
      </c>
      <c r="P179">
        <v>11.933479999999999</v>
      </c>
    </row>
    <row r="180" spans="12:16" x14ac:dyDescent="0.25">
      <c r="L180">
        <v>143.08808999999999</v>
      </c>
      <c r="M180">
        <v>7.75237</v>
      </c>
      <c r="O180">
        <v>143.08808999999999</v>
      </c>
      <c r="P180">
        <v>11.9969</v>
      </c>
    </row>
    <row r="181" spans="12:16" x14ac:dyDescent="0.25">
      <c r="L181">
        <v>143.86385999999999</v>
      </c>
      <c r="M181">
        <v>7.7696899999999998</v>
      </c>
      <c r="O181">
        <v>143.86385999999999</v>
      </c>
      <c r="P181">
        <v>12.060269999999999</v>
      </c>
    </row>
    <row r="182" spans="12:16" x14ac:dyDescent="0.25">
      <c r="L182">
        <v>144.63964000000001</v>
      </c>
      <c r="M182">
        <v>7.78695</v>
      </c>
      <c r="O182">
        <v>144.63964000000001</v>
      </c>
      <c r="P182">
        <v>12.123570000000001</v>
      </c>
    </row>
    <row r="183" spans="12:16" x14ac:dyDescent="0.25">
      <c r="L183">
        <v>145.41542000000001</v>
      </c>
      <c r="M183">
        <v>7.8041499999999999</v>
      </c>
      <c r="O183">
        <v>145.41542000000001</v>
      </c>
      <c r="P183">
        <v>12.1868</v>
      </c>
    </row>
    <row r="184" spans="12:16" x14ac:dyDescent="0.25">
      <c r="L184">
        <v>146.19119000000001</v>
      </c>
      <c r="M184">
        <v>7.8213100000000004</v>
      </c>
      <c r="O184">
        <v>146.19119000000001</v>
      </c>
      <c r="P184">
        <v>12.249980000000001</v>
      </c>
    </row>
    <row r="185" spans="12:16" x14ac:dyDescent="0.25">
      <c r="L185">
        <v>146.96697</v>
      </c>
      <c r="M185">
        <v>7.8384099999999997</v>
      </c>
      <c r="O185">
        <v>146.96697</v>
      </c>
      <c r="P185">
        <v>12.313090000000001</v>
      </c>
    </row>
    <row r="186" spans="12:16" x14ac:dyDescent="0.25">
      <c r="L186">
        <v>147.74274</v>
      </c>
      <c r="M186">
        <v>7.8554500000000003</v>
      </c>
      <c r="O186">
        <v>147.74274</v>
      </c>
      <c r="P186">
        <v>12.37613</v>
      </c>
    </row>
    <row r="187" spans="12:16" x14ac:dyDescent="0.25">
      <c r="L187">
        <v>148.51852</v>
      </c>
      <c r="M187">
        <v>7.8724400000000001</v>
      </c>
      <c r="O187">
        <v>148.51852</v>
      </c>
      <c r="P187">
        <v>12.439120000000001</v>
      </c>
    </row>
    <row r="188" spans="12:16" x14ac:dyDescent="0.25">
      <c r="L188">
        <v>149.29428999999999</v>
      </c>
      <c r="M188">
        <v>7.8893899999999997</v>
      </c>
      <c r="O188">
        <v>149.29428999999999</v>
      </c>
      <c r="P188">
        <v>12.502039999999999</v>
      </c>
    </row>
    <row r="189" spans="12:16" x14ac:dyDescent="0.25">
      <c r="L189">
        <v>150.07006999999999</v>
      </c>
      <c r="M189">
        <v>7.9062799999999998</v>
      </c>
      <c r="O189">
        <v>150.07006999999999</v>
      </c>
      <c r="P189">
        <v>12.56489</v>
      </c>
    </row>
    <row r="190" spans="12:16" x14ac:dyDescent="0.25">
      <c r="L190">
        <v>150.84585000000001</v>
      </c>
      <c r="M190">
        <v>7.9231100000000003</v>
      </c>
      <c r="O190">
        <v>150.84585000000001</v>
      </c>
      <c r="P190">
        <v>12.627689999999999</v>
      </c>
    </row>
    <row r="191" spans="12:16" x14ac:dyDescent="0.25">
      <c r="L191">
        <v>151.62162000000001</v>
      </c>
      <c r="M191">
        <v>7.9398999999999997</v>
      </c>
      <c r="O191">
        <v>151.62162000000001</v>
      </c>
      <c r="P191">
        <v>12.69042</v>
      </c>
    </row>
    <row r="192" spans="12:16" x14ac:dyDescent="0.25">
      <c r="L192">
        <v>152.3974</v>
      </c>
      <c r="M192">
        <v>7.9566400000000002</v>
      </c>
      <c r="O192">
        <v>152.3974</v>
      </c>
      <c r="P192">
        <v>12.75309</v>
      </c>
    </row>
    <row r="193" spans="12:16" x14ac:dyDescent="0.25">
      <c r="L193">
        <v>153.17317</v>
      </c>
      <c r="M193">
        <v>7.9733299999999998</v>
      </c>
      <c r="O193">
        <v>153.17317</v>
      </c>
      <c r="P193">
        <v>12.81569</v>
      </c>
    </row>
    <row r="194" spans="12:16" x14ac:dyDescent="0.25">
      <c r="L194">
        <v>153.94895</v>
      </c>
      <c r="M194">
        <v>7.98996</v>
      </c>
      <c r="O194">
        <v>153.94895</v>
      </c>
      <c r="P194">
        <v>12.87823</v>
      </c>
    </row>
    <row r="195" spans="12:16" x14ac:dyDescent="0.25">
      <c r="L195">
        <v>154.72471999999999</v>
      </c>
      <c r="M195">
        <v>8.0065500000000007</v>
      </c>
      <c r="O195">
        <v>154.72471999999999</v>
      </c>
      <c r="P195">
        <v>12.940709999999999</v>
      </c>
    </row>
    <row r="196" spans="12:16" x14ac:dyDescent="0.25">
      <c r="L196">
        <v>155.50049999999999</v>
      </c>
      <c r="M196">
        <v>8.0230899999999998</v>
      </c>
      <c r="O196">
        <v>155.50049999999999</v>
      </c>
      <c r="P196">
        <v>13.003119999999999</v>
      </c>
    </row>
    <row r="197" spans="12:16" x14ac:dyDescent="0.25">
      <c r="L197">
        <v>156.27628000000001</v>
      </c>
      <c r="M197">
        <v>8.0395800000000008</v>
      </c>
      <c r="O197">
        <v>156.27628000000001</v>
      </c>
      <c r="P197">
        <v>13.065469999999999</v>
      </c>
    </row>
    <row r="198" spans="12:16" x14ac:dyDescent="0.25">
      <c r="L198">
        <v>157.05205000000001</v>
      </c>
      <c r="M198">
        <v>8.0560299999999998</v>
      </c>
      <c r="O198">
        <v>157.05205000000001</v>
      </c>
      <c r="P198">
        <v>13.12776</v>
      </c>
    </row>
    <row r="199" spans="12:16" x14ac:dyDescent="0.25">
      <c r="L199">
        <v>157.82783000000001</v>
      </c>
      <c r="M199">
        <v>8.0724199999999993</v>
      </c>
      <c r="O199">
        <v>157.82783000000001</v>
      </c>
      <c r="P199">
        <v>13.18999</v>
      </c>
    </row>
    <row r="200" spans="12:16" x14ac:dyDescent="0.25">
      <c r="L200">
        <v>158.6036</v>
      </c>
      <c r="M200">
        <v>8.0887700000000002</v>
      </c>
      <c r="O200">
        <v>158.6036</v>
      </c>
      <c r="P200">
        <v>13.25215</v>
      </c>
    </row>
    <row r="201" spans="12:16" x14ac:dyDescent="0.25">
      <c r="L201">
        <v>159.37938</v>
      </c>
      <c r="M201">
        <v>8.1050699999999996</v>
      </c>
      <c r="O201">
        <v>159.37938</v>
      </c>
      <c r="P201">
        <v>13.314249999999999</v>
      </c>
    </row>
    <row r="202" spans="12:16" x14ac:dyDescent="0.25">
      <c r="L202">
        <v>160.15516</v>
      </c>
      <c r="M202">
        <v>8.1213300000000004</v>
      </c>
      <c r="O202">
        <v>160.15516</v>
      </c>
      <c r="P202">
        <v>13.37628</v>
      </c>
    </row>
    <row r="203" spans="12:16" x14ac:dyDescent="0.25">
      <c r="L203">
        <v>160.93092999999999</v>
      </c>
      <c r="M203">
        <v>8.1375399999999996</v>
      </c>
      <c r="O203">
        <v>160.93092999999999</v>
      </c>
      <c r="P203">
        <v>13.43825</v>
      </c>
    </row>
    <row r="204" spans="12:16" x14ac:dyDescent="0.25">
      <c r="L204">
        <v>161.70670999999999</v>
      </c>
      <c r="M204">
        <v>8.1537000000000006</v>
      </c>
      <c r="O204">
        <v>161.70670999999999</v>
      </c>
      <c r="P204">
        <v>13.500159999999999</v>
      </c>
    </row>
    <row r="205" spans="12:16" x14ac:dyDescent="0.25">
      <c r="L205">
        <v>162.48248000000001</v>
      </c>
      <c r="M205">
        <v>8.1698199999999996</v>
      </c>
      <c r="O205">
        <v>162.48248000000001</v>
      </c>
      <c r="P205">
        <v>13.562010000000001</v>
      </c>
    </row>
    <row r="206" spans="12:16" x14ac:dyDescent="0.25">
      <c r="L206">
        <v>163.25826000000001</v>
      </c>
      <c r="M206">
        <v>8.1858900000000006</v>
      </c>
      <c r="O206">
        <v>163.25826000000001</v>
      </c>
      <c r="P206">
        <v>13.62379</v>
      </c>
    </row>
    <row r="207" spans="12:16" x14ac:dyDescent="0.25">
      <c r="L207">
        <v>164.03403</v>
      </c>
      <c r="M207">
        <v>8.2019199999999994</v>
      </c>
      <c r="O207">
        <v>164.03403</v>
      </c>
      <c r="P207">
        <v>13.685510000000001</v>
      </c>
    </row>
    <row r="208" spans="12:16" x14ac:dyDescent="0.25">
      <c r="L208">
        <v>164.80981</v>
      </c>
      <c r="M208">
        <v>8.2179000000000002</v>
      </c>
      <c r="O208">
        <v>164.80981</v>
      </c>
      <c r="P208">
        <v>13.747159999999999</v>
      </c>
    </row>
    <row r="209" spans="12:16" x14ac:dyDescent="0.25">
      <c r="L209">
        <v>165.58559</v>
      </c>
      <c r="M209">
        <v>8.2338400000000007</v>
      </c>
      <c r="O209">
        <v>165.58559</v>
      </c>
      <c r="P209">
        <v>13.80875</v>
      </c>
    </row>
    <row r="210" spans="12:16" x14ac:dyDescent="0.25">
      <c r="L210">
        <v>166.36135999999999</v>
      </c>
      <c r="M210">
        <v>8.2497299999999996</v>
      </c>
      <c r="O210">
        <v>166.36135999999999</v>
      </c>
      <c r="P210">
        <v>13.870279999999999</v>
      </c>
    </row>
    <row r="211" spans="12:16" x14ac:dyDescent="0.25">
      <c r="L211">
        <v>167.13713999999999</v>
      </c>
      <c r="M211">
        <v>8.2655899999999995</v>
      </c>
      <c r="O211">
        <v>167.13713999999999</v>
      </c>
      <c r="P211">
        <v>13.931749999999999</v>
      </c>
    </row>
    <row r="212" spans="12:16" x14ac:dyDescent="0.25">
      <c r="L212">
        <v>167.91291000000001</v>
      </c>
      <c r="M212">
        <v>8.28139</v>
      </c>
      <c r="O212">
        <v>167.91291000000001</v>
      </c>
      <c r="P212">
        <v>13.99315</v>
      </c>
    </row>
    <row r="213" spans="12:16" x14ac:dyDescent="0.25">
      <c r="L213">
        <v>168.68869000000001</v>
      </c>
      <c r="M213">
        <v>8.2971599999999999</v>
      </c>
      <c r="O213">
        <v>168.68869000000001</v>
      </c>
      <c r="P213">
        <v>14.054489999999999</v>
      </c>
    </row>
    <row r="214" spans="12:16" x14ac:dyDescent="0.25">
      <c r="L214">
        <v>169.46446</v>
      </c>
      <c r="M214">
        <v>8.3128799999999998</v>
      </c>
      <c r="O214">
        <v>169.46446</v>
      </c>
      <c r="P214">
        <v>14.11576</v>
      </c>
    </row>
    <row r="215" spans="12:16" x14ac:dyDescent="0.25">
      <c r="L215">
        <v>170.24024</v>
      </c>
      <c r="M215">
        <v>8.3285599999999995</v>
      </c>
      <c r="O215">
        <v>170.24024</v>
      </c>
      <c r="P215">
        <v>14.17698</v>
      </c>
    </row>
    <row r="216" spans="12:16" x14ac:dyDescent="0.25">
      <c r="L216">
        <v>171.01602</v>
      </c>
      <c r="M216">
        <v>8.3442000000000007</v>
      </c>
      <c r="O216">
        <v>171.01602</v>
      </c>
      <c r="P216">
        <v>14.23813</v>
      </c>
    </row>
    <row r="217" spans="12:16" x14ac:dyDescent="0.25">
      <c r="L217">
        <v>171.79178999999999</v>
      </c>
      <c r="M217">
        <v>8.3597999999999999</v>
      </c>
      <c r="O217">
        <v>171.79178999999999</v>
      </c>
      <c r="P217">
        <v>14.29921</v>
      </c>
    </row>
    <row r="218" spans="12:16" x14ac:dyDescent="0.25">
      <c r="L218">
        <v>172.56756999999999</v>
      </c>
      <c r="M218">
        <v>8.3753600000000006</v>
      </c>
      <c r="O218">
        <v>172.56756999999999</v>
      </c>
      <c r="P218">
        <v>14.360239999999999</v>
      </c>
    </row>
    <row r="219" spans="12:16" x14ac:dyDescent="0.25">
      <c r="L219">
        <v>173.34334000000001</v>
      </c>
      <c r="M219">
        <v>8.3908699999999996</v>
      </c>
      <c r="O219">
        <v>173.34334000000001</v>
      </c>
      <c r="P219">
        <v>14.421189999999999</v>
      </c>
    </row>
    <row r="220" spans="12:16" x14ac:dyDescent="0.25">
      <c r="L220">
        <v>174.11912000000001</v>
      </c>
      <c r="M220">
        <v>8.4063499999999998</v>
      </c>
      <c r="O220">
        <v>174.11912000000001</v>
      </c>
      <c r="P220">
        <v>14.482089999999999</v>
      </c>
    </row>
    <row r="221" spans="12:16" x14ac:dyDescent="0.25">
      <c r="L221">
        <v>174.89489</v>
      </c>
      <c r="M221">
        <v>8.42178</v>
      </c>
      <c r="O221">
        <v>174.89489</v>
      </c>
      <c r="P221">
        <v>14.542920000000001</v>
      </c>
    </row>
    <row r="222" spans="12:16" x14ac:dyDescent="0.25">
      <c r="L222">
        <v>175.67067</v>
      </c>
      <c r="M222">
        <v>8.4371700000000001</v>
      </c>
      <c r="O222">
        <v>175.67067</v>
      </c>
      <c r="P222">
        <v>14.60369</v>
      </c>
    </row>
    <row r="223" spans="12:16" x14ac:dyDescent="0.25">
      <c r="L223">
        <v>176.44645</v>
      </c>
      <c r="M223">
        <v>8.4525299999999994</v>
      </c>
      <c r="O223">
        <v>176.44645</v>
      </c>
      <c r="P223">
        <v>14.664400000000001</v>
      </c>
    </row>
    <row r="224" spans="12:16" x14ac:dyDescent="0.25">
      <c r="L224">
        <v>177.22221999999999</v>
      </c>
      <c r="M224">
        <v>8.4678400000000007</v>
      </c>
      <c r="O224">
        <v>177.22221999999999</v>
      </c>
      <c r="P224">
        <v>14.72504</v>
      </c>
    </row>
    <row r="225" spans="12:16" x14ac:dyDescent="0.25">
      <c r="L225">
        <v>177.99799999999999</v>
      </c>
      <c r="M225">
        <v>8.4831199999999995</v>
      </c>
      <c r="O225">
        <v>177.99799999999999</v>
      </c>
      <c r="P225">
        <v>14.78562</v>
      </c>
    </row>
    <row r="226" spans="12:16" x14ac:dyDescent="0.25">
      <c r="L226">
        <v>178.77377000000001</v>
      </c>
      <c r="M226">
        <v>8.4983500000000003</v>
      </c>
      <c r="O226">
        <v>178.77377000000001</v>
      </c>
      <c r="P226">
        <v>14.84614</v>
      </c>
    </row>
    <row r="227" spans="12:16" x14ac:dyDescent="0.25">
      <c r="L227">
        <v>179.54955000000001</v>
      </c>
      <c r="M227">
        <v>8.5135500000000004</v>
      </c>
      <c r="O227">
        <v>179.54955000000001</v>
      </c>
      <c r="P227">
        <v>14.90659</v>
      </c>
    </row>
    <row r="228" spans="12:16" x14ac:dyDescent="0.25">
      <c r="L228">
        <v>180.32533000000001</v>
      </c>
      <c r="M228">
        <v>8.5287100000000002</v>
      </c>
      <c r="O228">
        <v>180.32533000000001</v>
      </c>
      <c r="P228">
        <v>14.96698</v>
      </c>
    </row>
    <row r="229" spans="12:16" x14ac:dyDescent="0.25">
      <c r="L229">
        <v>181.1011</v>
      </c>
      <c r="M229">
        <v>8.5438299999999998</v>
      </c>
      <c r="O229">
        <v>181.1011</v>
      </c>
      <c r="P229">
        <v>15.02731</v>
      </c>
    </row>
    <row r="230" spans="12:16" x14ac:dyDescent="0.25">
      <c r="L230">
        <v>181.87688</v>
      </c>
      <c r="M230">
        <v>8.5589099999999991</v>
      </c>
      <c r="O230">
        <v>181.87688</v>
      </c>
      <c r="P230">
        <v>15.087569999999999</v>
      </c>
    </row>
    <row r="231" spans="12:16" x14ac:dyDescent="0.25">
      <c r="L231">
        <v>182.65264999999999</v>
      </c>
      <c r="M231">
        <v>8.57395</v>
      </c>
      <c r="O231">
        <v>182.65264999999999</v>
      </c>
      <c r="P231">
        <v>15.147779999999999</v>
      </c>
    </row>
    <row r="232" spans="12:16" x14ac:dyDescent="0.25">
      <c r="L232">
        <v>183.42842999999999</v>
      </c>
      <c r="M232">
        <v>8.5889600000000002</v>
      </c>
      <c r="O232">
        <v>183.42842999999999</v>
      </c>
      <c r="P232">
        <v>15.20791</v>
      </c>
    </row>
    <row r="233" spans="12:16" x14ac:dyDescent="0.25">
      <c r="L233">
        <v>184.20419999999999</v>
      </c>
      <c r="M233">
        <v>8.6039300000000001</v>
      </c>
      <c r="O233">
        <v>184.20419999999999</v>
      </c>
      <c r="P233">
        <v>15.267989999999999</v>
      </c>
    </row>
    <row r="234" spans="12:16" x14ac:dyDescent="0.25">
      <c r="L234">
        <v>184.97998000000001</v>
      </c>
      <c r="M234">
        <v>8.6188599999999997</v>
      </c>
      <c r="O234">
        <v>184.97998000000001</v>
      </c>
      <c r="P234">
        <v>15.327999999999999</v>
      </c>
    </row>
    <row r="235" spans="12:16" x14ac:dyDescent="0.25">
      <c r="L235">
        <v>185.75576000000001</v>
      </c>
      <c r="M235">
        <v>8.6337600000000005</v>
      </c>
      <c r="O235">
        <v>185.75576000000001</v>
      </c>
      <c r="P235">
        <v>15.38794</v>
      </c>
    </row>
    <row r="236" spans="12:16" x14ac:dyDescent="0.25">
      <c r="L236">
        <v>186.53153</v>
      </c>
      <c r="M236">
        <v>8.6486199999999993</v>
      </c>
      <c r="O236">
        <v>186.53153</v>
      </c>
      <c r="P236">
        <v>15.44783</v>
      </c>
    </row>
    <row r="237" spans="12:16" x14ac:dyDescent="0.25">
      <c r="L237">
        <v>187.30731</v>
      </c>
      <c r="M237">
        <v>8.6634399999999996</v>
      </c>
      <c r="O237">
        <v>187.30731</v>
      </c>
      <c r="P237">
        <v>15.50765</v>
      </c>
    </row>
    <row r="238" spans="12:16" x14ac:dyDescent="0.25">
      <c r="L238">
        <v>188.08308</v>
      </c>
      <c r="M238">
        <v>8.6782299999999992</v>
      </c>
      <c r="O238">
        <v>188.08308</v>
      </c>
      <c r="P238">
        <v>15.567410000000001</v>
      </c>
    </row>
    <row r="239" spans="12:16" x14ac:dyDescent="0.25">
      <c r="L239">
        <v>188.85885999999999</v>
      </c>
      <c r="M239">
        <v>8.6929800000000004</v>
      </c>
      <c r="O239">
        <v>188.85885999999999</v>
      </c>
      <c r="P239">
        <v>15.6271</v>
      </c>
    </row>
    <row r="240" spans="12:16" x14ac:dyDescent="0.25">
      <c r="L240">
        <v>189.63462999999999</v>
      </c>
      <c r="M240">
        <v>8.7077000000000009</v>
      </c>
      <c r="O240">
        <v>189.63462999999999</v>
      </c>
      <c r="P240">
        <v>15.686730000000001</v>
      </c>
    </row>
    <row r="241" spans="12:16" x14ac:dyDescent="0.25">
      <c r="L241">
        <v>190.41041000000001</v>
      </c>
      <c r="M241">
        <v>8.7223799999999994</v>
      </c>
      <c r="O241">
        <v>190.41041000000001</v>
      </c>
      <c r="P241">
        <v>15.7463</v>
      </c>
    </row>
    <row r="242" spans="12:16" x14ac:dyDescent="0.25">
      <c r="L242">
        <v>191.18619000000001</v>
      </c>
      <c r="M242">
        <v>8.7370199999999993</v>
      </c>
      <c r="O242">
        <v>191.18619000000001</v>
      </c>
      <c r="P242">
        <v>15.805809999999999</v>
      </c>
    </row>
    <row r="243" spans="12:16" x14ac:dyDescent="0.25">
      <c r="L243">
        <v>191.96196</v>
      </c>
      <c r="M243">
        <v>8.7516400000000001</v>
      </c>
      <c r="O243">
        <v>191.96196</v>
      </c>
      <c r="P243">
        <v>15.86525</v>
      </c>
    </row>
    <row r="244" spans="12:16" x14ac:dyDescent="0.25">
      <c r="L244">
        <v>192.73774</v>
      </c>
      <c r="M244">
        <v>8.7662099999999992</v>
      </c>
      <c r="O244">
        <v>192.73774</v>
      </c>
      <c r="P244">
        <v>15.924620000000001</v>
      </c>
    </row>
    <row r="245" spans="12:16" x14ac:dyDescent="0.25">
      <c r="L245">
        <v>193.51351</v>
      </c>
      <c r="M245">
        <v>8.7807499999999994</v>
      </c>
      <c r="O245">
        <v>193.51351</v>
      </c>
      <c r="P245">
        <v>15.98394</v>
      </c>
    </row>
    <row r="246" spans="12:16" x14ac:dyDescent="0.25">
      <c r="L246">
        <v>194.28928999999999</v>
      </c>
      <c r="M246">
        <v>8.7952600000000007</v>
      </c>
      <c r="O246">
        <v>194.28928999999999</v>
      </c>
      <c r="P246">
        <v>16.043189999999999</v>
      </c>
    </row>
    <row r="247" spans="12:16" x14ac:dyDescent="0.25">
      <c r="L247">
        <v>195.06506999999999</v>
      </c>
      <c r="M247">
        <v>8.8097300000000001</v>
      </c>
      <c r="O247">
        <v>195.06506999999999</v>
      </c>
      <c r="P247">
        <v>16.10238</v>
      </c>
    </row>
    <row r="248" spans="12:16" x14ac:dyDescent="0.25">
      <c r="L248">
        <v>195.84083999999999</v>
      </c>
      <c r="M248">
        <v>8.8241700000000005</v>
      </c>
      <c r="O248">
        <v>195.84083999999999</v>
      </c>
      <c r="P248">
        <v>16.16151</v>
      </c>
    </row>
    <row r="249" spans="12:16" x14ac:dyDescent="0.25">
      <c r="L249">
        <v>196.61662000000001</v>
      </c>
      <c r="M249">
        <v>8.8385800000000003</v>
      </c>
      <c r="O249">
        <v>196.61662000000001</v>
      </c>
      <c r="P249">
        <v>16.220569999999999</v>
      </c>
    </row>
    <row r="250" spans="12:16" x14ac:dyDescent="0.25">
      <c r="L250">
        <v>197.39239000000001</v>
      </c>
      <c r="M250">
        <v>8.8529499999999999</v>
      </c>
      <c r="O250">
        <v>197.39239000000001</v>
      </c>
      <c r="P250">
        <v>16.27957</v>
      </c>
    </row>
    <row r="251" spans="12:16" x14ac:dyDescent="0.25">
      <c r="L251">
        <v>198.16817</v>
      </c>
      <c r="M251">
        <v>8.8672900000000006</v>
      </c>
      <c r="O251">
        <v>198.16817</v>
      </c>
      <c r="P251">
        <v>16.3385</v>
      </c>
    </row>
    <row r="252" spans="12:16" x14ac:dyDescent="0.25">
      <c r="L252">
        <v>198.94394</v>
      </c>
      <c r="M252">
        <v>8.8816000000000006</v>
      </c>
      <c r="O252">
        <v>198.94394</v>
      </c>
      <c r="P252">
        <v>16.397369999999999</v>
      </c>
    </row>
    <row r="253" spans="12:16" x14ac:dyDescent="0.25">
      <c r="L253">
        <v>199.71972</v>
      </c>
      <c r="M253">
        <v>8.8958700000000004</v>
      </c>
      <c r="O253">
        <v>199.71972</v>
      </c>
      <c r="P253">
        <v>16.45618</v>
      </c>
    </row>
    <row r="254" spans="12:16" x14ac:dyDescent="0.25">
      <c r="L254">
        <v>200.49549999999999</v>
      </c>
      <c r="M254">
        <v>8.9101099999999995</v>
      </c>
      <c r="O254">
        <v>200.49549999999999</v>
      </c>
      <c r="P254">
        <v>16.51493</v>
      </c>
    </row>
    <row r="255" spans="12:16" x14ac:dyDescent="0.25">
      <c r="L255">
        <v>201.27126999999999</v>
      </c>
      <c r="M255">
        <v>8.9243199999999998</v>
      </c>
      <c r="O255">
        <v>201.27126999999999</v>
      </c>
      <c r="P255">
        <v>16.573609999999999</v>
      </c>
    </row>
    <row r="256" spans="12:16" x14ac:dyDescent="0.25">
      <c r="L256">
        <v>202.04705000000001</v>
      </c>
      <c r="M256">
        <v>8.9384999999999994</v>
      </c>
      <c r="O256">
        <v>202.04705000000001</v>
      </c>
      <c r="P256">
        <v>16.63223</v>
      </c>
    </row>
    <row r="257" spans="12:16" x14ac:dyDescent="0.25">
      <c r="L257">
        <v>202.82282000000001</v>
      </c>
      <c r="M257">
        <v>8.9526500000000002</v>
      </c>
      <c r="O257">
        <v>202.82282000000001</v>
      </c>
      <c r="P257">
        <v>16.69078</v>
      </c>
    </row>
    <row r="258" spans="12:16" x14ac:dyDescent="0.25">
      <c r="L258">
        <v>203.5986</v>
      </c>
      <c r="M258">
        <v>8.9667600000000007</v>
      </c>
      <c r="O258">
        <v>203.5986</v>
      </c>
      <c r="P258">
        <v>16.749279999999999</v>
      </c>
    </row>
    <row r="259" spans="12:16" x14ac:dyDescent="0.25">
      <c r="L259">
        <v>204.37437</v>
      </c>
      <c r="M259">
        <v>8.9808400000000006</v>
      </c>
      <c r="O259">
        <v>204.37437</v>
      </c>
      <c r="P259">
        <v>16.80771</v>
      </c>
    </row>
    <row r="260" spans="12:16" x14ac:dyDescent="0.25">
      <c r="L260">
        <v>205.15015</v>
      </c>
      <c r="M260">
        <v>8.9948899999999998</v>
      </c>
      <c r="O260">
        <v>205.15015</v>
      </c>
      <c r="P260">
        <v>16.866070000000001</v>
      </c>
    </row>
    <row r="261" spans="12:16" x14ac:dyDescent="0.25">
      <c r="L261">
        <v>205.92592999999999</v>
      </c>
      <c r="M261">
        <v>9.0089100000000002</v>
      </c>
      <c r="O261">
        <v>205.92592999999999</v>
      </c>
      <c r="P261">
        <v>16.924379999999999</v>
      </c>
    </row>
    <row r="262" spans="12:16" x14ac:dyDescent="0.25">
      <c r="L262">
        <v>206.70169999999999</v>
      </c>
      <c r="M262">
        <v>9.0228999999999999</v>
      </c>
      <c r="O262">
        <v>206.70169999999999</v>
      </c>
      <c r="P262">
        <v>16.982620000000001</v>
      </c>
    </row>
    <row r="263" spans="12:16" x14ac:dyDescent="0.25">
      <c r="L263">
        <v>207.47748000000001</v>
      </c>
      <c r="M263">
        <v>9.0368600000000008</v>
      </c>
      <c r="O263">
        <v>207.47748000000001</v>
      </c>
      <c r="P263">
        <v>17.040790000000001</v>
      </c>
    </row>
    <row r="264" spans="12:16" x14ac:dyDescent="0.25">
      <c r="L264">
        <v>208.25325000000001</v>
      </c>
      <c r="M264">
        <v>9.0507799999999996</v>
      </c>
      <c r="O264">
        <v>208.25325000000001</v>
      </c>
      <c r="P264">
        <v>17.0989</v>
      </c>
    </row>
    <row r="265" spans="12:16" x14ac:dyDescent="0.25">
      <c r="L265">
        <v>209.02903000000001</v>
      </c>
      <c r="M265">
        <v>9.0646799999999992</v>
      </c>
      <c r="O265">
        <v>209.02903000000001</v>
      </c>
      <c r="P265">
        <v>17.156949999999998</v>
      </c>
    </row>
    <row r="266" spans="12:16" x14ac:dyDescent="0.25">
      <c r="L266">
        <v>209.8048</v>
      </c>
      <c r="M266">
        <v>9.0785499999999999</v>
      </c>
      <c r="O266">
        <v>209.8048</v>
      </c>
      <c r="P266">
        <v>17.214939999999999</v>
      </c>
    </row>
    <row r="267" spans="12:16" x14ac:dyDescent="0.25">
      <c r="L267">
        <v>210.58058</v>
      </c>
      <c r="M267">
        <v>9.0923800000000004</v>
      </c>
      <c r="O267">
        <v>210.58058</v>
      </c>
      <c r="P267">
        <v>17.272860000000001</v>
      </c>
    </row>
    <row r="268" spans="12:16" x14ac:dyDescent="0.25">
      <c r="L268">
        <v>211.35636</v>
      </c>
      <c r="M268">
        <v>9.1061899999999998</v>
      </c>
      <c r="O268">
        <v>211.35636</v>
      </c>
      <c r="P268">
        <v>17.330719999999999</v>
      </c>
    </row>
    <row r="269" spans="12:16" x14ac:dyDescent="0.25">
      <c r="L269">
        <v>212.13212999999999</v>
      </c>
      <c r="M269">
        <v>9.1199600000000007</v>
      </c>
      <c r="O269">
        <v>212.13212999999999</v>
      </c>
      <c r="P269">
        <v>17.38852</v>
      </c>
    </row>
    <row r="270" spans="12:16" x14ac:dyDescent="0.25">
      <c r="L270">
        <v>212.90790999999999</v>
      </c>
      <c r="M270">
        <v>9.1337100000000007</v>
      </c>
      <c r="O270">
        <v>212.90790999999999</v>
      </c>
      <c r="P270">
        <v>17.446249999999999</v>
      </c>
    </row>
    <row r="271" spans="12:16" x14ac:dyDescent="0.25">
      <c r="L271">
        <v>213.68368000000001</v>
      </c>
      <c r="M271">
        <v>9.1474299999999999</v>
      </c>
      <c r="O271">
        <v>213.68368000000001</v>
      </c>
      <c r="P271">
        <v>17.50393</v>
      </c>
    </row>
    <row r="272" spans="12:16" x14ac:dyDescent="0.25">
      <c r="L272">
        <v>214.45946000000001</v>
      </c>
      <c r="M272">
        <v>9.1611200000000004</v>
      </c>
      <c r="O272">
        <v>214.45946000000001</v>
      </c>
      <c r="P272">
        <v>17.561530000000001</v>
      </c>
    </row>
    <row r="273" spans="12:16" x14ac:dyDescent="0.25">
      <c r="L273">
        <v>215.23524</v>
      </c>
      <c r="M273">
        <v>9.1747800000000002</v>
      </c>
      <c r="O273">
        <v>215.23524</v>
      </c>
      <c r="P273">
        <v>17.61908</v>
      </c>
    </row>
    <row r="274" spans="12:16" x14ac:dyDescent="0.25">
      <c r="L274">
        <v>216.01101</v>
      </c>
      <c r="M274">
        <v>9.1884099999999993</v>
      </c>
      <c r="O274">
        <v>216.01101</v>
      </c>
      <c r="P274">
        <v>17.676559999999998</v>
      </c>
    </row>
    <row r="275" spans="12:16" x14ac:dyDescent="0.25">
      <c r="L275">
        <v>216.78679</v>
      </c>
      <c r="M275">
        <v>9.2020099999999996</v>
      </c>
      <c r="O275">
        <v>216.78679</v>
      </c>
      <c r="P275">
        <v>17.733969999999999</v>
      </c>
    </row>
    <row r="276" spans="12:16" x14ac:dyDescent="0.25">
      <c r="L276">
        <v>217.56255999999999</v>
      </c>
      <c r="M276">
        <v>9.2155799999999992</v>
      </c>
      <c r="O276">
        <v>217.56255999999999</v>
      </c>
      <c r="P276">
        <v>17.791329999999999</v>
      </c>
    </row>
    <row r="277" spans="12:16" x14ac:dyDescent="0.25">
      <c r="L277">
        <v>218.33833999999999</v>
      </c>
      <c r="M277">
        <v>9.22912</v>
      </c>
      <c r="O277">
        <v>218.33833999999999</v>
      </c>
      <c r="P277">
        <v>17.84862</v>
      </c>
    </row>
    <row r="278" spans="12:16" x14ac:dyDescent="0.25">
      <c r="L278">
        <v>219.11411000000001</v>
      </c>
      <c r="M278">
        <v>9.2426399999999997</v>
      </c>
      <c r="O278">
        <v>219.11411000000001</v>
      </c>
      <c r="P278">
        <v>17.905850000000001</v>
      </c>
    </row>
    <row r="279" spans="12:16" x14ac:dyDescent="0.25">
      <c r="L279">
        <v>219.88989000000001</v>
      </c>
      <c r="M279">
        <v>9.2561300000000006</v>
      </c>
      <c r="O279">
        <v>219.88989000000001</v>
      </c>
      <c r="P279">
        <v>17.963010000000001</v>
      </c>
    </row>
    <row r="280" spans="12:16" x14ac:dyDescent="0.25">
      <c r="L280">
        <v>220.66567000000001</v>
      </c>
      <c r="M280">
        <v>9.2695900000000009</v>
      </c>
      <c r="O280">
        <v>220.66567000000001</v>
      </c>
      <c r="P280">
        <v>18.020109999999999</v>
      </c>
    </row>
    <row r="281" spans="12:16" x14ac:dyDescent="0.25">
      <c r="L281">
        <v>221.44144</v>
      </c>
      <c r="M281">
        <v>9.2830200000000005</v>
      </c>
      <c r="O281">
        <v>221.44144</v>
      </c>
      <c r="P281">
        <v>18.07715</v>
      </c>
    </row>
    <row r="282" spans="12:16" x14ac:dyDescent="0.25">
      <c r="L282">
        <v>222.21722</v>
      </c>
      <c r="M282">
        <v>9.2964300000000009</v>
      </c>
      <c r="O282">
        <v>222.21722</v>
      </c>
      <c r="P282">
        <v>18.134119999999999</v>
      </c>
    </row>
    <row r="283" spans="12:16" x14ac:dyDescent="0.25">
      <c r="L283">
        <v>222.99298999999999</v>
      </c>
      <c r="M283">
        <v>9.3097999999999992</v>
      </c>
      <c r="O283">
        <v>222.99298999999999</v>
      </c>
      <c r="P283">
        <v>18.191030000000001</v>
      </c>
    </row>
    <row r="284" spans="12:16" x14ac:dyDescent="0.25">
      <c r="L284">
        <v>223.76876999999999</v>
      </c>
      <c r="M284">
        <v>9.3231599999999997</v>
      </c>
      <c r="O284">
        <v>223.76876999999999</v>
      </c>
      <c r="P284">
        <v>18.247879999999999</v>
      </c>
    </row>
    <row r="285" spans="12:16" x14ac:dyDescent="0.25">
      <c r="L285">
        <v>224.54454000000001</v>
      </c>
      <c r="M285">
        <v>9.3364799999999999</v>
      </c>
      <c r="O285">
        <v>224.54454000000001</v>
      </c>
      <c r="P285">
        <v>18.304670000000002</v>
      </c>
    </row>
    <row r="286" spans="12:16" x14ac:dyDescent="0.25">
      <c r="L286">
        <v>225.32032000000001</v>
      </c>
      <c r="M286">
        <v>9.3497699999999995</v>
      </c>
      <c r="O286">
        <v>225.32032000000001</v>
      </c>
      <c r="P286">
        <v>18.36139</v>
      </c>
    </row>
    <row r="287" spans="12:16" x14ac:dyDescent="0.25">
      <c r="L287">
        <v>226.09610000000001</v>
      </c>
      <c r="M287">
        <v>9.3630399999999998</v>
      </c>
      <c r="O287">
        <v>226.09610000000001</v>
      </c>
      <c r="P287">
        <v>18.418050000000001</v>
      </c>
    </row>
    <row r="288" spans="12:16" x14ac:dyDescent="0.25">
      <c r="L288">
        <v>226.87187</v>
      </c>
      <c r="M288">
        <v>9.3762899999999991</v>
      </c>
      <c r="O288">
        <v>226.87187</v>
      </c>
      <c r="P288">
        <v>18.474640000000001</v>
      </c>
    </row>
    <row r="289" spans="12:16" x14ac:dyDescent="0.25">
      <c r="L289">
        <v>227.64765</v>
      </c>
      <c r="M289">
        <v>9.3895</v>
      </c>
      <c r="O289">
        <v>227.64765</v>
      </c>
      <c r="P289">
        <v>18.531169999999999</v>
      </c>
    </row>
    <row r="290" spans="12:16" x14ac:dyDescent="0.25">
      <c r="L290">
        <v>228.42341999999999</v>
      </c>
      <c r="M290">
        <v>9.4026899999999998</v>
      </c>
      <c r="O290">
        <v>228.42341999999999</v>
      </c>
      <c r="P290">
        <v>18.58764</v>
      </c>
    </row>
    <row r="291" spans="12:16" x14ac:dyDescent="0.25">
      <c r="L291">
        <v>229.19919999999999</v>
      </c>
      <c r="M291">
        <v>9.4158500000000007</v>
      </c>
      <c r="O291">
        <v>229.19919999999999</v>
      </c>
      <c r="P291">
        <v>18.64405</v>
      </c>
    </row>
    <row r="292" spans="12:16" x14ac:dyDescent="0.25">
      <c r="L292">
        <v>229.97497000000001</v>
      </c>
      <c r="M292">
        <v>9.4289900000000006</v>
      </c>
      <c r="O292">
        <v>229.97497000000001</v>
      </c>
      <c r="P292">
        <v>18.700389999999999</v>
      </c>
    </row>
    <row r="293" spans="12:16" x14ac:dyDescent="0.25">
      <c r="L293">
        <v>230.75075000000001</v>
      </c>
      <c r="M293">
        <v>9.4420999999999999</v>
      </c>
      <c r="O293">
        <v>230.75075000000001</v>
      </c>
      <c r="P293">
        <v>18.75667</v>
      </c>
    </row>
    <row r="294" spans="12:16" x14ac:dyDescent="0.25">
      <c r="L294">
        <v>231.52653000000001</v>
      </c>
      <c r="M294">
        <v>9.45519</v>
      </c>
      <c r="O294">
        <v>231.52653000000001</v>
      </c>
      <c r="P294">
        <v>18.81288</v>
      </c>
    </row>
    <row r="295" spans="12:16" x14ac:dyDescent="0.25">
      <c r="L295">
        <v>232.3023</v>
      </c>
      <c r="M295">
        <v>9.4682499999999994</v>
      </c>
      <c r="O295">
        <v>232.3023</v>
      </c>
      <c r="P295">
        <v>18.869039999999998</v>
      </c>
    </row>
    <row r="296" spans="12:16" x14ac:dyDescent="0.25">
      <c r="L296">
        <v>233.07808</v>
      </c>
      <c r="M296">
        <v>9.4812799999999999</v>
      </c>
      <c r="O296">
        <v>233.07808</v>
      </c>
      <c r="P296">
        <v>18.92512</v>
      </c>
    </row>
    <row r="297" spans="12:16" x14ac:dyDescent="0.25">
      <c r="L297">
        <v>233.85384999999999</v>
      </c>
      <c r="M297">
        <v>9.4942899999999995</v>
      </c>
      <c r="O297">
        <v>233.85384999999999</v>
      </c>
      <c r="P297">
        <v>18.98115</v>
      </c>
    </row>
    <row r="298" spans="12:16" x14ac:dyDescent="0.25">
      <c r="L298">
        <v>234.62962999999999</v>
      </c>
      <c r="M298">
        <v>9.5072700000000001</v>
      </c>
      <c r="O298">
        <v>234.62962999999999</v>
      </c>
      <c r="P298">
        <v>19.037109999999998</v>
      </c>
    </row>
    <row r="299" spans="12:16" x14ac:dyDescent="0.25">
      <c r="L299">
        <v>235.40540999999999</v>
      </c>
      <c r="M299">
        <v>9.5202299999999997</v>
      </c>
      <c r="O299">
        <v>235.40540999999999</v>
      </c>
      <c r="P299">
        <v>19.09301</v>
      </c>
    </row>
    <row r="300" spans="12:16" x14ac:dyDescent="0.25">
      <c r="L300">
        <v>236.18118000000001</v>
      </c>
      <c r="M300">
        <v>9.5331600000000005</v>
      </c>
      <c r="O300">
        <v>236.18118000000001</v>
      </c>
      <c r="P300">
        <v>19.148849999999999</v>
      </c>
    </row>
    <row r="301" spans="12:16" x14ac:dyDescent="0.25">
      <c r="L301">
        <v>236.95696000000001</v>
      </c>
      <c r="M301">
        <v>9.5460700000000003</v>
      </c>
      <c r="O301">
        <v>236.95696000000001</v>
      </c>
      <c r="P301">
        <v>19.204619999999998</v>
      </c>
    </row>
    <row r="302" spans="12:16" x14ac:dyDescent="0.25">
      <c r="L302">
        <v>237.73273</v>
      </c>
      <c r="M302">
        <v>9.5589499999999994</v>
      </c>
      <c r="O302">
        <v>237.73273</v>
      </c>
      <c r="P302">
        <v>19.26033</v>
      </c>
    </row>
    <row r="303" spans="12:16" x14ac:dyDescent="0.25">
      <c r="L303">
        <v>238.50851</v>
      </c>
      <c r="M303">
        <v>9.5718099999999993</v>
      </c>
      <c r="O303">
        <v>238.50851</v>
      </c>
      <c r="P303">
        <v>19.31598</v>
      </c>
    </row>
    <row r="304" spans="12:16" x14ac:dyDescent="0.25">
      <c r="L304">
        <v>239.28428</v>
      </c>
      <c r="M304">
        <v>9.5846499999999999</v>
      </c>
      <c r="O304">
        <v>239.28428</v>
      </c>
      <c r="P304">
        <v>19.371559999999999</v>
      </c>
    </row>
    <row r="305" spans="12:16" x14ac:dyDescent="0.25">
      <c r="L305">
        <v>240.06005999999999</v>
      </c>
      <c r="M305">
        <v>9.5974599999999999</v>
      </c>
      <c r="O305">
        <v>240.06005999999999</v>
      </c>
      <c r="P305">
        <v>19.42708</v>
      </c>
    </row>
    <row r="306" spans="12:16" x14ac:dyDescent="0.25">
      <c r="L306">
        <v>240.83583999999999</v>
      </c>
      <c r="M306">
        <v>9.6102399999999992</v>
      </c>
      <c r="O306">
        <v>240.83583999999999</v>
      </c>
      <c r="P306">
        <v>19.48254</v>
      </c>
    </row>
    <row r="307" spans="12:16" x14ac:dyDescent="0.25">
      <c r="L307">
        <v>241.61161000000001</v>
      </c>
      <c r="M307">
        <v>9.6229999999999993</v>
      </c>
      <c r="O307">
        <v>241.61161000000001</v>
      </c>
      <c r="P307">
        <v>19.537929999999999</v>
      </c>
    </row>
    <row r="308" spans="12:16" x14ac:dyDescent="0.25">
      <c r="L308">
        <v>242.38739000000001</v>
      </c>
      <c r="M308">
        <v>9.6357400000000002</v>
      </c>
      <c r="O308">
        <v>242.38739000000001</v>
      </c>
      <c r="P308">
        <v>19.593260000000001</v>
      </c>
    </row>
    <row r="309" spans="12:16" x14ac:dyDescent="0.25">
      <c r="L309">
        <v>243.16316</v>
      </c>
      <c r="M309">
        <v>9.6484500000000004</v>
      </c>
      <c r="O309">
        <v>243.16316</v>
      </c>
      <c r="P309">
        <v>19.648530000000001</v>
      </c>
    </row>
    <row r="310" spans="12:16" x14ac:dyDescent="0.25">
      <c r="L310">
        <v>243.93894</v>
      </c>
      <c r="M310">
        <v>9.6611399999999996</v>
      </c>
      <c r="O310">
        <v>243.93894</v>
      </c>
      <c r="P310">
        <v>19.70373</v>
      </c>
    </row>
    <row r="311" spans="12:16" x14ac:dyDescent="0.25">
      <c r="L311">
        <v>244.71471</v>
      </c>
      <c r="M311">
        <v>9.6738099999999996</v>
      </c>
      <c r="O311">
        <v>244.71471</v>
      </c>
      <c r="P311">
        <v>19.758870000000002</v>
      </c>
    </row>
    <row r="312" spans="12:16" x14ac:dyDescent="0.25">
      <c r="L312">
        <v>245.49048999999999</v>
      </c>
      <c r="M312">
        <v>9.6864500000000007</v>
      </c>
      <c r="O312">
        <v>245.49048999999999</v>
      </c>
      <c r="P312">
        <v>19.813949999999998</v>
      </c>
    </row>
    <row r="313" spans="12:16" x14ac:dyDescent="0.25">
      <c r="L313">
        <v>246.26626999999999</v>
      </c>
      <c r="M313">
        <v>9.6990700000000007</v>
      </c>
      <c r="O313">
        <v>246.26626999999999</v>
      </c>
      <c r="P313">
        <v>19.868960000000001</v>
      </c>
    </row>
    <row r="314" spans="12:16" x14ac:dyDescent="0.25">
      <c r="L314">
        <v>247.04203999999999</v>
      </c>
      <c r="M314">
        <v>9.7116600000000002</v>
      </c>
      <c r="O314">
        <v>247.04203999999999</v>
      </c>
      <c r="P314">
        <v>19.923909999999999</v>
      </c>
    </row>
    <row r="315" spans="12:16" x14ac:dyDescent="0.25">
      <c r="L315">
        <v>247.81782000000001</v>
      </c>
      <c r="M315">
        <v>9.7242300000000004</v>
      </c>
      <c r="O315">
        <v>247.81782000000001</v>
      </c>
      <c r="P315">
        <v>19.9788</v>
      </c>
    </row>
    <row r="316" spans="12:16" x14ac:dyDescent="0.25">
      <c r="L316">
        <v>248.59359000000001</v>
      </c>
      <c r="M316">
        <v>9.7367799999999995</v>
      </c>
      <c r="O316">
        <v>248.59359000000001</v>
      </c>
      <c r="P316">
        <v>20.033619999999999</v>
      </c>
    </row>
    <row r="317" spans="12:16" x14ac:dyDescent="0.25">
      <c r="L317">
        <v>249.36937</v>
      </c>
      <c r="M317">
        <v>9.7493099999999995</v>
      </c>
      <c r="O317">
        <v>249.36937</v>
      </c>
      <c r="P317">
        <v>20.088380000000001</v>
      </c>
    </row>
    <row r="318" spans="12:16" x14ac:dyDescent="0.25">
      <c r="L318">
        <v>250.14515</v>
      </c>
      <c r="M318">
        <v>9.7618100000000005</v>
      </c>
      <c r="O318">
        <v>250.14515</v>
      </c>
      <c r="P318">
        <v>20.143080000000001</v>
      </c>
    </row>
    <row r="319" spans="12:16" x14ac:dyDescent="0.25">
      <c r="L319">
        <v>250.92092</v>
      </c>
      <c r="M319">
        <v>9.7742900000000006</v>
      </c>
      <c r="O319">
        <v>250.92092</v>
      </c>
      <c r="P319">
        <v>20.197710000000001</v>
      </c>
    </row>
    <row r="320" spans="12:16" x14ac:dyDescent="0.25">
      <c r="L320">
        <v>251.69669999999999</v>
      </c>
      <c r="M320">
        <v>9.7867499999999996</v>
      </c>
      <c r="O320">
        <v>251.69669999999999</v>
      </c>
      <c r="P320">
        <v>20.252279999999999</v>
      </c>
    </row>
    <row r="321" spans="12:16" x14ac:dyDescent="0.25">
      <c r="L321">
        <v>252.47246999999999</v>
      </c>
      <c r="M321">
        <v>9.7991799999999998</v>
      </c>
      <c r="O321">
        <v>252.47246999999999</v>
      </c>
      <c r="P321">
        <v>20.306789999999999</v>
      </c>
    </row>
    <row r="322" spans="12:16" x14ac:dyDescent="0.25">
      <c r="L322">
        <v>253.24825000000001</v>
      </c>
      <c r="M322">
        <v>9.8116000000000003</v>
      </c>
      <c r="O322">
        <v>253.24825000000001</v>
      </c>
      <c r="P322">
        <v>20.361239999999999</v>
      </c>
    </row>
    <row r="323" spans="12:16" x14ac:dyDescent="0.25">
      <c r="L323">
        <v>254.02402000000001</v>
      </c>
      <c r="M323">
        <v>9.8239900000000002</v>
      </c>
      <c r="O323">
        <v>254.02402000000001</v>
      </c>
      <c r="P323">
        <v>20.415620000000001</v>
      </c>
    </row>
    <row r="324" spans="12:16" x14ac:dyDescent="0.25">
      <c r="L324">
        <v>254.7998</v>
      </c>
      <c r="M324">
        <v>9.8363600000000009</v>
      </c>
      <c r="O324">
        <v>254.7998</v>
      </c>
      <c r="P324">
        <v>20.469930000000002</v>
      </c>
    </row>
    <row r="325" spans="12:16" x14ac:dyDescent="0.25">
      <c r="L325">
        <v>255.57558</v>
      </c>
      <c r="M325">
        <v>9.8486999999999991</v>
      </c>
      <c r="O325">
        <v>255.57558</v>
      </c>
      <c r="P325">
        <v>20.524190000000001</v>
      </c>
    </row>
    <row r="326" spans="12:16" x14ac:dyDescent="0.25">
      <c r="L326">
        <v>256.35135000000002</v>
      </c>
      <c r="M326">
        <v>9.8610299999999995</v>
      </c>
      <c r="O326">
        <v>256.35135000000002</v>
      </c>
      <c r="P326">
        <v>20.578379999999999</v>
      </c>
    </row>
    <row r="327" spans="12:16" x14ac:dyDescent="0.25">
      <c r="L327">
        <v>257.12713000000002</v>
      </c>
      <c r="M327">
        <v>9.8733299999999993</v>
      </c>
      <c r="O327">
        <v>257.12713000000002</v>
      </c>
      <c r="P327">
        <v>20.63251</v>
      </c>
    </row>
    <row r="328" spans="12:16" x14ac:dyDescent="0.25">
      <c r="L328">
        <v>257.90289999999999</v>
      </c>
      <c r="M328">
        <v>9.8856099999999998</v>
      </c>
      <c r="O328">
        <v>257.90289999999999</v>
      </c>
      <c r="P328">
        <v>20.68657</v>
      </c>
    </row>
    <row r="329" spans="12:16" x14ac:dyDescent="0.25">
      <c r="L329">
        <v>258.67867999999999</v>
      </c>
      <c r="M329">
        <v>9.8978699999999993</v>
      </c>
      <c r="O329">
        <v>258.67867999999999</v>
      </c>
      <c r="P329">
        <v>20.740570000000002</v>
      </c>
    </row>
    <row r="330" spans="12:16" x14ac:dyDescent="0.25">
      <c r="L330">
        <v>259.45445000000001</v>
      </c>
      <c r="M330">
        <v>9.9100999999999999</v>
      </c>
      <c r="O330">
        <v>259.45445000000001</v>
      </c>
      <c r="P330">
        <v>20.794509999999999</v>
      </c>
    </row>
    <row r="331" spans="12:16" x14ac:dyDescent="0.25">
      <c r="L331">
        <v>260.23023000000001</v>
      </c>
      <c r="M331">
        <v>9.9223199999999991</v>
      </c>
      <c r="O331">
        <v>260.23023000000001</v>
      </c>
      <c r="P331">
        <v>20.848389999999998</v>
      </c>
    </row>
    <row r="332" spans="12:16" x14ac:dyDescent="0.25">
      <c r="L332">
        <v>261.00601</v>
      </c>
      <c r="M332">
        <v>9.9345099999999995</v>
      </c>
      <c r="O332">
        <v>261.00601</v>
      </c>
      <c r="P332">
        <v>20.902200000000001</v>
      </c>
    </row>
    <row r="333" spans="12:16" x14ac:dyDescent="0.25">
      <c r="L333">
        <v>261.78178000000003</v>
      </c>
      <c r="M333">
        <v>9.9466900000000003</v>
      </c>
      <c r="O333">
        <v>261.78178000000003</v>
      </c>
      <c r="P333">
        <v>20.955950000000001</v>
      </c>
    </row>
    <row r="334" spans="12:16" x14ac:dyDescent="0.25">
      <c r="L334">
        <v>262.55756000000002</v>
      </c>
      <c r="M334">
        <v>9.9588400000000004</v>
      </c>
      <c r="O334">
        <v>262.55756000000002</v>
      </c>
      <c r="P334">
        <v>21.009630000000001</v>
      </c>
    </row>
    <row r="335" spans="12:16" x14ac:dyDescent="0.25">
      <c r="L335">
        <v>263.33332999999999</v>
      </c>
      <c r="M335">
        <v>9.9709699999999994</v>
      </c>
      <c r="O335">
        <v>263.33332999999999</v>
      </c>
      <c r="P335">
        <v>21.06326</v>
      </c>
    </row>
    <row r="336" spans="12:16" x14ac:dyDescent="0.25">
      <c r="L336">
        <v>264.10910999999999</v>
      </c>
      <c r="M336">
        <v>9.9830799999999993</v>
      </c>
      <c r="O336">
        <v>264.10910999999999</v>
      </c>
      <c r="P336">
        <v>21.116810000000001</v>
      </c>
    </row>
    <row r="337" spans="12:16" x14ac:dyDescent="0.25">
      <c r="L337">
        <v>264.88488000000001</v>
      </c>
      <c r="M337">
        <v>9.9951699999999999</v>
      </c>
      <c r="O337">
        <v>264.88488000000001</v>
      </c>
      <c r="P337">
        <v>21.170310000000001</v>
      </c>
    </row>
    <row r="338" spans="12:16" x14ac:dyDescent="0.25">
      <c r="L338">
        <v>265.66066000000001</v>
      </c>
      <c r="M338">
        <v>10.007239999999999</v>
      </c>
      <c r="O338">
        <v>265.66066000000001</v>
      </c>
      <c r="P338">
        <v>21.223739999999999</v>
      </c>
    </row>
    <row r="339" spans="12:16" x14ac:dyDescent="0.25">
      <c r="L339">
        <v>266.43644</v>
      </c>
      <c r="M339">
        <v>10.01928</v>
      </c>
      <c r="O339">
        <v>266.43644</v>
      </c>
      <c r="P339">
        <v>21.27711</v>
      </c>
    </row>
    <row r="340" spans="12:16" x14ac:dyDescent="0.25">
      <c r="L340">
        <v>267.21221000000003</v>
      </c>
      <c r="M340">
        <v>10.03131</v>
      </c>
      <c r="O340">
        <v>267.21221000000003</v>
      </c>
      <c r="P340">
        <v>21.33042</v>
      </c>
    </row>
    <row r="341" spans="12:16" x14ac:dyDescent="0.25">
      <c r="L341">
        <v>267.98799000000002</v>
      </c>
      <c r="M341">
        <v>10.04332</v>
      </c>
      <c r="O341">
        <v>267.98799000000002</v>
      </c>
      <c r="P341">
        <v>21.383659999999999</v>
      </c>
    </row>
    <row r="342" spans="12:16" x14ac:dyDescent="0.25">
      <c r="L342">
        <v>268.76375999999999</v>
      </c>
      <c r="M342">
        <v>10.055300000000001</v>
      </c>
      <c r="O342">
        <v>268.76375999999999</v>
      </c>
      <c r="P342">
        <v>21.43684</v>
      </c>
    </row>
    <row r="343" spans="12:16" x14ac:dyDescent="0.25">
      <c r="L343">
        <v>269.53953999999999</v>
      </c>
      <c r="M343">
        <v>10.067270000000001</v>
      </c>
      <c r="O343">
        <v>269.53953999999999</v>
      </c>
      <c r="P343">
        <v>21.48995</v>
      </c>
    </row>
    <row r="344" spans="12:16" x14ac:dyDescent="0.25">
      <c r="L344">
        <v>270.31531999999999</v>
      </c>
      <c r="M344">
        <v>10.079219999999999</v>
      </c>
      <c r="O344">
        <v>270.31531999999999</v>
      </c>
      <c r="P344">
        <v>21.543009999999999</v>
      </c>
    </row>
    <row r="345" spans="12:16" x14ac:dyDescent="0.25">
      <c r="L345">
        <v>271.09109000000001</v>
      </c>
      <c r="M345">
        <v>10.091139999999999</v>
      </c>
      <c r="O345">
        <v>271.09109000000001</v>
      </c>
      <c r="P345">
        <v>21.596</v>
      </c>
    </row>
    <row r="346" spans="12:16" x14ac:dyDescent="0.25">
      <c r="L346">
        <v>271.86687000000001</v>
      </c>
      <c r="M346">
        <v>10.10305</v>
      </c>
      <c r="O346">
        <v>271.86687000000001</v>
      </c>
      <c r="P346">
        <v>21.64892</v>
      </c>
    </row>
    <row r="347" spans="12:16" x14ac:dyDescent="0.25">
      <c r="L347">
        <v>272.64263999999997</v>
      </c>
      <c r="M347">
        <v>10.114929999999999</v>
      </c>
      <c r="O347">
        <v>272.64263999999997</v>
      </c>
      <c r="P347">
        <v>21.701789999999999</v>
      </c>
    </row>
    <row r="348" spans="12:16" x14ac:dyDescent="0.25">
      <c r="L348">
        <v>273.41842000000003</v>
      </c>
      <c r="M348">
        <v>10.126799999999999</v>
      </c>
      <c r="O348">
        <v>273.41842000000003</v>
      </c>
      <c r="P348">
        <v>21.75459</v>
      </c>
    </row>
    <row r="349" spans="12:16" x14ac:dyDescent="0.25">
      <c r="L349">
        <v>274.19418999999999</v>
      </c>
      <c r="M349">
        <v>10.138640000000001</v>
      </c>
      <c r="O349">
        <v>274.19418999999999</v>
      </c>
      <c r="P349">
        <v>21.807320000000001</v>
      </c>
    </row>
    <row r="350" spans="12:16" x14ac:dyDescent="0.25">
      <c r="L350">
        <v>274.96996999999999</v>
      </c>
      <c r="M350">
        <v>10.15047</v>
      </c>
      <c r="O350">
        <v>274.96996999999999</v>
      </c>
      <c r="P350">
        <v>21.86</v>
      </c>
    </row>
    <row r="351" spans="12:16" x14ac:dyDescent="0.25">
      <c r="L351">
        <v>275.74574999999999</v>
      </c>
      <c r="M351">
        <v>10.162280000000001</v>
      </c>
      <c r="O351">
        <v>275.74574999999999</v>
      </c>
      <c r="P351">
        <v>21.912610000000001</v>
      </c>
    </row>
    <row r="352" spans="12:16" x14ac:dyDescent="0.25">
      <c r="L352">
        <v>276.52152000000001</v>
      </c>
      <c r="M352">
        <v>10.174060000000001</v>
      </c>
      <c r="O352">
        <v>276.52152000000001</v>
      </c>
      <c r="P352">
        <v>21.965150000000001</v>
      </c>
    </row>
    <row r="353" spans="12:16" x14ac:dyDescent="0.25">
      <c r="L353">
        <v>277.29730000000001</v>
      </c>
      <c r="M353">
        <v>10.185829999999999</v>
      </c>
      <c r="O353">
        <v>277.29730000000001</v>
      </c>
      <c r="P353">
        <v>22.01764</v>
      </c>
    </row>
    <row r="354" spans="12:16" x14ac:dyDescent="0.25">
      <c r="L354">
        <v>278.07306999999997</v>
      </c>
      <c r="M354">
        <v>10.19758</v>
      </c>
      <c r="O354">
        <v>278.07306999999997</v>
      </c>
      <c r="P354">
        <v>22.070060000000002</v>
      </c>
    </row>
    <row r="355" spans="12:16" x14ac:dyDescent="0.25">
      <c r="L355">
        <v>278.84885000000003</v>
      </c>
      <c r="M355">
        <v>10.20931</v>
      </c>
      <c r="O355">
        <v>278.84885000000003</v>
      </c>
      <c r="P355">
        <v>22.122409999999999</v>
      </c>
    </row>
    <row r="356" spans="12:16" x14ac:dyDescent="0.25">
      <c r="L356">
        <v>279.62461999999999</v>
      </c>
      <c r="M356">
        <v>10.221019999999999</v>
      </c>
      <c r="O356">
        <v>279.62461999999999</v>
      </c>
      <c r="P356">
        <v>22.174710000000001</v>
      </c>
    </row>
    <row r="357" spans="12:16" x14ac:dyDescent="0.25">
      <c r="L357">
        <v>280.40039999999999</v>
      </c>
      <c r="M357">
        <v>10.232710000000001</v>
      </c>
      <c r="O357">
        <v>280.40039999999999</v>
      </c>
      <c r="P357">
        <v>22.226939999999999</v>
      </c>
    </row>
    <row r="358" spans="12:16" x14ac:dyDescent="0.25">
      <c r="L358">
        <v>281.17617999999999</v>
      </c>
      <c r="M358">
        <v>10.24438</v>
      </c>
      <c r="O358">
        <v>281.17617999999999</v>
      </c>
      <c r="P358">
        <v>22.2791</v>
      </c>
    </row>
    <row r="359" spans="12:16" x14ac:dyDescent="0.25">
      <c r="L359">
        <v>281.95195000000001</v>
      </c>
      <c r="M359">
        <v>10.256030000000001</v>
      </c>
      <c r="O359">
        <v>281.95195000000001</v>
      </c>
      <c r="P359">
        <v>22.331209999999999</v>
      </c>
    </row>
    <row r="360" spans="12:16" x14ac:dyDescent="0.25">
      <c r="L360">
        <v>282.72773000000001</v>
      </c>
      <c r="M360">
        <v>10.267670000000001</v>
      </c>
      <c r="O360">
        <v>282.72773000000001</v>
      </c>
      <c r="P360">
        <v>22.38325</v>
      </c>
    </row>
    <row r="361" spans="12:16" x14ac:dyDescent="0.25">
      <c r="L361">
        <v>283.50349999999997</v>
      </c>
      <c r="M361">
        <v>10.27928</v>
      </c>
      <c r="O361">
        <v>283.50349999999997</v>
      </c>
      <c r="P361">
        <v>22.435230000000001</v>
      </c>
    </row>
    <row r="362" spans="12:16" x14ac:dyDescent="0.25">
      <c r="L362">
        <v>284.27928000000003</v>
      </c>
      <c r="M362">
        <v>10.29088</v>
      </c>
      <c r="O362">
        <v>284.27928000000003</v>
      </c>
      <c r="P362">
        <v>22.48714</v>
      </c>
    </row>
    <row r="363" spans="12:16" x14ac:dyDescent="0.25">
      <c r="L363">
        <v>285.05506000000003</v>
      </c>
      <c r="M363">
        <v>10.30246</v>
      </c>
      <c r="O363">
        <v>285.05506000000003</v>
      </c>
      <c r="P363">
        <v>22.538989999999998</v>
      </c>
    </row>
    <row r="364" spans="12:16" x14ac:dyDescent="0.25">
      <c r="L364">
        <v>285.83082999999999</v>
      </c>
      <c r="M364">
        <v>10.314019999999999</v>
      </c>
      <c r="O364">
        <v>285.83082999999999</v>
      </c>
      <c r="P364">
        <v>22.590779999999999</v>
      </c>
    </row>
    <row r="365" spans="12:16" x14ac:dyDescent="0.25">
      <c r="L365">
        <v>286.60660999999999</v>
      </c>
      <c r="M365">
        <v>10.325559999999999</v>
      </c>
      <c r="O365">
        <v>286.60660999999999</v>
      </c>
      <c r="P365">
        <v>22.642499999999998</v>
      </c>
    </row>
    <row r="366" spans="12:16" x14ac:dyDescent="0.25">
      <c r="L366">
        <v>287.38238000000001</v>
      </c>
      <c r="M366">
        <v>10.33708</v>
      </c>
      <c r="O366">
        <v>287.38238000000001</v>
      </c>
      <c r="P366">
        <v>22.69417</v>
      </c>
    </row>
    <row r="367" spans="12:16" x14ac:dyDescent="0.25">
      <c r="L367">
        <v>288.15816000000001</v>
      </c>
      <c r="M367">
        <v>10.34859</v>
      </c>
      <c r="O367">
        <v>288.15816000000001</v>
      </c>
      <c r="P367">
        <v>22.745760000000001</v>
      </c>
    </row>
    <row r="368" spans="12:16" x14ac:dyDescent="0.25">
      <c r="L368">
        <v>288.93392999999998</v>
      </c>
      <c r="M368">
        <v>10.36007</v>
      </c>
      <c r="O368">
        <v>288.93392999999998</v>
      </c>
      <c r="P368">
        <v>22.7973</v>
      </c>
    </row>
    <row r="369" spans="12:16" x14ac:dyDescent="0.25">
      <c r="L369">
        <v>289.70970999999997</v>
      </c>
      <c r="M369">
        <v>10.37154</v>
      </c>
      <c r="O369">
        <v>289.70970999999997</v>
      </c>
      <c r="P369">
        <v>22.848769999999998</v>
      </c>
    </row>
    <row r="370" spans="12:16" x14ac:dyDescent="0.25">
      <c r="L370">
        <v>290.48549000000003</v>
      </c>
      <c r="M370">
        <v>10.382989999999999</v>
      </c>
      <c r="O370">
        <v>290.48549000000003</v>
      </c>
      <c r="P370">
        <v>22.900179999999999</v>
      </c>
    </row>
    <row r="371" spans="12:16" x14ac:dyDescent="0.25">
      <c r="L371">
        <v>291.26125999999999</v>
      </c>
      <c r="M371">
        <v>10.39442</v>
      </c>
      <c r="O371">
        <v>291.26125999999999</v>
      </c>
      <c r="P371">
        <v>22.951519999999999</v>
      </c>
    </row>
    <row r="372" spans="12:16" x14ac:dyDescent="0.25">
      <c r="L372">
        <v>292.03703999999999</v>
      </c>
      <c r="M372">
        <v>10.40584</v>
      </c>
      <c r="O372">
        <v>292.03703999999999</v>
      </c>
      <c r="P372">
        <v>23.002800000000001</v>
      </c>
    </row>
    <row r="373" spans="12:16" x14ac:dyDescent="0.25">
      <c r="L373">
        <v>292.81281000000001</v>
      </c>
      <c r="M373">
        <v>10.41724</v>
      </c>
      <c r="O373">
        <v>292.81281000000001</v>
      </c>
      <c r="P373">
        <v>23.054020000000001</v>
      </c>
    </row>
    <row r="374" spans="12:16" x14ac:dyDescent="0.25">
      <c r="L374">
        <v>293.58859000000001</v>
      </c>
      <c r="M374">
        <v>10.428610000000001</v>
      </c>
      <c r="O374">
        <v>293.58859000000001</v>
      </c>
      <c r="P374">
        <v>23.105180000000001</v>
      </c>
    </row>
    <row r="375" spans="12:16" x14ac:dyDescent="0.25">
      <c r="L375">
        <v>294.36435999999998</v>
      </c>
      <c r="M375">
        <v>10.43998</v>
      </c>
      <c r="O375">
        <v>294.36435999999998</v>
      </c>
      <c r="P375">
        <v>23.156269999999999</v>
      </c>
    </row>
    <row r="376" spans="12:16" x14ac:dyDescent="0.25">
      <c r="L376">
        <v>295.14013999999997</v>
      </c>
      <c r="M376">
        <v>10.451320000000001</v>
      </c>
      <c r="O376">
        <v>295.14013999999997</v>
      </c>
      <c r="P376">
        <v>23.2073</v>
      </c>
    </row>
    <row r="377" spans="12:16" x14ac:dyDescent="0.25">
      <c r="L377">
        <v>295.91592000000003</v>
      </c>
      <c r="M377">
        <v>10.46265</v>
      </c>
      <c r="O377">
        <v>295.91592000000003</v>
      </c>
      <c r="P377">
        <v>23.25826</v>
      </c>
    </row>
    <row r="378" spans="12:16" x14ac:dyDescent="0.25">
      <c r="L378">
        <v>296.69168999999999</v>
      </c>
      <c r="M378">
        <v>10.47396</v>
      </c>
      <c r="O378">
        <v>296.69168999999999</v>
      </c>
      <c r="P378">
        <v>23.309170000000002</v>
      </c>
    </row>
    <row r="379" spans="12:16" x14ac:dyDescent="0.25">
      <c r="L379">
        <v>297.46746999999999</v>
      </c>
      <c r="M379">
        <v>10.485250000000001</v>
      </c>
      <c r="O379">
        <v>297.46746999999999</v>
      </c>
      <c r="P379">
        <v>23.36</v>
      </c>
    </row>
    <row r="380" spans="12:16" x14ac:dyDescent="0.25">
      <c r="L380">
        <v>298.24324000000001</v>
      </c>
      <c r="M380">
        <v>10.49652</v>
      </c>
      <c r="O380">
        <v>298.24324000000001</v>
      </c>
      <c r="P380">
        <v>23.410779999999999</v>
      </c>
    </row>
    <row r="381" spans="12:16" x14ac:dyDescent="0.25">
      <c r="L381">
        <v>299.01902000000001</v>
      </c>
      <c r="M381">
        <v>10.50778</v>
      </c>
      <c r="O381">
        <v>299.01902000000001</v>
      </c>
      <c r="P381">
        <v>23.461490000000001</v>
      </c>
    </row>
    <row r="382" spans="12:16" x14ac:dyDescent="0.25">
      <c r="L382">
        <v>299.79478999999998</v>
      </c>
      <c r="M382">
        <v>10.519019999999999</v>
      </c>
      <c r="O382">
        <v>299.79478999999998</v>
      </c>
      <c r="P382">
        <v>23.512139999999999</v>
      </c>
    </row>
    <row r="383" spans="12:16" x14ac:dyDescent="0.25">
      <c r="L383">
        <v>300.57056999999998</v>
      </c>
      <c r="M383">
        <v>10.530239999999999</v>
      </c>
      <c r="O383">
        <v>300.57056999999998</v>
      </c>
      <c r="P383">
        <v>23.562729999999998</v>
      </c>
    </row>
    <row r="384" spans="12:16" x14ac:dyDescent="0.25">
      <c r="L384">
        <v>301.34634999999997</v>
      </c>
      <c r="M384">
        <v>10.541449999999999</v>
      </c>
      <c r="O384">
        <v>301.34634999999997</v>
      </c>
      <c r="P384">
        <v>23.613250000000001</v>
      </c>
    </row>
    <row r="385" spans="12:16" x14ac:dyDescent="0.25">
      <c r="L385">
        <v>302.12212</v>
      </c>
      <c r="M385">
        <v>10.55264</v>
      </c>
      <c r="O385">
        <v>302.12212</v>
      </c>
      <c r="P385">
        <v>23.663709999999998</v>
      </c>
    </row>
    <row r="386" spans="12:16" x14ac:dyDescent="0.25">
      <c r="L386">
        <v>302.89789999999999</v>
      </c>
      <c r="M386">
        <v>10.56381</v>
      </c>
      <c r="O386">
        <v>302.89789999999999</v>
      </c>
      <c r="P386">
        <v>23.714110000000002</v>
      </c>
    </row>
    <row r="387" spans="12:16" x14ac:dyDescent="0.25">
      <c r="L387">
        <v>303.67367000000002</v>
      </c>
      <c r="M387">
        <v>10.574960000000001</v>
      </c>
      <c r="O387">
        <v>303.67367000000002</v>
      </c>
      <c r="P387">
        <v>23.76444</v>
      </c>
    </row>
    <row r="388" spans="12:16" x14ac:dyDescent="0.25">
      <c r="L388">
        <v>304.44945000000001</v>
      </c>
      <c r="M388">
        <v>10.5861</v>
      </c>
      <c r="O388">
        <v>304.44945000000001</v>
      </c>
      <c r="P388">
        <v>23.814710000000002</v>
      </c>
    </row>
    <row r="389" spans="12:16" x14ac:dyDescent="0.25">
      <c r="L389">
        <v>305.22523000000001</v>
      </c>
      <c r="M389">
        <v>10.59722</v>
      </c>
      <c r="O389">
        <v>305.22523000000001</v>
      </c>
      <c r="P389">
        <v>23.864909999999998</v>
      </c>
    </row>
    <row r="390" spans="12:16" x14ac:dyDescent="0.25">
      <c r="L390">
        <v>306.00099999999998</v>
      </c>
      <c r="M390">
        <v>10.60833</v>
      </c>
      <c r="O390">
        <v>306.00099999999998</v>
      </c>
      <c r="P390">
        <v>23.91506</v>
      </c>
    </row>
    <row r="391" spans="12:16" x14ac:dyDescent="0.25">
      <c r="L391">
        <v>306.77677999999997</v>
      </c>
      <c r="M391">
        <v>10.61942</v>
      </c>
      <c r="O391">
        <v>306.77677999999997</v>
      </c>
      <c r="P391">
        <v>23.965140000000002</v>
      </c>
    </row>
    <row r="392" spans="12:16" x14ac:dyDescent="0.25">
      <c r="L392">
        <v>307.55255</v>
      </c>
      <c r="M392">
        <v>10.63049</v>
      </c>
      <c r="O392">
        <v>307.55255</v>
      </c>
      <c r="P392">
        <v>24.015149999999998</v>
      </c>
    </row>
    <row r="393" spans="12:16" x14ac:dyDescent="0.25">
      <c r="L393">
        <v>308.32832999999999</v>
      </c>
      <c r="M393">
        <v>10.641550000000001</v>
      </c>
      <c r="O393">
        <v>308.32832999999999</v>
      </c>
      <c r="P393">
        <v>24.065110000000001</v>
      </c>
    </row>
    <row r="394" spans="12:16" x14ac:dyDescent="0.25">
      <c r="L394">
        <v>309.10410000000002</v>
      </c>
      <c r="M394">
        <v>10.65258</v>
      </c>
      <c r="O394">
        <v>309.10410000000002</v>
      </c>
      <c r="P394">
        <v>24.114999999999998</v>
      </c>
    </row>
    <row r="395" spans="12:16" x14ac:dyDescent="0.25">
      <c r="L395">
        <v>309.87988000000001</v>
      </c>
      <c r="M395">
        <v>10.66361</v>
      </c>
      <c r="O395">
        <v>309.87988000000001</v>
      </c>
      <c r="P395">
        <v>24.164819999999999</v>
      </c>
    </row>
    <row r="396" spans="12:16" x14ac:dyDescent="0.25">
      <c r="L396">
        <v>310.65566000000001</v>
      </c>
      <c r="M396">
        <v>10.674620000000001</v>
      </c>
      <c r="O396">
        <v>310.65566000000001</v>
      </c>
      <c r="P396">
        <v>24.214590000000001</v>
      </c>
    </row>
    <row r="397" spans="12:16" x14ac:dyDescent="0.25">
      <c r="L397">
        <v>311.43142999999998</v>
      </c>
      <c r="M397">
        <v>10.68561</v>
      </c>
      <c r="O397">
        <v>311.43142999999998</v>
      </c>
      <c r="P397">
        <v>24.264289999999999</v>
      </c>
    </row>
    <row r="398" spans="12:16" x14ac:dyDescent="0.25">
      <c r="L398">
        <v>312.20720999999998</v>
      </c>
      <c r="M398">
        <v>10.696580000000001</v>
      </c>
      <c r="O398">
        <v>312.20720999999998</v>
      </c>
      <c r="P398">
        <v>24.31392</v>
      </c>
    </row>
    <row r="399" spans="12:16" x14ac:dyDescent="0.25">
      <c r="L399">
        <v>312.98298</v>
      </c>
      <c r="M399">
        <v>10.70754</v>
      </c>
      <c r="O399">
        <v>312.98298</v>
      </c>
      <c r="P399">
        <v>24.363499999999998</v>
      </c>
    </row>
    <row r="400" spans="12:16" x14ac:dyDescent="0.25">
      <c r="L400">
        <v>313.75876</v>
      </c>
      <c r="M400">
        <v>10.71848</v>
      </c>
      <c r="O400">
        <v>313.75876</v>
      </c>
      <c r="P400">
        <v>24.41301</v>
      </c>
    </row>
    <row r="401" spans="12:16" x14ac:dyDescent="0.25">
      <c r="L401">
        <v>314.53453000000002</v>
      </c>
      <c r="M401">
        <v>10.72941</v>
      </c>
      <c r="O401">
        <v>314.53453000000002</v>
      </c>
      <c r="P401">
        <v>24.46246</v>
      </c>
    </row>
    <row r="402" spans="12:16" x14ac:dyDescent="0.25">
      <c r="L402">
        <v>315.31031000000002</v>
      </c>
      <c r="M402">
        <v>10.740320000000001</v>
      </c>
      <c r="O402">
        <v>315.31031000000002</v>
      </c>
      <c r="P402">
        <v>24.511839999999999</v>
      </c>
    </row>
    <row r="403" spans="12:16" x14ac:dyDescent="0.25">
      <c r="L403">
        <v>316.08609000000001</v>
      </c>
      <c r="M403">
        <v>10.75122</v>
      </c>
      <c r="O403">
        <v>316.08609000000001</v>
      </c>
      <c r="P403">
        <v>24.561160000000001</v>
      </c>
    </row>
    <row r="404" spans="12:16" x14ac:dyDescent="0.25">
      <c r="L404">
        <v>316.86185999999998</v>
      </c>
      <c r="M404">
        <v>10.7621</v>
      </c>
      <c r="O404">
        <v>316.86185999999998</v>
      </c>
      <c r="P404">
        <v>24.610420000000001</v>
      </c>
    </row>
    <row r="405" spans="12:16" x14ac:dyDescent="0.25">
      <c r="L405">
        <v>317.63763999999998</v>
      </c>
      <c r="M405">
        <v>10.772959999999999</v>
      </c>
      <c r="O405">
        <v>317.63763999999998</v>
      </c>
      <c r="P405">
        <v>24.659610000000001</v>
      </c>
    </row>
    <row r="406" spans="12:16" x14ac:dyDescent="0.25">
      <c r="L406">
        <v>318.41341</v>
      </c>
      <c r="M406">
        <v>10.783810000000001</v>
      </c>
      <c r="O406">
        <v>318.41341</v>
      </c>
      <c r="P406">
        <v>24.708739999999999</v>
      </c>
    </row>
    <row r="407" spans="12:16" x14ac:dyDescent="0.25">
      <c r="L407">
        <v>319.18919</v>
      </c>
      <c r="M407">
        <v>10.794639999999999</v>
      </c>
      <c r="O407">
        <v>319.18919</v>
      </c>
      <c r="P407">
        <v>24.757809999999999</v>
      </c>
    </row>
    <row r="408" spans="12:16" x14ac:dyDescent="0.25">
      <c r="L408">
        <v>319.96496000000002</v>
      </c>
      <c r="M408">
        <v>10.80546</v>
      </c>
      <c r="O408">
        <v>319.96496000000002</v>
      </c>
      <c r="P408">
        <v>24.806819999999998</v>
      </c>
    </row>
    <row r="409" spans="12:16" x14ac:dyDescent="0.25">
      <c r="L409">
        <v>320.74074000000002</v>
      </c>
      <c r="M409">
        <v>10.81626</v>
      </c>
      <c r="O409">
        <v>320.74074000000002</v>
      </c>
      <c r="P409">
        <v>24.85576</v>
      </c>
    </row>
    <row r="410" spans="12:16" x14ac:dyDescent="0.25">
      <c r="L410">
        <v>321.51652000000001</v>
      </c>
      <c r="M410">
        <v>10.82705</v>
      </c>
      <c r="O410">
        <v>321.51652000000001</v>
      </c>
      <c r="P410">
        <v>24.904630000000001</v>
      </c>
    </row>
    <row r="411" spans="12:16" x14ac:dyDescent="0.25">
      <c r="L411">
        <v>322.29228999999998</v>
      </c>
      <c r="M411">
        <v>10.837820000000001</v>
      </c>
      <c r="O411">
        <v>322.29228999999998</v>
      </c>
      <c r="P411">
        <v>24.95345</v>
      </c>
    </row>
    <row r="412" spans="12:16" x14ac:dyDescent="0.25">
      <c r="L412">
        <v>323.06806999999998</v>
      </c>
      <c r="M412">
        <v>10.84858</v>
      </c>
      <c r="O412">
        <v>323.06806999999998</v>
      </c>
      <c r="P412">
        <v>25.002199999999998</v>
      </c>
    </row>
    <row r="413" spans="12:16" x14ac:dyDescent="0.25">
      <c r="L413">
        <v>323.84384</v>
      </c>
      <c r="M413">
        <v>10.85932</v>
      </c>
      <c r="O413">
        <v>323.84384</v>
      </c>
      <c r="P413">
        <v>25.050889999999999</v>
      </c>
    </row>
    <row r="414" spans="12:16" x14ac:dyDescent="0.25">
      <c r="L414">
        <v>324.61962</v>
      </c>
      <c r="M414">
        <v>10.870039999999999</v>
      </c>
      <c r="O414">
        <v>324.61962</v>
      </c>
      <c r="P414">
        <v>25.099509999999999</v>
      </c>
    </row>
    <row r="415" spans="12:16" x14ac:dyDescent="0.25">
      <c r="L415">
        <v>325.3954</v>
      </c>
      <c r="M415">
        <v>10.88076</v>
      </c>
      <c r="O415">
        <v>325.3954</v>
      </c>
      <c r="P415">
        <v>25.14808</v>
      </c>
    </row>
    <row r="416" spans="12:16" x14ac:dyDescent="0.25">
      <c r="L416">
        <v>326.17117000000002</v>
      </c>
      <c r="M416">
        <v>10.891450000000001</v>
      </c>
      <c r="O416">
        <v>326.17117000000002</v>
      </c>
      <c r="P416">
        <v>25.196570000000001</v>
      </c>
    </row>
    <row r="417" spans="12:16" x14ac:dyDescent="0.25">
      <c r="L417">
        <v>326.94695000000002</v>
      </c>
      <c r="M417">
        <v>10.90213</v>
      </c>
      <c r="O417">
        <v>326.94695000000002</v>
      </c>
      <c r="P417">
        <v>25.245010000000001</v>
      </c>
    </row>
    <row r="418" spans="12:16" x14ac:dyDescent="0.25">
      <c r="L418">
        <v>327.72271999999998</v>
      </c>
      <c r="M418">
        <v>10.912800000000001</v>
      </c>
      <c r="O418">
        <v>327.72271999999998</v>
      </c>
      <c r="P418">
        <v>25.293379999999999</v>
      </c>
    </row>
    <row r="419" spans="12:16" x14ac:dyDescent="0.25">
      <c r="L419">
        <v>328.49849999999998</v>
      </c>
      <c r="M419">
        <v>10.923450000000001</v>
      </c>
      <c r="O419">
        <v>328.49849999999998</v>
      </c>
      <c r="P419">
        <v>25.34169</v>
      </c>
    </row>
    <row r="420" spans="12:16" x14ac:dyDescent="0.25">
      <c r="L420">
        <v>329.27427</v>
      </c>
      <c r="M420">
        <v>10.934089999999999</v>
      </c>
      <c r="O420">
        <v>329.27427</v>
      </c>
      <c r="P420">
        <v>25.389939999999999</v>
      </c>
    </row>
    <row r="421" spans="12:16" x14ac:dyDescent="0.25">
      <c r="L421">
        <v>330.05005</v>
      </c>
      <c r="M421">
        <v>10.944710000000001</v>
      </c>
      <c r="O421">
        <v>330.05005</v>
      </c>
      <c r="P421">
        <v>25.438120000000001</v>
      </c>
    </row>
    <row r="422" spans="12:16" x14ac:dyDescent="0.25">
      <c r="L422">
        <v>330.82583</v>
      </c>
      <c r="M422">
        <v>10.95532</v>
      </c>
      <c r="O422">
        <v>330.82583</v>
      </c>
      <c r="P422">
        <v>25.486239999999999</v>
      </c>
    </row>
    <row r="423" spans="12:16" x14ac:dyDescent="0.25">
      <c r="L423">
        <v>331.60160000000002</v>
      </c>
      <c r="M423">
        <v>10.965909999999999</v>
      </c>
      <c r="O423">
        <v>331.60160000000002</v>
      </c>
      <c r="P423">
        <v>25.534289999999999</v>
      </c>
    </row>
    <row r="424" spans="12:16" x14ac:dyDescent="0.25">
      <c r="L424">
        <v>332.37738000000002</v>
      </c>
      <c r="M424">
        <v>10.97649</v>
      </c>
      <c r="O424">
        <v>332.37738000000002</v>
      </c>
      <c r="P424">
        <v>25.58229</v>
      </c>
    </row>
    <row r="425" spans="12:16" x14ac:dyDescent="0.25">
      <c r="L425">
        <v>333.15314999999998</v>
      </c>
      <c r="M425">
        <v>10.98705</v>
      </c>
      <c r="O425">
        <v>333.15314999999998</v>
      </c>
      <c r="P425">
        <v>25.630210000000002</v>
      </c>
    </row>
    <row r="426" spans="12:16" x14ac:dyDescent="0.25">
      <c r="L426">
        <v>333.92892999999998</v>
      </c>
      <c r="M426">
        <v>10.9976</v>
      </c>
      <c r="O426">
        <v>333.92892999999998</v>
      </c>
      <c r="P426">
        <v>25.678080000000001</v>
      </c>
    </row>
    <row r="427" spans="12:16" x14ac:dyDescent="0.25">
      <c r="L427">
        <v>334.7047</v>
      </c>
      <c r="M427">
        <v>11.008139999999999</v>
      </c>
      <c r="O427">
        <v>334.7047</v>
      </c>
      <c r="P427">
        <v>25.72588</v>
      </c>
    </row>
    <row r="428" spans="12:16" x14ac:dyDescent="0.25">
      <c r="L428">
        <v>335.48048</v>
      </c>
      <c r="M428">
        <v>11.018660000000001</v>
      </c>
      <c r="O428">
        <v>335.48048</v>
      </c>
      <c r="P428">
        <v>25.773620000000001</v>
      </c>
    </row>
    <row r="429" spans="12:16" x14ac:dyDescent="0.25">
      <c r="L429">
        <v>336.25626</v>
      </c>
      <c r="M429">
        <v>11.029159999999999</v>
      </c>
      <c r="O429">
        <v>336.25626</v>
      </c>
      <c r="P429">
        <v>25.821300000000001</v>
      </c>
    </row>
    <row r="430" spans="12:16" x14ac:dyDescent="0.25">
      <c r="L430">
        <v>337.03203000000002</v>
      </c>
      <c r="M430">
        <v>11.03965</v>
      </c>
      <c r="O430">
        <v>337.03203000000002</v>
      </c>
      <c r="P430">
        <v>25.86891</v>
      </c>
    </row>
    <row r="431" spans="12:16" x14ac:dyDescent="0.25">
      <c r="L431">
        <v>337.80781000000002</v>
      </c>
      <c r="M431">
        <v>11.050129999999999</v>
      </c>
      <c r="O431">
        <v>337.80781000000002</v>
      </c>
      <c r="P431">
        <v>25.916460000000001</v>
      </c>
    </row>
    <row r="432" spans="12:16" x14ac:dyDescent="0.25">
      <c r="L432">
        <v>338.58357999999998</v>
      </c>
      <c r="M432">
        <v>11.060600000000001</v>
      </c>
      <c r="O432">
        <v>338.58357999999998</v>
      </c>
      <c r="P432">
        <v>25.963950000000001</v>
      </c>
    </row>
    <row r="433" spans="12:16" x14ac:dyDescent="0.25">
      <c r="L433">
        <v>339.35935999999998</v>
      </c>
      <c r="M433">
        <v>11.07105</v>
      </c>
      <c r="O433">
        <v>339.35935999999998</v>
      </c>
      <c r="P433">
        <v>26.011369999999999</v>
      </c>
    </row>
    <row r="434" spans="12:16" x14ac:dyDescent="0.25">
      <c r="L434">
        <v>340.13513999999998</v>
      </c>
      <c r="M434">
        <v>11.081480000000001</v>
      </c>
      <c r="O434">
        <v>340.13513999999998</v>
      </c>
      <c r="P434">
        <v>26.058730000000001</v>
      </c>
    </row>
    <row r="435" spans="12:16" x14ac:dyDescent="0.25">
      <c r="L435">
        <v>340.91091</v>
      </c>
      <c r="M435">
        <v>11.091900000000001</v>
      </c>
      <c r="O435">
        <v>340.91091</v>
      </c>
      <c r="P435">
        <v>26.106030000000001</v>
      </c>
    </row>
    <row r="436" spans="12:16" x14ac:dyDescent="0.25">
      <c r="L436">
        <v>341.68669</v>
      </c>
      <c r="M436">
        <v>11.102309999999999</v>
      </c>
      <c r="O436">
        <v>341.68669</v>
      </c>
      <c r="P436">
        <v>26.15326</v>
      </c>
    </row>
    <row r="437" spans="12:16" x14ac:dyDescent="0.25">
      <c r="L437">
        <v>342.46246000000002</v>
      </c>
      <c r="M437">
        <v>11.1127</v>
      </c>
      <c r="O437">
        <v>342.46246000000002</v>
      </c>
      <c r="P437">
        <v>26.200430000000001</v>
      </c>
    </row>
    <row r="438" spans="12:16" x14ac:dyDescent="0.25">
      <c r="L438">
        <v>343.23824000000002</v>
      </c>
      <c r="M438">
        <v>11.12308</v>
      </c>
      <c r="O438">
        <v>343.23824000000002</v>
      </c>
      <c r="P438">
        <v>26.247540000000001</v>
      </c>
    </row>
    <row r="439" spans="12:16" x14ac:dyDescent="0.25">
      <c r="L439">
        <v>344.01400999999998</v>
      </c>
      <c r="M439">
        <v>11.13345</v>
      </c>
      <c r="O439">
        <v>344.01400999999998</v>
      </c>
      <c r="P439">
        <v>26.29458</v>
      </c>
    </row>
    <row r="440" spans="12:16" x14ac:dyDescent="0.25">
      <c r="L440">
        <v>344.78978999999998</v>
      </c>
      <c r="M440">
        <v>11.143800000000001</v>
      </c>
      <c r="O440">
        <v>344.78978999999998</v>
      </c>
      <c r="P440">
        <v>26.341560000000001</v>
      </c>
    </row>
    <row r="441" spans="12:16" x14ac:dyDescent="0.25">
      <c r="L441">
        <v>345.56556999999998</v>
      </c>
      <c r="M441">
        <v>11.15414</v>
      </c>
      <c r="O441">
        <v>345.56556999999998</v>
      </c>
      <c r="P441">
        <v>26.388480000000001</v>
      </c>
    </row>
    <row r="442" spans="12:16" x14ac:dyDescent="0.25">
      <c r="L442">
        <v>346.34134</v>
      </c>
      <c r="M442">
        <v>11.16447</v>
      </c>
      <c r="O442">
        <v>346.34134</v>
      </c>
      <c r="P442">
        <v>26.43533</v>
      </c>
    </row>
    <row r="443" spans="12:16" x14ac:dyDescent="0.25">
      <c r="L443">
        <v>347.11712</v>
      </c>
      <c r="M443">
        <v>11.17478</v>
      </c>
      <c r="O443">
        <v>347.11712</v>
      </c>
      <c r="P443">
        <v>26.482119999999998</v>
      </c>
    </row>
    <row r="444" spans="12:16" x14ac:dyDescent="0.25">
      <c r="L444">
        <v>347.89289000000002</v>
      </c>
      <c r="M444">
        <v>11.185079999999999</v>
      </c>
      <c r="O444">
        <v>347.89289000000002</v>
      </c>
      <c r="P444">
        <v>26.528849999999998</v>
      </c>
    </row>
    <row r="445" spans="12:16" x14ac:dyDescent="0.25">
      <c r="L445">
        <v>348.66867000000002</v>
      </c>
      <c r="M445">
        <v>11.195360000000001</v>
      </c>
      <c r="O445">
        <v>348.66867000000002</v>
      </c>
      <c r="P445">
        <v>26.575510000000001</v>
      </c>
    </row>
    <row r="446" spans="12:16" x14ac:dyDescent="0.25">
      <c r="L446">
        <v>349.44443999999999</v>
      </c>
      <c r="M446">
        <v>11.205629999999999</v>
      </c>
      <c r="O446">
        <v>349.44443999999999</v>
      </c>
      <c r="P446">
        <v>26.622119999999999</v>
      </c>
    </row>
    <row r="447" spans="12:16" x14ac:dyDescent="0.25">
      <c r="L447">
        <v>350.22021999999998</v>
      </c>
      <c r="M447">
        <v>11.21589</v>
      </c>
      <c r="O447">
        <v>350.22021999999998</v>
      </c>
      <c r="P447">
        <v>26.66865</v>
      </c>
    </row>
    <row r="448" spans="12:16" x14ac:dyDescent="0.25">
      <c r="L448">
        <v>350.99599999999998</v>
      </c>
      <c r="M448">
        <v>11.226139999999999</v>
      </c>
      <c r="O448">
        <v>350.99599999999998</v>
      </c>
      <c r="P448">
        <v>26.715129999999998</v>
      </c>
    </row>
    <row r="449" spans="12:16" x14ac:dyDescent="0.25">
      <c r="L449">
        <v>351.77177</v>
      </c>
      <c r="M449">
        <v>11.236370000000001</v>
      </c>
      <c r="O449">
        <v>351.77177</v>
      </c>
      <c r="P449">
        <v>26.76154</v>
      </c>
    </row>
    <row r="450" spans="12:16" x14ac:dyDescent="0.25">
      <c r="L450">
        <v>352.54755</v>
      </c>
      <c r="M450">
        <v>11.24658</v>
      </c>
      <c r="O450">
        <v>352.54755</v>
      </c>
      <c r="P450">
        <v>26.80789</v>
      </c>
    </row>
    <row r="451" spans="12:16" x14ac:dyDescent="0.25">
      <c r="L451">
        <v>353.32332000000002</v>
      </c>
      <c r="M451">
        <v>11.256790000000001</v>
      </c>
      <c r="O451">
        <v>353.32332000000002</v>
      </c>
      <c r="P451">
        <v>26.85417</v>
      </c>
    </row>
    <row r="452" spans="12:16" x14ac:dyDescent="0.25">
      <c r="L452">
        <v>354.09910000000002</v>
      </c>
      <c r="M452">
        <v>11.26698</v>
      </c>
      <c r="O452">
        <v>354.09910000000002</v>
      </c>
      <c r="P452">
        <v>26.900390000000002</v>
      </c>
    </row>
    <row r="453" spans="12:16" x14ac:dyDescent="0.25">
      <c r="L453">
        <v>354.87486999999999</v>
      </c>
      <c r="M453">
        <v>11.27716</v>
      </c>
      <c r="O453">
        <v>354.87486999999999</v>
      </c>
      <c r="P453">
        <v>26.946549999999998</v>
      </c>
    </row>
    <row r="454" spans="12:16" x14ac:dyDescent="0.25">
      <c r="L454">
        <v>355.65064999999998</v>
      </c>
      <c r="M454">
        <v>11.287330000000001</v>
      </c>
      <c r="O454">
        <v>355.65064999999998</v>
      </c>
      <c r="P454">
        <v>26.992650000000001</v>
      </c>
    </row>
    <row r="455" spans="12:16" x14ac:dyDescent="0.25">
      <c r="L455">
        <v>356.42642999999998</v>
      </c>
      <c r="M455">
        <v>11.29748</v>
      </c>
      <c r="O455">
        <v>356.42642999999998</v>
      </c>
      <c r="P455">
        <v>27.038679999999999</v>
      </c>
    </row>
    <row r="456" spans="12:16" x14ac:dyDescent="0.25">
      <c r="L456">
        <v>357.2022</v>
      </c>
      <c r="M456">
        <v>11.30762</v>
      </c>
      <c r="O456">
        <v>357.2022</v>
      </c>
      <c r="P456">
        <v>27.08465</v>
      </c>
    </row>
    <row r="457" spans="12:16" x14ac:dyDescent="0.25">
      <c r="L457">
        <v>357.97798</v>
      </c>
      <c r="M457">
        <v>11.317740000000001</v>
      </c>
      <c r="O457">
        <v>357.97798</v>
      </c>
      <c r="P457">
        <v>27.130549999999999</v>
      </c>
    </row>
    <row r="458" spans="12:16" x14ac:dyDescent="0.25">
      <c r="L458">
        <v>358.75375000000003</v>
      </c>
      <c r="M458">
        <v>11.327859999999999</v>
      </c>
      <c r="O458">
        <v>358.75375000000003</v>
      </c>
      <c r="P458">
        <v>27.176390000000001</v>
      </c>
    </row>
    <row r="459" spans="12:16" x14ac:dyDescent="0.25">
      <c r="L459">
        <v>359.52953000000002</v>
      </c>
      <c r="M459">
        <v>11.337960000000001</v>
      </c>
      <c r="O459">
        <v>359.52953000000002</v>
      </c>
      <c r="P459">
        <v>27.222169999999998</v>
      </c>
    </row>
    <row r="460" spans="12:16" x14ac:dyDescent="0.25">
      <c r="L460">
        <v>360.30531000000002</v>
      </c>
      <c r="M460">
        <v>11.348050000000001</v>
      </c>
      <c r="O460">
        <v>360.30531000000002</v>
      </c>
      <c r="P460">
        <v>27.267890000000001</v>
      </c>
    </row>
    <row r="461" spans="12:16" x14ac:dyDescent="0.25">
      <c r="L461">
        <v>361.08107999999999</v>
      </c>
      <c r="M461">
        <v>11.35812</v>
      </c>
      <c r="O461">
        <v>361.08107999999999</v>
      </c>
      <c r="P461">
        <v>27.31354</v>
      </c>
    </row>
    <row r="462" spans="12:16" x14ac:dyDescent="0.25">
      <c r="L462">
        <v>361.85685999999998</v>
      </c>
      <c r="M462">
        <v>11.368180000000001</v>
      </c>
      <c r="O462">
        <v>361.85685999999998</v>
      </c>
      <c r="P462">
        <v>27.35913</v>
      </c>
    </row>
    <row r="463" spans="12:16" x14ac:dyDescent="0.25">
      <c r="L463">
        <v>362.63263000000001</v>
      </c>
      <c r="M463">
        <v>11.37823</v>
      </c>
      <c r="O463">
        <v>362.63263000000001</v>
      </c>
      <c r="P463">
        <v>27.40465</v>
      </c>
    </row>
    <row r="464" spans="12:16" x14ac:dyDescent="0.25">
      <c r="L464">
        <v>363.40841</v>
      </c>
      <c r="M464">
        <v>11.38827</v>
      </c>
      <c r="O464">
        <v>363.40841</v>
      </c>
      <c r="P464">
        <v>27.450109999999999</v>
      </c>
    </row>
    <row r="465" spans="12:16" x14ac:dyDescent="0.25">
      <c r="L465">
        <v>364.18418000000003</v>
      </c>
      <c r="M465">
        <v>11.398300000000001</v>
      </c>
      <c r="O465">
        <v>364.18418000000003</v>
      </c>
      <c r="P465">
        <v>27.495509999999999</v>
      </c>
    </row>
    <row r="466" spans="12:16" x14ac:dyDescent="0.25">
      <c r="L466">
        <v>364.95996000000002</v>
      </c>
      <c r="M466">
        <v>11.40831</v>
      </c>
      <c r="O466">
        <v>364.95996000000002</v>
      </c>
      <c r="P466">
        <v>27.540849999999999</v>
      </c>
    </row>
    <row r="467" spans="12:16" x14ac:dyDescent="0.25">
      <c r="L467">
        <v>365.73574000000002</v>
      </c>
      <c r="M467">
        <v>11.41831</v>
      </c>
      <c r="O467">
        <v>365.73574000000002</v>
      </c>
      <c r="P467">
        <v>27.586120000000001</v>
      </c>
    </row>
    <row r="468" spans="12:16" x14ac:dyDescent="0.25">
      <c r="L468">
        <v>366.51150999999999</v>
      </c>
      <c r="M468">
        <v>11.4283</v>
      </c>
      <c r="O468">
        <v>366.51150999999999</v>
      </c>
      <c r="P468">
        <v>27.631329999999998</v>
      </c>
    </row>
    <row r="469" spans="12:16" x14ac:dyDescent="0.25">
      <c r="L469">
        <v>367.28728999999998</v>
      </c>
      <c r="M469">
        <v>11.438269999999999</v>
      </c>
      <c r="O469">
        <v>367.28728999999998</v>
      </c>
      <c r="P469">
        <v>27.676480000000002</v>
      </c>
    </row>
    <row r="470" spans="12:16" x14ac:dyDescent="0.25">
      <c r="L470">
        <v>368.06306000000001</v>
      </c>
      <c r="M470">
        <v>11.448230000000001</v>
      </c>
      <c r="O470">
        <v>368.06306000000001</v>
      </c>
      <c r="P470">
        <v>27.72156</v>
      </c>
    </row>
    <row r="471" spans="12:16" x14ac:dyDescent="0.25">
      <c r="L471">
        <v>368.83884</v>
      </c>
      <c r="M471">
        <v>11.45818</v>
      </c>
      <c r="O471">
        <v>368.83884</v>
      </c>
      <c r="P471">
        <v>27.766580000000001</v>
      </c>
    </row>
    <row r="472" spans="12:16" x14ac:dyDescent="0.25">
      <c r="L472">
        <v>369.61461000000003</v>
      </c>
      <c r="M472">
        <v>11.468120000000001</v>
      </c>
      <c r="O472">
        <v>369.61461000000003</v>
      </c>
      <c r="P472">
        <v>27.811540000000001</v>
      </c>
    </row>
    <row r="473" spans="12:16" x14ac:dyDescent="0.25">
      <c r="L473">
        <v>370.39039000000002</v>
      </c>
      <c r="M473">
        <v>11.47805</v>
      </c>
      <c r="O473">
        <v>370.39039000000002</v>
      </c>
      <c r="P473">
        <v>27.85643</v>
      </c>
    </row>
    <row r="474" spans="12:16" x14ac:dyDescent="0.25">
      <c r="L474">
        <v>371.16617000000002</v>
      </c>
      <c r="M474">
        <v>11.487959999999999</v>
      </c>
      <c r="O474">
        <v>371.16617000000002</v>
      </c>
      <c r="P474">
        <v>27.901260000000001</v>
      </c>
    </row>
    <row r="475" spans="12:16" x14ac:dyDescent="0.25">
      <c r="L475">
        <v>371.94193999999999</v>
      </c>
      <c r="M475">
        <v>11.497859999999999</v>
      </c>
      <c r="O475">
        <v>371.94193999999999</v>
      </c>
      <c r="P475">
        <v>27.946020000000001</v>
      </c>
    </row>
    <row r="476" spans="12:16" x14ac:dyDescent="0.25">
      <c r="L476">
        <v>372.71771999999999</v>
      </c>
      <c r="M476">
        <v>11.50775</v>
      </c>
      <c r="O476">
        <v>372.71771999999999</v>
      </c>
      <c r="P476">
        <v>27.990729999999999</v>
      </c>
    </row>
    <row r="477" spans="12:16" x14ac:dyDescent="0.25">
      <c r="L477">
        <v>373.49349000000001</v>
      </c>
      <c r="M477">
        <v>11.51763</v>
      </c>
      <c r="O477">
        <v>373.49349000000001</v>
      </c>
      <c r="P477">
        <v>28.03537</v>
      </c>
    </row>
    <row r="478" spans="12:16" x14ac:dyDescent="0.25">
      <c r="L478">
        <v>374.26927000000001</v>
      </c>
      <c r="M478">
        <v>11.52749</v>
      </c>
      <c r="O478">
        <v>374.26927000000001</v>
      </c>
      <c r="P478">
        <v>28.079940000000001</v>
      </c>
    </row>
    <row r="479" spans="12:16" x14ac:dyDescent="0.25">
      <c r="L479">
        <v>375.04505</v>
      </c>
      <c r="M479">
        <v>11.53734</v>
      </c>
      <c r="O479">
        <v>375.04505</v>
      </c>
      <c r="P479">
        <v>28.124459999999999</v>
      </c>
    </row>
    <row r="480" spans="12:16" x14ac:dyDescent="0.25">
      <c r="L480">
        <v>375.82082000000003</v>
      </c>
      <c r="M480">
        <v>11.547190000000001</v>
      </c>
      <c r="O480">
        <v>375.82082000000003</v>
      </c>
      <c r="P480">
        <v>28.16891</v>
      </c>
    </row>
    <row r="481" spans="12:16" x14ac:dyDescent="0.25">
      <c r="L481">
        <v>376.59660000000002</v>
      </c>
      <c r="M481">
        <v>11.55701</v>
      </c>
      <c r="O481">
        <v>376.59660000000002</v>
      </c>
      <c r="P481">
        <v>28.2133</v>
      </c>
    </row>
    <row r="482" spans="12:16" x14ac:dyDescent="0.25">
      <c r="L482">
        <v>377.37236999999999</v>
      </c>
      <c r="M482">
        <v>11.56683</v>
      </c>
      <c r="O482">
        <v>377.37236999999999</v>
      </c>
      <c r="P482">
        <v>28.257619999999999</v>
      </c>
    </row>
    <row r="483" spans="12:16" x14ac:dyDescent="0.25">
      <c r="L483">
        <v>378.14814999999999</v>
      </c>
      <c r="M483">
        <v>11.576639999999999</v>
      </c>
      <c r="O483">
        <v>378.14814999999999</v>
      </c>
      <c r="P483">
        <v>28.301880000000001</v>
      </c>
    </row>
    <row r="484" spans="12:16" x14ac:dyDescent="0.25">
      <c r="L484">
        <v>378.92392000000001</v>
      </c>
      <c r="M484">
        <v>11.58643</v>
      </c>
      <c r="O484">
        <v>378.92392000000001</v>
      </c>
      <c r="P484">
        <v>28.346080000000001</v>
      </c>
    </row>
    <row r="485" spans="12:16" x14ac:dyDescent="0.25">
      <c r="L485">
        <v>379.69970000000001</v>
      </c>
      <c r="M485">
        <v>11.596209999999999</v>
      </c>
      <c r="O485">
        <v>379.69970000000001</v>
      </c>
      <c r="P485">
        <v>28.39021</v>
      </c>
    </row>
    <row r="486" spans="12:16" x14ac:dyDescent="0.25">
      <c r="L486">
        <v>380.47548</v>
      </c>
      <c r="M486">
        <v>11.605980000000001</v>
      </c>
      <c r="O486">
        <v>380.47548</v>
      </c>
      <c r="P486">
        <v>28.434280000000001</v>
      </c>
    </row>
    <row r="487" spans="12:16" x14ac:dyDescent="0.25">
      <c r="L487">
        <v>381.25125000000003</v>
      </c>
      <c r="M487">
        <v>11.615740000000001</v>
      </c>
      <c r="O487">
        <v>381.25125000000003</v>
      </c>
      <c r="P487">
        <v>28.478290000000001</v>
      </c>
    </row>
    <row r="488" spans="12:16" x14ac:dyDescent="0.25">
      <c r="L488">
        <v>382.02703000000002</v>
      </c>
      <c r="M488">
        <v>11.625489999999999</v>
      </c>
      <c r="O488">
        <v>382.02703000000002</v>
      </c>
      <c r="P488">
        <v>28.52223</v>
      </c>
    </row>
    <row r="489" spans="12:16" x14ac:dyDescent="0.25">
      <c r="L489">
        <v>382.80279999999999</v>
      </c>
      <c r="M489">
        <v>11.63522</v>
      </c>
      <c r="O489">
        <v>382.80279999999999</v>
      </c>
      <c r="P489">
        <v>28.566109999999998</v>
      </c>
    </row>
    <row r="490" spans="12:16" x14ac:dyDescent="0.25">
      <c r="L490">
        <v>383.57857999999999</v>
      </c>
      <c r="M490">
        <v>11.64495</v>
      </c>
      <c r="O490">
        <v>383.57857999999999</v>
      </c>
      <c r="P490">
        <v>28.609929999999999</v>
      </c>
    </row>
    <row r="491" spans="12:16" x14ac:dyDescent="0.25">
      <c r="L491">
        <v>384.35435000000001</v>
      </c>
      <c r="M491">
        <v>11.65466</v>
      </c>
      <c r="O491">
        <v>384.35435000000001</v>
      </c>
      <c r="P491">
        <v>28.653690000000001</v>
      </c>
    </row>
    <row r="492" spans="12:16" x14ac:dyDescent="0.25">
      <c r="L492">
        <v>385.13013000000001</v>
      </c>
      <c r="M492">
        <v>11.66436</v>
      </c>
      <c r="O492">
        <v>385.13013000000001</v>
      </c>
      <c r="P492">
        <v>28.697379999999999</v>
      </c>
    </row>
    <row r="493" spans="12:16" x14ac:dyDescent="0.25">
      <c r="L493">
        <v>385.90591000000001</v>
      </c>
      <c r="M493">
        <v>11.674049999999999</v>
      </c>
      <c r="O493">
        <v>385.90591000000001</v>
      </c>
      <c r="P493">
        <v>28.741</v>
      </c>
    </row>
    <row r="494" spans="12:16" x14ac:dyDescent="0.25">
      <c r="L494">
        <v>386.68167999999997</v>
      </c>
      <c r="M494">
        <v>11.683730000000001</v>
      </c>
      <c r="O494">
        <v>386.68167999999997</v>
      </c>
      <c r="P494">
        <v>28.784569999999999</v>
      </c>
    </row>
    <row r="495" spans="12:16" x14ac:dyDescent="0.25">
      <c r="L495">
        <v>387.45746000000003</v>
      </c>
      <c r="M495">
        <v>11.693390000000001</v>
      </c>
      <c r="O495">
        <v>387.45746000000003</v>
      </c>
      <c r="P495">
        <v>28.82807</v>
      </c>
    </row>
    <row r="496" spans="12:16" x14ac:dyDescent="0.25">
      <c r="L496">
        <v>388.23322999999999</v>
      </c>
      <c r="M496">
        <v>11.703049999999999</v>
      </c>
      <c r="O496">
        <v>388.23322999999999</v>
      </c>
      <c r="P496">
        <v>28.871510000000001</v>
      </c>
    </row>
    <row r="497" spans="12:16" x14ac:dyDescent="0.25">
      <c r="L497">
        <v>389.00900999999999</v>
      </c>
      <c r="M497">
        <v>11.71269</v>
      </c>
      <c r="O497">
        <v>389.00900999999999</v>
      </c>
      <c r="P497">
        <v>28.91488</v>
      </c>
    </row>
    <row r="498" spans="12:16" x14ac:dyDescent="0.25">
      <c r="L498">
        <v>389.78478000000001</v>
      </c>
      <c r="M498">
        <v>11.72232</v>
      </c>
      <c r="O498">
        <v>389.78478000000001</v>
      </c>
      <c r="P498">
        <v>28.958200000000001</v>
      </c>
    </row>
    <row r="499" spans="12:16" x14ac:dyDescent="0.25">
      <c r="L499">
        <v>390.56056000000001</v>
      </c>
      <c r="M499">
        <v>11.73194</v>
      </c>
      <c r="O499">
        <v>390.56056000000001</v>
      </c>
      <c r="P499">
        <v>29.001439999999999</v>
      </c>
    </row>
    <row r="500" spans="12:16" x14ac:dyDescent="0.25">
      <c r="L500">
        <v>391.33634000000001</v>
      </c>
      <c r="M500">
        <v>11.74155</v>
      </c>
      <c r="O500">
        <v>391.33634000000001</v>
      </c>
      <c r="P500">
        <v>29.044630000000002</v>
      </c>
    </row>
    <row r="501" spans="12:16" x14ac:dyDescent="0.25">
      <c r="L501">
        <v>392.11210999999997</v>
      </c>
      <c r="M501">
        <v>11.751150000000001</v>
      </c>
      <c r="O501">
        <v>392.11210999999997</v>
      </c>
      <c r="P501">
        <v>29.08775</v>
      </c>
    </row>
    <row r="502" spans="12:16" x14ac:dyDescent="0.25">
      <c r="L502">
        <v>392.88789000000003</v>
      </c>
      <c r="M502">
        <v>11.76074</v>
      </c>
      <c r="O502">
        <v>392.88789000000003</v>
      </c>
      <c r="P502">
        <v>29.13081</v>
      </c>
    </row>
    <row r="503" spans="12:16" x14ac:dyDescent="0.25">
      <c r="L503">
        <v>393.66365999999999</v>
      </c>
      <c r="M503">
        <v>11.77031</v>
      </c>
      <c r="O503">
        <v>393.66365999999999</v>
      </c>
      <c r="P503">
        <v>29.17381</v>
      </c>
    </row>
    <row r="504" spans="12:16" x14ac:dyDescent="0.25">
      <c r="L504">
        <v>394.43943999999999</v>
      </c>
      <c r="M504">
        <v>11.77988</v>
      </c>
      <c r="O504">
        <v>394.43943999999999</v>
      </c>
      <c r="P504">
        <v>29.216740000000001</v>
      </c>
    </row>
    <row r="505" spans="12:16" x14ac:dyDescent="0.25">
      <c r="L505">
        <v>395.21521999999999</v>
      </c>
      <c r="M505">
        <v>11.789429999999999</v>
      </c>
      <c r="O505">
        <v>395.21521999999999</v>
      </c>
      <c r="P505">
        <v>29.259609999999999</v>
      </c>
    </row>
    <row r="506" spans="12:16" x14ac:dyDescent="0.25">
      <c r="L506">
        <v>395.99099000000001</v>
      </c>
      <c r="M506">
        <v>11.79898</v>
      </c>
      <c r="O506">
        <v>395.99099000000001</v>
      </c>
      <c r="P506">
        <v>29.302409999999998</v>
      </c>
    </row>
    <row r="507" spans="12:16" x14ac:dyDescent="0.25">
      <c r="L507">
        <v>396.76677000000001</v>
      </c>
      <c r="M507">
        <v>11.80851</v>
      </c>
      <c r="O507">
        <v>396.76677000000001</v>
      </c>
      <c r="P507">
        <v>29.34515</v>
      </c>
    </row>
    <row r="508" spans="12:16" x14ac:dyDescent="0.25">
      <c r="L508">
        <v>397.54253999999997</v>
      </c>
      <c r="M508">
        <v>11.81803</v>
      </c>
      <c r="O508">
        <v>397.54253999999997</v>
      </c>
      <c r="P508">
        <v>29.387830000000001</v>
      </c>
    </row>
    <row r="509" spans="12:16" x14ac:dyDescent="0.25">
      <c r="L509">
        <v>398.31832000000003</v>
      </c>
      <c r="M509">
        <v>11.827540000000001</v>
      </c>
      <c r="O509">
        <v>398.31832000000003</v>
      </c>
      <c r="P509">
        <v>29.43045</v>
      </c>
    </row>
    <row r="510" spans="12:16" x14ac:dyDescent="0.25">
      <c r="L510">
        <v>399.09408999999999</v>
      </c>
      <c r="M510">
        <v>11.83704</v>
      </c>
      <c r="O510">
        <v>399.09408999999999</v>
      </c>
      <c r="P510">
        <v>29.472999999999999</v>
      </c>
    </row>
    <row r="511" spans="12:16" x14ac:dyDescent="0.25">
      <c r="L511">
        <v>399.86986999999999</v>
      </c>
      <c r="M511">
        <v>11.84653</v>
      </c>
      <c r="O511">
        <v>399.86986999999999</v>
      </c>
      <c r="P511">
        <v>29.51549</v>
      </c>
    </row>
    <row r="512" spans="12:16" x14ac:dyDescent="0.25">
      <c r="L512">
        <v>400.64564999999999</v>
      </c>
      <c r="M512">
        <v>11.856009999999999</v>
      </c>
      <c r="O512">
        <v>400.64564999999999</v>
      </c>
      <c r="P512">
        <v>29.557919999999999</v>
      </c>
    </row>
    <row r="513" spans="12:16" x14ac:dyDescent="0.25">
      <c r="L513">
        <v>401.42142000000001</v>
      </c>
      <c r="M513">
        <v>11.86547</v>
      </c>
      <c r="O513">
        <v>401.42142000000001</v>
      </c>
      <c r="P513">
        <v>29.600280000000001</v>
      </c>
    </row>
    <row r="514" spans="12:16" x14ac:dyDescent="0.25">
      <c r="L514">
        <v>402.19720000000001</v>
      </c>
      <c r="M514">
        <v>11.874930000000001</v>
      </c>
      <c r="O514">
        <v>402.19720000000001</v>
      </c>
      <c r="P514">
        <v>29.642579999999999</v>
      </c>
    </row>
    <row r="515" spans="12:16" x14ac:dyDescent="0.25">
      <c r="L515">
        <v>402.97296999999998</v>
      </c>
      <c r="M515">
        <v>11.88438</v>
      </c>
      <c r="O515">
        <v>402.97296999999998</v>
      </c>
      <c r="P515">
        <v>29.684819999999998</v>
      </c>
    </row>
    <row r="516" spans="12:16" x14ac:dyDescent="0.25">
      <c r="L516">
        <v>403.74874999999997</v>
      </c>
      <c r="M516">
        <v>11.89381</v>
      </c>
      <c r="O516">
        <v>403.74874999999997</v>
      </c>
      <c r="P516">
        <v>29.726990000000001</v>
      </c>
    </row>
    <row r="517" spans="12:16" x14ac:dyDescent="0.25">
      <c r="L517">
        <v>404.52452</v>
      </c>
      <c r="M517">
        <v>11.903230000000001</v>
      </c>
      <c r="O517">
        <v>404.52452</v>
      </c>
      <c r="P517">
        <v>29.769100000000002</v>
      </c>
    </row>
    <row r="518" spans="12:16" x14ac:dyDescent="0.25">
      <c r="L518">
        <v>405.30029999999999</v>
      </c>
      <c r="M518">
        <v>11.912649999999999</v>
      </c>
      <c r="O518">
        <v>405.30029999999999</v>
      </c>
      <c r="P518">
        <v>29.811150000000001</v>
      </c>
    </row>
    <row r="519" spans="12:16" x14ac:dyDescent="0.25">
      <c r="L519">
        <v>406.07607999999999</v>
      </c>
      <c r="M519">
        <v>11.92205</v>
      </c>
      <c r="O519">
        <v>406.07607999999999</v>
      </c>
      <c r="P519">
        <v>29.85313</v>
      </c>
    </row>
    <row r="520" spans="12:16" x14ac:dyDescent="0.25">
      <c r="L520">
        <v>406.85185000000001</v>
      </c>
      <c r="M520">
        <v>11.93144</v>
      </c>
      <c r="O520">
        <v>406.85185000000001</v>
      </c>
      <c r="P520">
        <v>29.895050000000001</v>
      </c>
    </row>
    <row r="521" spans="12:16" x14ac:dyDescent="0.25">
      <c r="L521">
        <v>407.62763000000001</v>
      </c>
      <c r="M521">
        <v>11.94083</v>
      </c>
      <c r="O521">
        <v>407.62763000000001</v>
      </c>
      <c r="P521">
        <v>29.936910000000001</v>
      </c>
    </row>
    <row r="522" spans="12:16" x14ac:dyDescent="0.25">
      <c r="L522">
        <v>408.40339999999998</v>
      </c>
      <c r="M522">
        <v>11.950200000000001</v>
      </c>
      <c r="O522">
        <v>408.40339999999998</v>
      </c>
      <c r="P522">
        <v>29.9787</v>
      </c>
    </row>
    <row r="523" spans="12:16" x14ac:dyDescent="0.25">
      <c r="L523">
        <v>409.17917999999997</v>
      </c>
      <c r="M523">
        <v>11.95956</v>
      </c>
      <c r="O523">
        <v>409.17917999999997</v>
      </c>
      <c r="P523">
        <v>30.020430000000001</v>
      </c>
    </row>
    <row r="524" spans="12:16" x14ac:dyDescent="0.25">
      <c r="L524">
        <v>409.95495</v>
      </c>
      <c r="M524">
        <v>11.968909999999999</v>
      </c>
      <c r="O524">
        <v>409.95495</v>
      </c>
      <c r="P524">
        <v>30.062100000000001</v>
      </c>
    </row>
    <row r="525" spans="12:16" x14ac:dyDescent="0.25">
      <c r="L525">
        <v>410.73072999999999</v>
      </c>
      <c r="M525">
        <v>11.978249999999999</v>
      </c>
      <c r="O525">
        <v>410.73072999999999</v>
      </c>
      <c r="P525">
        <v>30.1037</v>
      </c>
    </row>
    <row r="526" spans="12:16" x14ac:dyDescent="0.25">
      <c r="L526">
        <v>411.50650999999999</v>
      </c>
      <c r="M526">
        <v>11.987579999999999</v>
      </c>
      <c r="O526">
        <v>411.50650999999999</v>
      </c>
      <c r="P526">
        <v>30.145240000000001</v>
      </c>
    </row>
    <row r="527" spans="12:16" x14ac:dyDescent="0.25">
      <c r="L527">
        <v>412.28228000000001</v>
      </c>
      <c r="M527">
        <v>11.9969</v>
      </c>
      <c r="O527">
        <v>412.28228000000001</v>
      </c>
      <c r="P527">
        <v>30.186720000000001</v>
      </c>
    </row>
    <row r="528" spans="12:16" x14ac:dyDescent="0.25">
      <c r="L528">
        <v>413.05806000000001</v>
      </c>
      <c r="M528">
        <v>12.006209999999999</v>
      </c>
      <c r="O528">
        <v>413.05806000000001</v>
      </c>
      <c r="P528">
        <v>30.22813</v>
      </c>
    </row>
    <row r="529" spans="12:16" x14ac:dyDescent="0.25">
      <c r="L529">
        <v>413.83382999999998</v>
      </c>
      <c r="M529">
        <v>12.015510000000001</v>
      </c>
      <c r="O529">
        <v>413.83382999999998</v>
      </c>
      <c r="P529">
        <v>30.269480000000001</v>
      </c>
    </row>
    <row r="530" spans="12:16" x14ac:dyDescent="0.25">
      <c r="L530">
        <v>414.60960999999998</v>
      </c>
      <c r="M530">
        <v>12.024800000000001</v>
      </c>
      <c r="O530">
        <v>414.60960999999998</v>
      </c>
      <c r="P530">
        <v>30.310770000000002</v>
      </c>
    </row>
    <row r="531" spans="12:16" x14ac:dyDescent="0.25">
      <c r="L531">
        <v>415.38538999999997</v>
      </c>
      <c r="M531">
        <v>12.03407</v>
      </c>
      <c r="O531">
        <v>415.38538999999997</v>
      </c>
      <c r="P531">
        <v>30.351990000000001</v>
      </c>
    </row>
    <row r="532" spans="12:16" x14ac:dyDescent="0.25">
      <c r="L532">
        <v>416.16116</v>
      </c>
      <c r="M532">
        <v>12.043340000000001</v>
      </c>
      <c r="O532">
        <v>416.16116</v>
      </c>
      <c r="P532">
        <v>30.393160000000002</v>
      </c>
    </row>
    <row r="533" spans="12:16" x14ac:dyDescent="0.25">
      <c r="L533">
        <v>416.93693999999999</v>
      </c>
      <c r="M533">
        <v>12.0526</v>
      </c>
      <c r="O533">
        <v>416.93693999999999</v>
      </c>
      <c r="P533">
        <v>30.434249999999999</v>
      </c>
    </row>
    <row r="534" spans="12:16" x14ac:dyDescent="0.25">
      <c r="L534">
        <v>417.71271000000002</v>
      </c>
      <c r="M534">
        <v>12.06185</v>
      </c>
      <c r="O534">
        <v>417.71271000000002</v>
      </c>
      <c r="P534">
        <v>30.475290000000001</v>
      </c>
    </row>
    <row r="535" spans="12:16" x14ac:dyDescent="0.25">
      <c r="L535">
        <v>418.48849000000001</v>
      </c>
      <c r="M535">
        <v>12.07109</v>
      </c>
      <c r="O535">
        <v>418.48849000000001</v>
      </c>
      <c r="P535">
        <v>30.516259999999999</v>
      </c>
    </row>
    <row r="536" spans="12:16" x14ac:dyDescent="0.25">
      <c r="L536">
        <v>419.26425999999998</v>
      </c>
      <c r="M536">
        <v>12.08032</v>
      </c>
      <c r="O536">
        <v>419.26425999999998</v>
      </c>
      <c r="P536">
        <v>30.557169999999999</v>
      </c>
    </row>
    <row r="537" spans="12:16" x14ac:dyDescent="0.25">
      <c r="L537">
        <v>420.04003999999998</v>
      </c>
      <c r="M537">
        <v>12.08953</v>
      </c>
      <c r="O537">
        <v>420.04003999999998</v>
      </c>
      <c r="P537">
        <v>30.598009999999999</v>
      </c>
    </row>
    <row r="538" spans="12:16" x14ac:dyDescent="0.25">
      <c r="L538">
        <v>420.81581999999997</v>
      </c>
      <c r="M538">
        <v>12.098739999999999</v>
      </c>
      <c r="O538">
        <v>420.81581999999997</v>
      </c>
      <c r="P538">
        <v>30.63879</v>
      </c>
    </row>
    <row r="539" spans="12:16" x14ac:dyDescent="0.25">
      <c r="L539">
        <v>421.59159</v>
      </c>
      <c r="M539">
        <v>12.107939999999999</v>
      </c>
      <c r="O539">
        <v>421.59159</v>
      </c>
      <c r="P539">
        <v>30.679510000000001</v>
      </c>
    </row>
    <row r="540" spans="12:16" x14ac:dyDescent="0.25">
      <c r="L540">
        <v>422.36736999999999</v>
      </c>
      <c r="M540">
        <v>12.11713</v>
      </c>
      <c r="O540">
        <v>422.36736999999999</v>
      </c>
      <c r="P540">
        <v>30.72017</v>
      </c>
    </row>
    <row r="541" spans="12:16" x14ac:dyDescent="0.25">
      <c r="L541">
        <v>423.14314000000002</v>
      </c>
      <c r="M541">
        <v>12.12631</v>
      </c>
      <c r="O541">
        <v>423.14314000000002</v>
      </c>
      <c r="P541">
        <v>30.760760000000001</v>
      </c>
    </row>
    <row r="542" spans="12:16" x14ac:dyDescent="0.25">
      <c r="L542">
        <v>423.91892000000001</v>
      </c>
      <c r="M542">
        <v>12.13547</v>
      </c>
      <c r="O542">
        <v>423.91892000000001</v>
      </c>
      <c r="P542">
        <v>30.801290000000002</v>
      </c>
    </row>
    <row r="543" spans="12:16" x14ac:dyDescent="0.25">
      <c r="L543">
        <v>424.69468999999998</v>
      </c>
      <c r="M543">
        <v>12.144629999999999</v>
      </c>
      <c r="O543">
        <v>424.69468999999998</v>
      </c>
      <c r="P543">
        <v>30.841750000000001</v>
      </c>
    </row>
    <row r="544" spans="12:16" x14ac:dyDescent="0.25">
      <c r="L544">
        <v>425.47046999999998</v>
      </c>
      <c r="M544">
        <v>12.153779999999999</v>
      </c>
      <c r="O544">
        <v>425.47046999999998</v>
      </c>
      <c r="P544">
        <v>30.882149999999999</v>
      </c>
    </row>
    <row r="545" spans="12:16" x14ac:dyDescent="0.25">
      <c r="L545">
        <v>426.24624999999997</v>
      </c>
      <c r="M545">
        <v>12.16292</v>
      </c>
      <c r="O545">
        <v>426.24624999999997</v>
      </c>
      <c r="P545">
        <v>30.92249</v>
      </c>
    </row>
    <row r="546" spans="12:16" x14ac:dyDescent="0.25">
      <c r="L546">
        <v>427.02202</v>
      </c>
      <c r="M546">
        <v>12.17205</v>
      </c>
      <c r="O546">
        <v>427.02202</v>
      </c>
      <c r="P546">
        <v>30.962769999999999</v>
      </c>
    </row>
    <row r="547" spans="12:16" x14ac:dyDescent="0.25">
      <c r="L547">
        <v>427.7978</v>
      </c>
      <c r="M547">
        <v>12.18117</v>
      </c>
      <c r="O547">
        <v>427.7978</v>
      </c>
      <c r="P547">
        <v>31.002980000000001</v>
      </c>
    </row>
    <row r="548" spans="12:16" x14ac:dyDescent="0.25">
      <c r="L548">
        <v>428.57357000000002</v>
      </c>
      <c r="M548">
        <v>12.19028</v>
      </c>
      <c r="O548">
        <v>428.57357000000002</v>
      </c>
      <c r="P548">
        <v>31.043130000000001</v>
      </c>
    </row>
    <row r="549" spans="12:16" x14ac:dyDescent="0.25">
      <c r="L549">
        <v>429.34935000000002</v>
      </c>
      <c r="M549">
        <v>12.19938</v>
      </c>
      <c r="O549">
        <v>429.34935000000002</v>
      </c>
      <c r="P549">
        <v>31.083210000000001</v>
      </c>
    </row>
    <row r="550" spans="12:16" x14ac:dyDescent="0.25">
      <c r="L550">
        <v>430.12513000000001</v>
      </c>
      <c r="M550">
        <v>12.20847</v>
      </c>
      <c r="O550">
        <v>430.12513000000001</v>
      </c>
      <c r="P550">
        <v>31.123239999999999</v>
      </c>
    </row>
    <row r="551" spans="12:16" x14ac:dyDescent="0.25">
      <c r="L551">
        <v>430.90089999999998</v>
      </c>
      <c r="M551">
        <v>12.217549999999999</v>
      </c>
      <c r="O551">
        <v>430.90089999999998</v>
      </c>
      <c r="P551">
        <v>31.1632</v>
      </c>
    </row>
    <row r="552" spans="12:16" x14ac:dyDescent="0.25">
      <c r="L552">
        <v>431.67667999999998</v>
      </c>
      <c r="M552">
        <v>12.22662</v>
      </c>
      <c r="O552">
        <v>431.67667999999998</v>
      </c>
      <c r="P552">
        <v>31.20309</v>
      </c>
    </row>
    <row r="553" spans="12:16" x14ac:dyDescent="0.25">
      <c r="L553">
        <v>432.45245</v>
      </c>
      <c r="M553">
        <v>12.23568</v>
      </c>
      <c r="O553">
        <v>432.45245</v>
      </c>
      <c r="P553">
        <v>31.242920000000002</v>
      </c>
    </row>
    <row r="554" spans="12:16" x14ac:dyDescent="0.25">
      <c r="L554">
        <v>433.22823</v>
      </c>
      <c r="M554">
        <v>12.244730000000001</v>
      </c>
      <c r="O554">
        <v>433.22823</v>
      </c>
      <c r="P554">
        <v>31.282689999999999</v>
      </c>
    </row>
    <row r="555" spans="12:16" x14ac:dyDescent="0.25">
      <c r="L555">
        <v>434.00400000000002</v>
      </c>
      <c r="M555">
        <v>12.253780000000001</v>
      </c>
      <c r="O555">
        <v>434.00400000000002</v>
      </c>
      <c r="P555">
        <v>31.322399999999998</v>
      </c>
    </row>
    <row r="556" spans="12:16" x14ac:dyDescent="0.25">
      <c r="L556">
        <v>434.77978000000002</v>
      </c>
      <c r="M556">
        <v>12.26281</v>
      </c>
      <c r="O556">
        <v>434.77978000000002</v>
      </c>
      <c r="P556">
        <v>31.36204</v>
      </c>
    </row>
    <row r="557" spans="12:16" x14ac:dyDescent="0.25">
      <c r="L557">
        <v>435.55556000000001</v>
      </c>
      <c r="M557">
        <v>12.27183</v>
      </c>
      <c r="O557">
        <v>435.55556000000001</v>
      </c>
      <c r="P557">
        <v>31.401620000000001</v>
      </c>
    </row>
    <row r="558" spans="12:16" x14ac:dyDescent="0.25">
      <c r="L558">
        <v>436.33132999999998</v>
      </c>
      <c r="M558">
        <v>12.280849999999999</v>
      </c>
      <c r="O558">
        <v>436.33132999999998</v>
      </c>
      <c r="P558">
        <v>31.441140000000001</v>
      </c>
    </row>
    <row r="559" spans="12:16" x14ac:dyDescent="0.25">
      <c r="L559">
        <v>437.10710999999998</v>
      </c>
      <c r="M559">
        <v>12.289849999999999</v>
      </c>
      <c r="O559">
        <v>437.10710999999998</v>
      </c>
      <c r="P559">
        <v>31.480589999999999</v>
      </c>
    </row>
    <row r="560" spans="12:16" x14ac:dyDescent="0.25">
      <c r="L560">
        <v>437.88288</v>
      </c>
      <c r="M560">
        <v>12.29885</v>
      </c>
      <c r="O560">
        <v>437.88288</v>
      </c>
      <c r="P560">
        <v>31.51998</v>
      </c>
    </row>
    <row r="561" spans="12:16" x14ac:dyDescent="0.25">
      <c r="L561">
        <v>438.65866</v>
      </c>
      <c r="M561">
        <v>12.307829999999999</v>
      </c>
      <c r="O561">
        <v>438.65866</v>
      </c>
      <c r="P561">
        <v>31.55931</v>
      </c>
    </row>
    <row r="562" spans="12:16" x14ac:dyDescent="0.25">
      <c r="L562">
        <v>439.43443000000002</v>
      </c>
      <c r="M562">
        <v>12.31681</v>
      </c>
      <c r="O562">
        <v>439.43443000000002</v>
      </c>
      <c r="P562">
        <v>31.598569999999999</v>
      </c>
    </row>
    <row r="563" spans="12:16" x14ac:dyDescent="0.25">
      <c r="L563">
        <v>440.21021000000002</v>
      </c>
      <c r="M563">
        <v>12.32578</v>
      </c>
      <c r="O563">
        <v>440.21021000000002</v>
      </c>
      <c r="P563">
        <v>31.63777</v>
      </c>
    </row>
    <row r="564" spans="12:16" x14ac:dyDescent="0.25">
      <c r="L564">
        <v>440.98599000000002</v>
      </c>
      <c r="M564">
        <v>12.33473</v>
      </c>
      <c r="O564">
        <v>440.98599000000002</v>
      </c>
      <c r="P564">
        <v>31.676909999999999</v>
      </c>
    </row>
    <row r="565" spans="12:16" x14ac:dyDescent="0.25">
      <c r="L565">
        <v>441.76175999999998</v>
      </c>
      <c r="M565">
        <v>12.343680000000001</v>
      </c>
      <c r="O565">
        <v>441.76175999999998</v>
      </c>
      <c r="P565">
        <v>31.715979999999998</v>
      </c>
    </row>
    <row r="566" spans="12:16" x14ac:dyDescent="0.25">
      <c r="L566">
        <v>442.53753999999998</v>
      </c>
      <c r="M566">
        <v>12.35262</v>
      </c>
      <c r="O566">
        <v>442.53753999999998</v>
      </c>
      <c r="P566">
        <v>31.754989999999999</v>
      </c>
    </row>
    <row r="567" spans="12:16" x14ac:dyDescent="0.25">
      <c r="L567">
        <v>443.31331</v>
      </c>
      <c r="M567">
        <v>12.361549999999999</v>
      </c>
      <c r="O567">
        <v>443.31331</v>
      </c>
      <c r="P567">
        <v>31.793939999999999</v>
      </c>
    </row>
    <row r="568" spans="12:16" x14ac:dyDescent="0.25">
      <c r="L568">
        <v>444.08909</v>
      </c>
      <c r="M568">
        <v>12.370469999999999</v>
      </c>
      <c r="O568">
        <v>444.08909</v>
      </c>
      <c r="P568">
        <v>31.832820000000002</v>
      </c>
    </row>
    <row r="569" spans="12:16" x14ac:dyDescent="0.25">
      <c r="L569">
        <v>444.86486000000002</v>
      </c>
      <c r="M569">
        <v>12.379390000000001</v>
      </c>
      <c r="O569">
        <v>444.86486000000002</v>
      </c>
      <c r="P569">
        <v>31.871649999999999</v>
      </c>
    </row>
    <row r="570" spans="12:16" x14ac:dyDescent="0.25">
      <c r="L570">
        <v>445.64064000000002</v>
      </c>
      <c r="M570">
        <v>12.38829</v>
      </c>
      <c r="O570">
        <v>445.64064000000002</v>
      </c>
      <c r="P570">
        <v>31.910399999999999</v>
      </c>
    </row>
    <row r="571" spans="12:16" x14ac:dyDescent="0.25">
      <c r="L571">
        <v>446.41642000000002</v>
      </c>
      <c r="M571">
        <v>12.397180000000001</v>
      </c>
      <c r="O571">
        <v>446.41642000000002</v>
      </c>
      <c r="P571">
        <v>31.949100000000001</v>
      </c>
    </row>
    <row r="572" spans="12:16" x14ac:dyDescent="0.25">
      <c r="L572">
        <v>447.19218999999998</v>
      </c>
      <c r="M572">
        <v>12.40607</v>
      </c>
      <c r="O572">
        <v>447.19218999999998</v>
      </c>
      <c r="P572">
        <v>31.987729999999999</v>
      </c>
    </row>
    <row r="573" spans="12:16" x14ac:dyDescent="0.25">
      <c r="L573">
        <v>447.96796999999998</v>
      </c>
      <c r="M573">
        <v>12.41494</v>
      </c>
      <c r="O573">
        <v>447.96796999999998</v>
      </c>
      <c r="P573">
        <v>32.026290000000003</v>
      </c>
    </row>
    <row r="574" spans="12:16" x14ac:dyDescent="0.25">
      <c r="L574">
        <v>448.74374</v>
      </c>
      <c r="M574">
        <v>12.42381</v>
      </c>
      <c r="O574">
        <v>448.74374</v>
      </c>
      <c r="P574">
        <v>32.064799999999998</v>
      </c>
    </row>
    <row r="575" spans="12:16" x14ac:dyDescent="0.25">
      <c r="L575">
        <v>449.51952</v>
      </c>
      <c r="M575">
        <v>12.43267</v>
      </c>
      <c r="O575">
        <v>449.51952</v>
      </c>
      <c r="P575">
        <v>32.10324</v>
      </c>
    </row>
    <row r="576" spans="12:16" x14ac:dyDescent="0.25">
      <c r="L576">
        <v>450.2953</v>
      </c>
      <c r="M576">
        <v>12.441520000000001</v>
      </c>
      <c r="O576">
        <v>450.2953</v>
      </c>
      <c r="P576">
        <v>32.141620000000003</v>
      </c>
    </row>
    <row r="577" spans="12:16" x14ac:dyDescent="0.25">
      <c r="L577">
        <v>451.07107000000002</v>
      </c>
      <c r="M577">
        <v>12.45036</v>
      </c>
      <c r="O577">
        <v>451.07107000000002</v>
      </c>
      <c r="P577">
        <v>32.179929999999999</v>
      </c>
    </row>
    <row r="578" spans="12:16" x14ac:dyDescent="0.25">
      <c r="L578">
        <v>451.84685000000002</v>
      </c>
      <c r="M578">
        <v>12.45919</v>
      </c>
      <c r="O578">
        <v>451.84685000000002</v>
      </c>
      <c r="P578">
        <v>32.218179999999997</v>
      </c>
    </row>
    <row r="579" spans="12:16" x14ac:dyDescent="0.25">
      <c r="L579">
        <v>452.62261999999998</v>
      </c>
      <c r="M579">
        <v>12.46801</v>
      </c>
      <c r="O579">
        <v>452.62261999999998</v>
      </c>
      <c r="P579">
        <v>32.256369999999997</v>
      </c>
    </row>
    <row r="580" spans="12:16" x14ac:dyDescent="0.25">
      <c r="L580">
        <v>453.39839999999998</v>
      </c>
      <c r="M580">
        <v>12.47682</v>
      </c>
      <c r="O580">
        <v>453.39839999999998</v>
      </c>
      <c r="P580">
        <v>32.294499999999999</v>
      </c>
    </row>
    <row r="581" spans="12:16" x14ac:dyDescent="0.25">
      <c r="L581">
        <v>454.17417</v>
      </c>
      <c r="M581">
        <v>12.48563</v>
      </c>
      <c r="O581">
        <v>454.17417</v>
      </c>
      <c r="P581">
        <v>32.332560000000001</v>
      </c>
    </row>
    <row r="582" spans="12:16" x14ac:dyDescent="0.25">
      <c r="L582">
        <v>454.94995</v>
      </c>
      <c r="M582">
        <v>12.49442</v>
      </c>
      <c r="O582">
        <v>454.94995</v>
      </c>
      <c r="P582">
        <v>32.370559999999998</v>
      </c>
    </row>
    <row r="583" spans="12:16" x14ac:dyDescent="0.25">
      <c r="L583">
        <v>455.72573</v>
      </c>
      <c r="M583">
        <v>12.503209999999999</v>
      </c>
      <c r="O583">
        <v>455.72573</v>
      </c>
      <c r="P583">
        <v>32.40849</v>
      </c>
    </row>
    <row r="584" spans="12:16" x14ac:dyDescent="0.25">
      <c r="L584">
        <v>456.50150000000002</v>
      </c>
      <c r="M584">
        <v>12.511979999999999</v>
      </c>
      <c r="O584">
        <v>456.50150000000002</v>
      </c>
      <c r="P584">
        <v>32.446359999999999</v>
      </c>
    </row>
    <row r="585" spans="12:16" x14ac:dyDescent="0.25">
      <c r="L585">
        <v>457.27728000000002</v>
      </c>
      <c r="M585">
        <v>12.52075</v>
      </c>
      <c r="O585">
        <v>457.27728000000002</v>
      </c>
      <c r="P585">
        <v>32.484169999999999</v>
      </c>
    </row>
    <row r="586" spans="12:16" x14ac:dyDescent="0.25">
      <c r="L586">
        <v>458.05304999999998</v>
      </c>
      <c r="M586">
        <v>12.52951</v>
      </c>
      <c r="O586">
        <v>458.05304999999998</v>
      </c>
      <c r="P586">
        <v>32.521920000000001</v>
      </c>
    </row>
    <row r="587" spans="12:16" x14ac:dyDescent="0.25">
      <c r="L587">
        <v>458.82882999999998</v>
      </c>
      <c r="M587">
        <v>12.538270000000001</v>
      </c>
      <c r="O587">
        <v>458.82882999999998</v>
      </c>
      <c r="P587">
        <v>32.559600000000003</v>
      </c>
    </row>
    <row r="588" spans="12:16" x14ac:dyDescent="0.25">
      <c r="L588">
        <v>459.6046</v>
      </c>
      <c r="M588">
        <v>12.54701</v>
      </c>
      <c r="O588">
        <v>459.6046</v>
      </c>
      <c r="P588">
        <v>32.59722</v>
      </c>
    </row>
    <row r="589" spans="12:16" x14ac:dyDescent="0.25">
      <c r="L589">
        <v>460.38038</v>
      </c>
      <c r="M589">
        <v>12.55574</v>
      </c>
      <c r="O589">
        <v>460.38038</v>
      </c>
      <c r="P589">
        <v>32.634770000000003</v>
      </c>
    </row>
    <row r="590" spans="12:16" x14ac:dyDescent="0.25">
      <c r="L590">
        <v>461.15616</v>
      </c>
      <c r="M590">
        <v>12.56447</v>
      </c>
      <c r="O590">
        <v>461.15616</v>
      </c>
      <c r="P590">
        <v>32.672269999999997</v>
      </c>
    </row>
    <row r="591" spans="12:16" x14ac:dyDescent="0.25">
      <c r="L591">
        <v>461.93193000000002</v>
      </c>
      <c r="M591">
        <v>12.573180000000001</v>
      </c>
      <c r="O591">
        <v>461.93193000000002</v>
      </c>
      <c r="P591">
        <v>32.709699999999998</v>
      </c>
    </row>
    <row r="592" spans="12:16" x14ac:dyDescent="0.25">
      <c r="L592">
        <v>462.70771000000002</v>
      </c>
      <c r="M592">
        <v>12.58189</v>
      </c>
      <c r="O592">
        <v>462.70771000000002</v>
      </c>
      <c r="P592">
        <v>32.747059999999998</v>
      </c>
    </row>
    <row r="593" spans="12:16" x14ac:dyDescent="0.25">
      <c r="L593">
        <v>463.48347999999999</v>
      </c>
      <c r="M593">
        <v>12.590590000000001</v>
      </c>
      <c r="O593">
        <v>463.48347999999999</v>
      </c>
      <c r="P593">
        <v>32.78436</v>
      </c>
    </row>
    <row r="594" spans="12:16" x14ac:dyDescent="0.25">
      <c r="L594">
        <v>464.25925999999998</v>
      </c>
      <c r="M594">
        <v>12.59928</v>
      </c>
      <c r="O594">
        <v>464.25925999999998</v>
      </c>
      <c r="P594">
        <v>32.821599999999997</v>
      </c>
    </row>
    <row r="595" spans="12:16" x14ac:dyDescent="0.25">
      <c r="L595">
        <v>465.03503999999998</v>
      </c>
      <c r="M595">
        <v>12.60797</v>
      </c>
      <c r="O595">
        <v>465.03503999999998</v>
      </c>
      <c r="P595">
        <v>32.858780000000003</v>
      </c>
    </row>
    <row r="596" spans="12:16" x14ac:dyDescent="0.25">
      <c r="L596">
        <v>465.81081</v>
      </c>
      <c r="M596">
        <v>12.61664</v>
      </c>
      <c r="O596">
        <v>465.81081</v>
      </c>
      <c r="P596">
        <v>32.895890000000001</v>
      </c>
    </row>
    <row r="597" spans="12:16" x14ac:dyDescent="0.25">
      <c r="L597">
        <v>466.58659</v>
      </c>
      <c r="M597">
        <v>12.625310000000001</v>
      </c>
      <c r="O597">
        <v>466.58659</v>
      </c>
      <c r="P597">
        <v>32.932940000000002</v>
      </c>
    </row>
    <row r="598" spans="12:16" x14ac:dyDescent="0.25">
      <c r="L598">
        <v>467.36236000000002</v>
      </c>
      <c r="M598">
        <v>12.63396</v>
      </c>
      <c r="O598">
        <v>467.36236000000002</v>
      </c>
      <c r="P598">
        <v>32.969929999999998</v>
      </c>
    </row>
    <row r="599" spans="12:16" x14ac:dyDescent="0.25">
      <c r="L599">
        <v>468.13814000000002</v>
      </c>
      <c r="M599">
        <v>12.642609999999999</v>
      </c>
      <c r="O599">
        <v>468.13814000000002</v>
      </c>
      <c r="P599">
        <v>33.00685</v>
      </c>
    </row>
    <row r="600" spans="12:16" x14ac:dyDescent="0.25">
      <c r="L600">
        <v>468.91390999999999</v>
      </c>
      <c r="M600">
        <v>12.651249999999999</v>
      </c>
      <c r="O600">
        <v>468.91390999999999</v>
      </c>
      <c r="P600">
        <v>33.043709999999997</v>
      </c>
    </row>
    <row r="601" spans="12:16" x14ac:dyDescent="0.25">
      <c r="L601">
        <v>469.68968999999998</v>
      </c>
      <c r="M601">
        <v>12.659890000000001</v>
      </c>
      <c r="O601">
        <v>469.68968999999998</v>
      </c>
      <c r="P601">
        <v>33.080509999999997</v>
      </c>
    </row>
    <row r="602" spans="12:16" x14ac:dyDescent="0.25">
      <c r="L602">
        <v>470.46546999999998</v>
      </c>
      <c r="M602">
        <v>12.668509999999999</v>
      </c>
      <c r="O602">
        <v>470.46546999999998</v>
      </c>
      <c r="P602">
        <v>33.117240000000002</v>
      </c>
    </row>
    <row r="603" spans="12:16" x14ac:dyDescent="0.25">
      <c r="L603">
        <v>471.24124</v>
      </c>
      <c r="M603">
        <v>12.67712</v>
      </c>
      <c r="O603">
        <v>471.24124</v>
      </c>
      <c r="P603">
        <v>33.153910000000003</v>
      </c>
    </row>
    <row r="604" spans="12:16" x14ac:dyDescent="0.25">
      <c r="L604">
        <v>472.01702</v>
      </c>
      <c r="M604">
        <v>12.68573</v>
      </c>
      <c r="O604">
        <v>472.01702</v>
      </c>
      <c r="P604">
        <v>33.190519999999999</v>
      </c>
    </row>
    <row r="605" spans="12:16" x14ac:dyDescent="0.25">
      <c r="L605">
        <v>472.79279000000002</v>
      </c>
      <c r="M605">
        <v>12.694330000000001</v>
      </c>
      <c r="O605">
        <v>472.79279000000002</v>
      </c>
      <c r="P605">
        <v>33.227060000000002</v>
      </c>
    </row>
    <row r="606" spans="12:16" x14ac:dyDescent="0.25">
      <c r="L606">
        <v>473.56857000000002</v>
      </c>
      <c r="M606">
        <v>12.702920000000001</v>
      </c>
      <c r="O606">
        <v>473.56857000000002</v>
      </c>
      <c r="P606">
        <v>33.263539999999999</v>
      </c>
    </row>
    <row r="607" spans="12:16" x14ac:dyDescent="0.25">
      <c r="L607">
        <v>474.34433999999999</v>
      </c>
      <c r="M607">
        <v>12.711499999999999</v>
      </c>
      <c r="O607">
        <v>474.34433999999999</v>
      </c>
      <c r="P607">
        <v>33.299959999999999</v>
      </c>
    </row>
    <row r="608" spans="12:16" x14ac:dyDescent="0.25">
      <c r="L608">
        <v>475.12011999999999</v>
      </c>
      <c r="M608">
        <v>12.720079999999999</v>
      </c>
      <c r="O608">
        <v>475.12011999999999</v>
      </c>
      <c r="P608">
        <v>33.336309999999997</v>
      </c>
    </row>
    <row r="609" spans="12:16" x14ac:dyDescent="0.25">
      <c r="L609">
        <v>475.89589999999998</v>
      </c>
      <c r="M609">
        <v>12.72864</v>
      </c>
      <c r="O609">
        <v>475.89589999999998</v>
      </c>
      <c r="P609">
        <v>33.372599999999998</v>
      </c>
    </row>
    <row r="610" spans="12:16" x14ac:dyDescent="0.25">
      <c r="L610">
        <v>476.67167000000001</v>
      </c>
      <c r="M610">
        <v>12.7372</v>
      </c>
      <c r="O610">
        <v>476.67167000000001</v>
      </c>
      <c r="P610">
        <v>33.408830000000002</v>
      </c>
    </row>
    <row r="611" spans="12:16" x14ac:dyDescent="0.25">
      <c r="L611">
        <v>477.44745</v>
      </c>
      <c r="M611">
        <v>12.745749999999999</v>
      </c>
      <c r="O611">
        <v>477.44745</v>
      </c>
      <c r="P611">
        <v>33.444989999999997</v>
      </c>
    </row>
    <row r="612" spans="12:16" x14ac:dyDescent="0.25">
      <c r="L612">
        <v>478.22322000000003</v>
      </c>
      <c r="M612">
        <v>12.754289999999999</v>
      </c>
      <c r="O612">
        <v>478.22322000000003</v>
      </c>
      <c r="P612">
        <v>33.481090000000002</v>
      </c>
    </row>
    <row r="613" spans="12:16" x14ac:dyDescent="0.25">
      <c r="L613">
        <v>478.99900000000002</v>
      </c>
      <c r="M613">
        <v>12.76282</v>
      </c>
      <c r="O613">
        <v>478.99900000000002</v>
      </c>
      <c r="P613">
        <v>33.517130000000002</v>
      </c>
    </row>
    <row r="614" spans="12:16" x14ac:dyDescent="0.25">
      <c r="L614">
        <v>479.77476999999999</v>
      </c>
      <c r="M614">
        <v>12.77135</v>
      </c>
      <c r="O614">
        <v>479.77476999999999</v>
      </c>
      <c r="P614">
        <v>33.553100000000001</v>
      </c>
    </row>
    <row r="615" spans="12:16" x14ac:dyDescent="0.25">
      <c r="L615">
        <v>480.55054999999999</v>
      </c>
      <c r="M615">
        <v>12.779859999999999</v>
      </c>
      <c r="O615">
        <v>480.55054999999999</v>
      </c>
      <c r="P615">
        <v>33.589019999999998</v>
      </c>
    </row>
    <row r="616" spans="12:16" x14ac:dyDescent="0.25">
      <c r="L616">
        <v>481.32632999999998</v>
      </c>
      <c r="M616">
        <v>12.78837</v>
      </c>
      <c r="O616">
        <v>481.32632999999998</v>
      </c>
      <c r="P616">
        <v>33.624859999999998</v>
      </c>
    </row>
    <row r="617" spans="12:16" x14ac:dyDescent="0.25">
      <c r="L617">
        <v>482.10210000000001</v>
      </c>
      <c r="M617">
        <v>12.79687</v>
      </c>
      <c r="O617">
        <v>482.10210000000001</v>
      </c>
      <c r="P617">
        <v>33.660649999999997</v>
      </c>
    </row>
    <row r="618" spans="12:16" x14ac:dyDescent="0.25">
      <c r="L618">
        <v>482.87788</v>
      </c>
      <c r="M618">
        <v>12.80537</v>
      </c>
      <c r="O618">
        <v>482.87788</v>
      </c>
      <c r="P618">
        <v>33.696370000000002</v>
      </c>
    </row>
    <row r="619" spans="12:16" x14ac:dyDescent="0.25">
      <c r="L619">
        <v>483.65365000000003</v>
      </c>
      <c r="M619">
        <v>12.81385</v>
      </c>
      <c r="O619">
        <v>483.65365000000003</v>
      </c>
      <c r="P619">
        <v>33.732030000000002</v>
      </c>
    </row>
    <row r="620" spans="12:16" x14ac:dyDescent="0.25">
      <c r="L620">
        <v>484.42943000000002</v>
      </c>
      <c r="M620">
        <v>12.822329999999999</v>
      </c>
      <c r="O620">
        <v>484.42943000000002</v>
      </c>
      <c r="P620">
        <v>33.767620000000001</v>
      </c>
    </row>
    <row r="621" spans="12:16" x14ac:dyDescent="0.25">
      <c r="L621">
        <v>485.20521000000002</v>
      </c>
      <c r="M621">
        <v>12.8308</v>
      </c>
      <c r="O621">
        <v>485.20521000000002</v>
      </c>
      <c r="P621">
        <v>33.803150000000002</v>
      </c>
    </row>
    <row r="622" spans="12:16" x14ac:dyDescent="0.25">
      <c r="L622">
        <v>485.98097999999999</v>
      </c>
      <c r="M622">
        <v>12.839259999999999</v>
      </c>
      <c r="O622">
        <v>485.98097999999999</v>
      </c>
      <c r="P622">
        <v>33.838619999999999</v>
      </c>
    </row>
    <row r="623" spans="12:16" x14ac:dyDescent="0.25">
      <c r="L623">
        <v>486.75675999999999</v>
      </c>
      <c r="M623">
        <v>12.847709999999999</v>
      </c>
      <c r="O623">
        <v>486.75675999999999</v>
      </c>
      <c r="P623">
        <v>33.874029999999998</v>
      </c>
    </row>
    <row r="624" spans="12:16" x14ac:dyDescent="0.25">
      <c r="L624">
        <v>487.53253000000001</v>
      </c>
      <c r="M624">
        <v>12.85615</v>
      </c>
      <c r="O624">
        <v>487.53253000000001</v>
      </c>
      <c r="P624">
        <v>33.909370000000003</v>
      </c>
    </row>
    <row r="625" spans="12:16" x14ac:dyDescent="0.25">
      <c r="L625">
        <v>488.30831000000001</v>
      </c>
      <c r="M625">
        <v>12.86459</v>
      </c>
      <c r="O625">
        <v>488.30831000000001</v>
      </c>
      <c r="P625">
        <v>33.944650000000003</v>
      </c>
    </row>
    <row r="626" spans="12:16" x14ac:dyDescent="0.25">
      <c r="L626">
        <v>489.08407999999997</v>
      </c>
      <c r="M626">
        <v>12.87302</v>
      </c>
      <c r="O626">
        <v>489.08407999999997</v>
      </c>
      <c r="P626">
        <v>33.979860000000002</v>
      </c>
    </row>
    <row r="627" spans="12:16" x14ac:dyDescent="0.25">
      <c r="L627">
        <v>489.85986000000003</v>
      </c>
      <c r="M627">
        <v>12.88144</v>
      </c>
      <c r="O627">
        <v>489.85986000000003</v>
      </c>
      <c r="P627">
        <v>34.015009999999997</v>
      </c>
    </row>
    <row r="628" spans="12:16" x14ac:dyDescent="0.25">
      <c r="L628">
        <v>490.63564000000002</v>
      </c>
      <c r="M628">
        <v>12.889849999999999</v>
      </c>
      <c r="O628">
        <v>490.63564000000002</v>
      </c>
      <c r="P628">
        <v>34.0501</v>
      </c>
    </row>
    <row r="629" spans="12:16" x14ac:dyDescent="0.25">
      <c r="L629">
        <v>491.41140999999999</v>
      </c>
      <c r="M629">
        <v>12.898260000000001</v>
      </c>
      <c r="O629">
        <v>491.41140999999999</v>
      </c>
      <c r="P629">
        <v>34.085129999999999</v>
      </c>
    </row>
    <row r="630" spans="12:16" x14ac:dyDescent="0.25">
      <c r="L630">
        <v>492.18718999999999</v>
      </c>
      <c r="M630">
        <v>12.90666</v>
      </c>
      <c r="O630">
        <v>492.18718999999999</v>
      </c>
      <c r="P630">
        <v>34.120089999999998</v>
      </c>
    </row>
    <row r="631" spans="12:16" x14ac:dyDescent="0.25">
      <c r="L631">
        <v>492.96296000000001</v>
      </c>
      <c r="M631">
        <v>12.915050000000001</v>
      </c>
      <c r="O631">
        <v>492.96296000000001</v>
      </c>
      <c r="P631">
        <v>34.154989999999998</v>
      </c>
    </row>
    <row r="632" spans="12:16" x14ac:dyDescent="0.25">
      <c r="L632">
        <v>493.73874000000001</v>
      </c>
      <c r="M632">
        <v>12.92343</v>
      </c>
      <c r="O632">
        <v>493.73874000000001</v>
      </c>
      <c r="P632">
        <v>34.189819999999997</v>
      </c>
    </row>
    <row r="633" spans="12:16" x14ac:dyDescent="0.25">
      <c r="L633">
        <v>494.51450999999997</v>
      </c>
      <c r="M633">
        <v>12.931800000000001</v>
      </c>
      <c r="O633">
        <v>494.51450999999997</v>
      </c>
      <c r="P633">
        <v>34.224600000000002</v>
      </c>
    </row>
    <row r="634" spans="12:16" x14ac:dyDescent="0.25">
      <c r="L634">
        <v>495.29029000000003</v>
      </c>
      <c r="M634">
        <v>12.94017</v>
      </c>
      <c r="O634">
        <v>495.29029000000003</v>
      </c>
      <c r="P634">
        <v>34.259300000000003</v>
      </c>
    </row>
    <row r="635" spans="12:16" x14ac:dyDescent="0.25">
      <c r="L635">
        <v>496.06607000000002</v>
      </c>
      <c r="M635">
        <v>12.94853</v>
      </c>
      <c r="O635">
        <v>496.06607000000002</v>
      </c>
      <c r="P635">
        <v>34.293950000000002</v>
      </c>
    </row>
    <row r="636" spans="12:16" x14ac:dyDescent="0.25">
      <c r="L636">
        <v>496.84183999999999</v>
      </c>
      <c r="M636">
        <v>12.95688</v>
      </c>
      <c r="O636">
        <v>496.84183999999999</v>
      </c>
      <c r="P636">
        <v>34.328530000000001</v>
      </c>
    </row>
    <row r="637" spans="12:16" x14ac:dyDescent="0.25">
      <c r="L637">
        <v>497.61761999999999</v>
      </c>
      <c r="M637">
        <v>12.96523</v>
      </c>
      <c r="O637">
        <v>497.61761999999999</v>
      </c>
      <c r="P637">
        <v>34.363050000000001</v>
      </c>
    </row>
    <row r="638" spans="12:16" x14ac:dyDescent="0.25">
      <c r="L638">
        <v>498.39339000000001</v>
      </c>
      <c r="M638">
        <v>12.973560000000001</v>
      </c>
      <c r="O638">
        <v>498.39339000000001</v>
      </c>
      <c r="P638">
        <v>34.397509999999997</v>
      </c>
    </row>
    <row r="639" spans="12:16" x14ac:dyDescent="0.25">
      <c r="L639">
        <v>499.16917000000001</v>
      </c>
      <c r="M639">
        <v>12.98189</v>
      </c>
      <c r="O639">
        <v>499.16917000000001</v>
      </c>
      <c r="P639">
        <v>34.431899999999999</v>
      </c>
    </row>
    <row r="640" spans="12:16" x14ac:dyDescent="0.25">
      <c r="L640">
        <v>499.94493999999997</v>
      </c>
      <c r="M640">
        <v>12.990209999999999</v>
      </c>
      <c r="O640">
        <v>499.94493999999997</v>
      </c>
      <c r="P640">
        <v>34.466230000000003</v>
      </c>
    </row>
    <row r="641" spans="12:16" x14ac:dyDescent="0.25">
      <c r="L641">
        <v>500.72071999999997</v>
      </c>
      <c r="M641">
        <v>12.998530000000001</v>
      </c>
      <c r="O641">
        <v>500.72071999999997</v>
      </c>
      <c r="P641">
        <v>34.500500000000002</v>
      </c>
    </row>
    <row r="642" spans="12:16" x14ac:dyDescent="0.25">
      <c r="L642">
        <v>501.49650000000003</v>
      </c>
      <c r="M642">
        <v>13.006830000000001</v>
      </c>
      <c r="O642">
        <v>501.49650000000003</v>
      </c>
      <c r="P642">
        <v>34.534700000000001</v>
      </c>
    </row>
    <row r="643" spans="12:16" x14ac:dyDescent="0.25">
      <c r="L643">
        <v>502.27226999999999</v>
      </c>
      <c r="M643">
        <v>13.015129999999999</v>
      </c>
      <c r="O643">
        <v>502.27226999999999</v>
      </c>
      <c r="P643">
        <v>34.568840000000002</v>
      </c>
    </row>
    <row r="644" spans="12:16" x14ac:dyDescent="0.25">
      <c r="L644">
        <v>503.04804999999999</v>
      </c>
      <c r="M644">
        <v>13.02342</v>
      </c>
      <c r="O644">
        <v>503.04804999999999</v>
      </c>
      <c r="P644">
        <v>34.602919999999997</v>
      </c>
    </row>
    <row r="645" spans="12:16" x14ac:dyDescent="0.25">
      <c r="L645">
        <v>503.82382000000001</v>
      </c>
      <c r="M645">
        <v>13.031700000000001</v>
      </c>
      <c r="O645">
        <v>503.82382000000001</v>
      </c>
      <c r="P645">
        <v>34.63693</v>
      </c>
    </row>
    <row r="646" spans="12:16" x14ac:dyDescent="0.25">
      <c r="L646">
        <v>504.59960000000001</v>
      </c>
      <c r="M646">
        <v>13.03998</v>
      </c>
      <c r="O646">
        <v>504.59960000000001</v>
      </c>
      <c r="P646">
        <v>34.670879999999997</v>
      </c>
    </row>
    <row r="647" spans="12:16" x14ac:dyDescent="0.25">
      <c r="L647">
        <v>505.37538000000001</v>
      </c>
      <c r="M647">
        <v>13.048249999999999</v>
      </c>
      <c r="O647">
        <v>505.37538000000001</v>
      </c>
      <c r="P647">
        <v>34.704770000000003</v>
      </c>
    </row>
    <row r="648" spans="12:16" x14ac:dyDescent="0.25">
      <c r="L648">
        <v>506.15114999999997</v>
      </c>
      <c r="M648">
        <v>13.056509999999999</v>
      </c>
      <c r="O648">
        <v>506.15114999999997</v>
      </c>
      <c r="P648">
        <v>34.738590000000002</v>
      </c>
    </row>
    <row r="649" spans="12:16" x14ac:dyDescent="0.25">
      <c r="L649">
        <v>506.92693000000003</v>
      </c>
      <c r="M649">
        <v>13.06476</v>
      </c>
      <c r="O649">
        <v>506.92693000000003</v>
      </c>
      <c r="P649">
        <v>34.772350000000003</v>
      </c>
    </row>
    <row r="650" spans="12:16" x14ac:dyDescent="0.25">
      <c r="L650">
        <v>507.70269999999999</v>
      </c>
      <c r="M650">
        <v>13.07301</v>
      </c>
      <c r="O650">
        <v>507.70269999999999</v>
      </c>
      <c r="P650">
        <v>34.806049999999999</v>
      </c>
    </row>
    <row r="651" spans="12:16" x14ac:dyDescent="0.25">
      <c r="L651">
        <v>508.47847999999999</v>
      </c>
      <c r="M651">
        <v>13.081250000000001</v>
      </c>
      <c r="O651">
        <v>508.47847999999999</v>
      </c>
      <c r="P651">
        <v>34.839680000000001</v>
      </c>
    </row>
    <row r="652" spans="12:16" x14ac:dyDescent="0.25">
      <c r="L652">
        <v>509.25425000000001</v>
      </c>
      <c r="M652">
        <v>13.08948</v>
      </c>
      <c r="O652">
        <v>509.25425000000001</v>
      </c>
      <c r="P652">
        <v>34.873249999999999</v>
      </c>
    </row>
    <row r="653" spans="12:16" x14ac:dyDescent="0.25">
      <c r="L653">
        <v>510.03003000000001</v>
      </c>
      <c r="M653">
        <v>13.0977</v>
      </c>
      <c r="O653">
        <v>510.03003000000001</v>
      </c>
      <c r="P653">
        <v>34.906759999999998</v>
      </c>
    </row>
    <row r="654" spans="12:16" x14ac:dyDescent="0.25">
      <c r="L654">
        <v>510.80581000000001</v>
      </c>
      <c r="M654">
        <v>13.105919999999999</v>
      </c>
      <c r="O654">
        <v>510.80581000000001</v>
      </c>
      <c r="P654">
        <v>34.940199999999997</v>
      </c>
    </row>
    <row r="655" spans="12:16" x14ac:dyDescent="0.25">
      <c r="L655">
        <v>511.58157999999997</v>
      </c>
      <c r="M655">
        <v>13.114129999999999</v>
      </c>
      <c r="O655">
        <v>511.58157999999997</v>
      </c>
      <c r="P655">
        <v>34.973579999999998</v>
      </c>
    </row>
    <row r="656" spans="12:16" x14ac:dyDescent="0.25">
      <c r="L656">
        <v>512.35735999999997</v>
      </c>
      <c r="M656">
        <v>13.12233</v>
      </c>
      <c r="O656">
        <v>512.35735999999997</v>
      </c>
      <c r="P656">
        <v>35.006900000000002</v>
      </c>
    </row>
    <row r="657" spans="12:16" x14ac:dyDescent="0.25">
      <c r="L657">
        <v>513.13313000000005</v>
      </c>
      <c r="M657">
        <v>13.130520000000001</v>
      </c>
      <c r="O657">
        <v>513.13313000000005</v>
      </c>
      <c r="P657">
        <v>35.04016</v>
      </c>
    </row>
    <row r="658" spans="12:16" x14ac:dyDescent="0.25">
      <c r="L658">
        <v>513.90890999999999</v>
      </c>
      <c r="M658">
        <v>13.13871</v>
      </c>
      <c r="O658">
        <v>513.90890999999999</v>
      </c>
      <c r="P658">
        <v>35.073349999999998</v>
      </c>
    </row>
    <row r="659" spans="12:16" x14ac:dyDescent="0.25">
      <c r="L659">
        <v>514.68467999999996</v>
      </c>
      <c r="M659">
        <v>13.146890000000001</v>
      </c>
      <c r="O659">
        <v>514.68467999999996</v>
      </c>
      <c r="P659">
        <v>35.106470000000002</v>
      </c>
    </row>
    <row r="660" spans="12:16" x14ac:dyDescent="0.25">
      <c r="L660">
        <v>515.46046000000001</v>
      </c>
      <c r="M660">
        <v>13.155060000000001</v>
      </c>
      <c r="O660">
        <v>515.46046000000001</v>
      </c>
      <c r="P660">
        <v>35.139539999999997</v>
      </c>
    </row>
    <row r="661" spans="12:16" x14ac:dyDescent="0.25">
      <c r="L661">
        <v>516.23623999999995</v>
      </c>
      <c r="M661">
        <v>13.16323</v>
      </c>
      <c r="O661">
        <v>516.23623999999995</v>
      </c>
      <c r="P661">
        <v>35.172539999999998</v>
      </c>
    </row>
    <row r="662" spans="12:16" x14ac:dyDescent="0.25">
      <c r="L662">
        <v>517.01201000000003</v>
      </c>
      <c r="M662">
        <v>13.171390000000001</v>
      </c>
      <c r="O662">
        <v>517.01201000000003</v>
      </c>
      <c r="P662">
        <v>35.205480000000001</v>
      </c>
    </row>
    <row r="663" spans="12:16" x14ac:dyDescent="0.25">
      <c r="L663">
        <v>517.78778999999997</v>
      </c>
      <c r="M663">
        <v>13.179539999999999</v>
      </c>
      <c r="O663">
        <v>517.78778999999997</v>
      </c>
      <c r="P663">
        <v>35.238349999999997</v>
      </c>
    </row>
    <row r="664" spans="12:16" x14ac:dyDescent="0.25">
      <c r="L664">
        <v>518.56356000000005</v>
      </c>
      <c r="M664">
        <v>13.18768</v>
      </c>
      <c r="O664">
        <v>518.56356000000005</v>
      </c>
      <c r="P664">
        <v>35.271160000000002</v>
      </c>
    </row>
    <row r="665" spans="12:16" x14ac:dyDescent="0.25">
      <c r="L665">
        <v>519.33933999999999</v>
      </c>
      <c r="M665">
        <v>13.195819999999999</v>
      </c>
      <c r="O665">
        <v>519.33933999999999</v>
      </c>
      <c r="P665">
        <v>35.303910000000002</v>
      </c>
    </row>
    <row r="666" spans="12:16" x14ac:dyDescent="0.25">
      <c r="L666">
        <v>520.11512000000005</v>
      </c>
      <c r="M666">
        <v>13.203950000000001</v>
      </c>
      <c r="O666">
        <v>520.11512000000005</v>
      </c>
      <c r="P666">
        <v>35.336599999999997</v>
      </c>
    </row>
    <row r="667" spans="12:16" x14ac:dyDescent="0.25">
      <c r="L667">
        <v>520.89089000000001</v>
      </c>
      <c r="M667">
        <v>13.212070000000001</v>
      </c>
      <c r="O667">
        <v>520.89089000000001</v>
      </c>
      <c r="P667">
        <v>35.369219999999999</v>
      </c>
    </row>
    <row r="668" spans="12:16" x14ac:dyDescent="0.25">
      <c r="L668">
        <v>521.66666999999995</v>
      </c>
      <c r="M668">
        <v>13.220190000000001</v>
      </c>
      <c r="O668">
        <v>521.66666999999995</v>
      </c>
      <c r="P668">
        <v>35.401780000000002</v>
      </c>
    </row>
    <row r="669" spans="12:16" x14ac:dyDescent="0.25">
      <c r="L669">
        <v>522.44244000000003</v>
      </c>
      <c r="M669">
        <v>13.228300000000001</v>
      </c>
      <c r="O669">
        <v>522.44244000000003</v>
      </c>
      <c r="P669">
        <v>35.434269999999998</v>
      </c>
    </row>
    <row r="670" spans="12:16" x14ac:dyDescent="0.25">
      <c r="L670">
        <v>523.21821999999997</v>
      </c>
      <c r="M670">
        <v>13.2364</v>
      </c>
      <c r="O670">
        <v>523.21821999999997</v>
      </c>
      <c r="P670">
        <v>35.466709999999999</v>
      </c>
    </row>
    <row r="671" spans="12:16" x14ac:dyDescent="0.25">
      <c r="L671">
        <v>523.99399000000005</v>
      </c>
      <c r="M671">
        <v>13.244490000000001</v>
      </c>
      <c r="O671">
        <v>523.99399000000005</v>
      </c>
      <c r="P671">
        <v>35.499070000000003</v>
      </c>
    </row>
    <row r="672" spans="12:16" x14ac:dyDescent="0.25">
      <c r="L672">
        <v>524.76976999999999</v>
      </c>
      <c r="M672">
        <v>13.25258</v>
      </c>
      <c r="O672">
        <v>524.76976999999999</v>
      </c>
      <c r="P672">
        <v>35.531379999999999</v>
      </c>
    </row>
    <row r="673" spans="12:16" x14ac:dyDescent="0.25">
      <c r="L673">
        <v>525.54555000000005</v>
      </c>
      <c r="M673">
        <v>13.26066</v>
      </c>
      <c r="O673">
        <v>525.54555000000005</v>
      </c>
      <c r="P673">
        <v>35.56362</v>
      </c>
    </row>
    <row r="674" spans="12:16" x14ac:dyDescent="0.25">
      <c r="L674">
        <v>526.32132000000001</v>
      </c>
      <c r="M674">
        <v>13.26873</v>
      </c>
      <c r="O674">
        <v>526.32132000000001</v>
      </c>
      <c r="P674">
        <v>35.595799999999997</v>
      </c>
    </row>
    <row r="675" spans="12:16" x14ac:dyDescent="0.25">
      <c r="L675">
        <v>527.09709999999995</v>
      </c>
      <c r="M675">
        <v>13.2768</v>
      </c>
      <c r="O675">
        <v>527.09709999999995</v>
      </c>
      <c r="P675">
        <v>35.627920000000003</v>
      </c>
    </row>
    <row r="676" spans="12:16" x14ac:dyDescent="0.25">
      <c r="L676">
        <v>527.87287000000003</v>
      </c>
      <c r="M676">
        <v>13.28486</v>
      </c>
      <c r="O676">
        <v>527.87287000000003</v>
      </c>
      <c r="P676">
        <v>35.659970000000001</v>
      </c>
    </row>
    <row r="677" spans="12:16" x14ac:dyDescent="0.25">
      <c r="L677">
        <v>528.64864999999998</v>
      </c>
      <c r="M677">
        <v>13.292909999999999</v>
      </c>
      <c r="O677">
        <v>528.64864999999998</v>
      </c>
      <c r="P677">
        <v>35.691960000000002</v>
      </c>
    </row>
    <row r="678" spans="12:16" x14ac:dyDescent="0.25">
      <c r="L678">
        <v>529.42442000000005</v>
      </c>
      <c r="M678">
        <v>13.30096</v>
      </c>
      <c r="O678">
        <v>529.42442000000005</v>
      </c>
      <c r="P678">
        <v>35.723880000000001</v>
      </c>
    </row>
    <row r="679" spans="12:16" x14ac:dyDescent="0.25">
      <c r="L679">
        <v>530.2002</v>
      </c>
      <c r="M679">
        <v>13.30899</v>
      </c>
      <c r="O679">
        <v>530.2002</v>
      </c>
      <c r="P679">
        <v>35.755749999999999</v>
      </c>
    </row>
    <row r="680" spans="12:16" x14ac:dyDescent="0.25">
      <c r="L680">
        <v>530.97598000000005</v>
      </c>
      <c r="M680">
        <v>13.317030000000001</v>
      </c>
      <c r="O680">
        <v>530.97598000000005</v>
      </c>
      <c r="P680">
        <v>35.787550000000003</v>
      </c>
    </row>
    <row r="681" spans="12:16" x14ac:dyDescent="0.25">
      <c r="L681">
        <v>531.75175000000002</v>
      </c>
      <c r="M681">
        <v>13.325049999999999</v>
      </c>
      <c r="O681">
        <v>531.75175000000002</v>
      </c>
      <c r="P681">
        <v>35.819279999999999</v>
      </c>
    </row>
    <row r="682" spans="12:16" x14ac:dyDescent="0.25">
      <c r="L682">
        <v>532.52752999999996</v>
      </c>
      <c r="M682">
        <v>13.333069999999999</v>
      </c>
      <c r="O682">
        <v>532.52752999999996</v>
      </c>
      <c r="P682">
        <v>35.850949999999997</v>
      </c>
    </row>
    <row r="683" spans="12:16" x14ac:dyDescent="0.25">
      <c r="L683">
        <v>533.30330000000004</v>
      </c>
      <c r="M683">
        <v>13.34108</v>
      </c>
      <c r="O683">
        <v>533.30330000000004</v>
      </c>
      <c r="P683">
        <v>35.882559999999998</v>
      </c>
    </row>
    <row r="684" spans="12:16" x14ac:dyDescent="0.25">
      <c r="L684">
        <v>534.07907999999998</v>
      </c>
      <c r="M684">
        <v>13.349080000000001</v>
      </c>
      <c r="O684">
        <v>534.07907999999998</v>
      </c>
      <c r="P684">
        <v>35.914110000000001</v>
      </c>
    </row>
    <row r="685" spans="12:16" x14ac:dyDescent="0.25">
      <c r="L685">
        <v>534.85485000000006</v>
      </c>
      <c r="M685">
        <v>13.35708</v>
      </c>
      <c r="O685">
        <v>534.85485000000006</v>
      </c>
      <c r="P685">
        <v>35.945590000000003</v>
      </c>
    </row>
    <row r="686" spans="12:16" x14ac:dyDescent="0.25">
      <c r="L686">
        <v>535.63063</v>
      </c>
      <c r="M686">
        <v>13.365069999999999</v>
      </c>
      <c r="O686">
        <v>535.63063</v>
      </c>
      <c r="P686">
        <v>35.97701</v>
      </c>
    </row>
    <row r="687" spans="12:16" x14ac:dyDescent="0.25">
      <c r="L687">
        <v>536.40641000000005</v>
      </c>
      <c r="M687">
        <v>13.373049999999999</v>
      </c>
      <c r="O687">
        <v>536.40641000000005</v>
      </c>
      <c r="P687">
        <v>36.008369999999999</v>
      </c>
    </row>
    <row r="688" spans="12:16" x14ac:dyDescent="0.25">
      <c r="L688">
        <v>537.18218000000002</v>
      </c>
      <c r="M688">
        <v>13.381030000000001</v>
      </c>
      <c r="O688">
        <v>537.18218000000002</v>
      </c>
      <c r="P688">
        <v>36.039659999999998</v>
      </c>
    </row>
    <row r="689" spans="12:16" x14ac:dyDescent="0.25">
      <c r="L689">
        <v>537.95795999999996</v>
      </c>
      <c r="M689">
        <v>13.388999999999999</v>
      </c>
      <c r="O689">
        <v>537.95795999999996</v>
      </c>
      <c r="P689">
        <v>36.070889999999999</v>
      </c>
    </row>
    <row r="690" spans="12:16" x14ac:dyDescent="0.25">
      <c r="L690">
        <v>538.73373000000004</v>
      </c>
      <c r="M690">
        <v>13.39696</v>
      </c>
      <c r="O690">
        <v>538.73373000000004</v>
      </c>
      <c r="P690">
        <v>36.102060000000002</v>
      </c>
    </row>
    <row r="691" spans="12:16" x14ac:dyDescent="0.25">
      <c r="L691">
        <v>539.50950999999998</v>
      </c>
      <c r="M691">
        <v>13.404920000000001</v>
      </c>
      <c r="O691">
        <v>539.50950999999998</v>
      </c>
      <c r="P691">
        <v>36.133159999999997</v>
      </c>
    </row>
    <row r="692" spans="12:16" x14ac:dyDescent="0.25">
      <c r="L692">
        <v>540.28529000000003</v>
      </c>
      <c r="M692">
        <v>13.41287</v>
      </c>
      <c r="O692">
        <v>540.28529000000003</v>
      </c>
      <c r="P692">
        <v>36.164209999999997</v>
      </c>
    </row>
    <row r="693" spans="12:16" x14ac:dyDescent="0.25">
      <c r="L693">
        <v>541.06106</v>
      </c>
      <c r="M693">
        <v>13.420809999999999</v>
      </c>
      <c r="O693">
        <v>541.06106</v>
      </c>
      <c r="P693">
        <v>36.195180000000001</v>
      </c>
    </row>
    <row r="694" spans="12:16" x14ac:dyDescent="0.25">
      <c r="L694">
        <v>541.83684000000005</v>
      </c>
      <c r="M694">
        <v>13.428750000000001</v>
      </c>
      <c r="O694">
        <v>541.83684000000005</v>
      </c>
      <c r="P694">
        <v>36.226100000000002</v>
      </c>
    </row>
    <row r="695" spans="12:16" x14ac:dyDescent="0.25">
      <c r="L695">
        <v>542.61261000000002</v>
      </c>
      <c r="M695">
        <v>13.436680000000001</v>
      </c>
      <c r="O695">
        <v>542.61261000000002</v>
      </c>
      <c r="P695">
        <v>36.256950000000003</v>
      </c>
    </row>
    <row r="696" spans="12:16" x14ac:dyDescent="0.25">
      <c r="L696">
        <v>543.38838999999996</v>
      </c>
      <c r="M696">
        <v>13.444599999999999</v>
      </c>
      <c r="O696">
        <v>543.38838999999996</v>
      </c>
      <c r="P696">
        <v>36.287730000000003</v>
      </c>
    </row>
    <row r="697" spans="12:16" x14ac:dyDescent="0.25">
      <c r="L697">
        <v>544.16416000000004</v>
      </c>
      <c r="M697">
        <v>13.45252</v>
      </c>
      <c r="O697">
        <v>544.16416000000004</v>
      </c>
      <c r="P697">
        <v>36.318460000000002</v>
      </c>
    </row>
    <row r="698" spans="12:16" x14ac:dyDescent="0.25">
      <c r="L698">
        <v>544.93993999999998</v>
      </c>
      <c r="M698">
        <v>13.460430000000001</v>
      </c>
      <c r="O698">
        <v>544.93993999999998</v>
      </c>
      <c r="P698">
        <v>36.349119999999999</v>
      </c>
    </row>
    <row r="699" spans="12:16" x14ac:dyDescent="0.25">
      <c r="L699">
        <v>545.71572000000003</v>
      </c>
      <c r="M699">
        <v>13.46833</v>
      </c>
      <c r="O699">
        <v>545.71572000000003</v>
      </c>
      <c r="P699">
        <v>36.379719999999999</v>
      </c>
    </row>
    <row r="700" spans="12:16" x14ac:dyDescent="0.25">
      <c r="L700">
        <v>546.49149</v>
      </c>
      <c r="M700">
        <v>13.476229999999999</v>
      </c>
      <c r="O700">
        <v>546.49149</v>
      </c>
      <c r="P700">
        <v>36.410249999999998</v>
      </c>
    </row>
    <row r="701" spans="12:16" x14ac:dyDescent="0.25">
      <c r="L701">
        <v>547.26727000000005</v>
      </c>
      <c r="M701">
        <v>13.484120000000001</v>
      </c>
      <c r="O701">
        <v>547.26727000000005</v>
      </c>
      <c r="P701">
        <v>36.440719999999999</v>
      </c>
    </row>
    <row r="702" spans="12:16" x14ac:dyDescent="0.25">
      <c r="L702">
        <v>548.04304000000002</v>
      </c>
      <c r="M702">
        <v>13.492000000000001</v>
      </c>
      <c r="O702">
        <v>548.04304000000002</v>
      </c>
      <c r="P702">
        <v>36.471130000000002</v>
      </c>
    </row>
    <row r="703" spans="12:16" x14ac:dyDescent="0.25">
      <c r="L703">
        <v>548.81881999999996</v>
      </c>
      <c r="M703">
        <v>13.499879999999999</v>
      </c>
      <c r="O703">
        <v>548.81881999999996</v>
      </c>
      <c r="P703">
        <v>36.501469999999998</v>
      </c>
    </row>
    <row r="704" spans="12:16" x14ac:dyDescent="0.25">
      <c r="L704">
        <v>549.59459000000004</v>
      </c>
      <c r="M704">
        <v>13.50775</v>
      </c>
      <c r="O704">
        <v>549.59459000000004</v>
      </c>
      <c r="P704">
        <v>36.531759999999998</v>
      </c>
    </row>
    <row r="705" spans="12:16" x14ac:dyDescent="0.25">
      <c r="L705">
        <v>550.37036999999998</v>
      </c>
      <c r="M705">
        <v>13.51562</v>
      </c>
      <c r="O705">
        <v>550.37036999999998</v>
      </c>
      <c r="P705">
        <v>36.561970000000002</v>
      </c>
    </row>
    <row r="706" spans="12:16" x14ac:dyDescent="0.25">
      <c r="L706">
        <v>551.14615000000003</v>
      </c>
      <c r="M706">
        <v>13.52347</v>
      </c>
      <c r="O706">
        <v>551.14615000000003</v>
      </c>
      <c r="P706">
        <v>36.592129999999997</v>
      </c>
    </row>
    <row r="707" spans="12:16" x14ac:dyDescent="0.25">
      <c r="L707">
        <v>551.92192</v>
      </c>
      <c r="M707">
        <v>13.531319999999999</v>
      </c>
      <c r="O707">
        <v>551.92192</v>
      </c>
      <c r="P707">
        <v>36.622219999999999</v>
      </c>
    </row>
    <row r="708" spans="12:16" x14ac:dyDescent="0.25">
      <c r="L708">
        <v>552.69770000000005</v>
      </c>
      <c r="M708">
        <v>13.53917</v>
      </c>
      <c r="O708">
        <v>552.69770000000005</v>
      </c>
      <c r="P708">
        <v>36.652250000000002</v>
      </c>
    </row>
    <row r="709" spans="12:16" x14ac:dyDescent="0.25">
      <c r="L709">
        <v>553.47347000000002</v>
      </c>
      <c r="M709">
        <v>13.54701</v>
      </c>
      <c r="O709">
        <v>553.47347000000002</v>
      </c>
      <c r="P709">
        <v>36.682209999999998</v>
      </c>
    </row>
    <row r="710" spans="12:16" x14ac:dyDescent="0.25">
      <c r="L710">
        <v>554.24924999999996</v>
      </c>
      <c r="M710">
        <v>13.55484</v>
      </c>
      <c r="O710">
        <v>554.24924999999996</v>
      </c>
      <c r="P710">
        <v>36.712119999999999</v>
      </c>
    </row>
    <row r="711" spans="12:16" x14ac:dyDescent="0.25">
      <c r="L711">
        <v>555.02503000000002</v>
      </c>
      <c r="M711">
        <v>13.562659999999999</v>
      </c>
      <c r="O711">
        <v>555.02503000000002</v>
      </c>
      <c r="P711">
        <v>36.741950000000003</v>
      </c>
    </row>
    <row r="712" spans="12:16" x14ac:dyDescent="0.25">
      <c r="L712">
        <v>555.80079999999998</v>
      </c>
      <c r="M712">
        <v>13.57048</v>
      </c>
      <c r="O712">
        <v>555.80079999999998</v>
      </c>
      <c r="P712">
        <v>36.771729999999998</v>
      </c>
    </row>
    <row r="713" spans="12:16" x14ac:dyDescent="0.25">
      <c r="L713">
        <v>556.57658000000004</v>
      </c>
      <c r="M713">
        <v>13.578290000000001</v>
      </c>
      <c r="O713">
        <v>556.57658000000004</v>
      </c>
      <c r="P713">
        <v>36.801439999999999</v>
      </c>
    </row>
    <row r="714" spans="12:16" x14ac:dyDescent="0.25">
      <c r="L714">
        <v>557.35235</v>
      </c>
      <c r="M714">
        <v>13.5861</v>
      </c>
      <c r="O714">
        <v>557.35235</v>
      </c>
      <c r="P714">
        <v>36.831090000000003</v>
      </c>
    </row>
    <row r="715" spans="12:16" x14ac:dyDescent="0.25">
      <c r="L715">
        <v>558.12813000000006</v>
      </c>
      <c r="M715">
        <v>13.5939</v>
      </c>
      <c r="O715">
        <v>558.12813000000006</v>
      </c>
      <c r="P715">
        <v>36.860680000000002</v>
      </c>
    </row>
    <row r="716" spans="12:16" x14ac:dyDescent="0.25">
      <c r="L716">
        <v>558.90390000000002</v>
      </c>
      <c r="M716">
        <v>13.60169</v>
      </c>
      <c r="O716">
        <v>558.90390000000002</v>
      </c>
      <c r="P716">
        <v>36.8902</v>
      </c>
    </row>
    <row r="717" spans="12:16" x14ac:dyDescent="0.25">
      <c r="L717">
        <v>559.67967999999996</v>
      </c>
      <c r="M717">
        <v>13.60948</v>
      </c>
      <c r="O717">
        <v>559.67967999999996</v>
      </c>
      <c r="P717">
        <v>36.91966</v>
      </c>
    </row>
    <row r="718" spans="12:16" x14ac:dyDescent="0.25">
      <c r="L718">
        <v>560.45546000000002</v>
      </c>
      <c r="M718">
        <v>13.61726</v>
      </c>
      <c r="O718">
        <v>560.45546000000002</v>
      </c>
      <c r="P718">
        <v>36.94905</v>
      </c>
    </row>
    <row r="719" spans="12:16" x14ac:dyDescent="0.25">
      <c r="L719">
        <v>561.23122999999998</v>
      </c>
      <c r="M719">
        <v>13.625030000000001</v>
      </c>
      <c r="O719">
        <v>561.23122999999998</v>
      </c>
      <c r="P719">
        <v>36.978389999999997</v>
      </c>
    </row>
    <row r="720" spans="12:16" x14ac:dyDescent="0.25">
      <c r="L720">
        <v>562.00701000000004</v>
      </c>
      <c r="M720">
        <v>13.6328</v>
      </c>
      <c r="O720">
        <v>562.00701000000004</v>
      </c>
      <c r="P720">
        <v>37.007649999999998</v>
      </c>
    </row>
    <row r="721" spans="12:16" x14ac:dyDescent="0.25">
      <c r="L721">
        <v>562.78278</v>
      </c>
      <c r="M721">
        <v>13.640560000000001</v>
      </c>
      <c r="O721">
        <v>562.78278</v>
      </c>
      <c r="P721">
        <v>37.036859999999997</v>
      </c>
    </row>
    <row r="722" spans="12:16" x14ac:dyDescent="0.25">
      <c r="L722">
        <v>563.55856000000006</v>
      </c>
      <c r="M722">
        <v>13.64832</v>
      </c>
      <c r="O722">
        <v>563.55856000000006</v>
      </c>
      <c r="P722">
        <v>37.066000000000003</v>
      </c>
    </row>
    <row r="723" spans="12:16" x14ac:dyDescent="0.25">
      <c r="L723">
        <v>564.33433000000002</v>
      </c>
      <c r="M723">
        <v>13.65607</v>
      </c>
      <c r="O723">
        <v>564.33433000000002</v>
      </c>
      <c r="P723">
        <v>37.095080000000003</v>
      </c>
    </row>
    <row r="724" spans="12:16" x14ac:dyDescent="0.25">
      <c r="L724">
        <v>565.11010999999996</v>
      </c>
      <c r="M724">
        <v>13.66381</v>
      </c>
      <c r="O724">
        <v>565.11010999999996</v>
      </c>
      <c r="P724">
        <v>37.124099999999999</v>
      </c>
    </row>
    <row r="725" spans="12:16" x14ac:dyDescent="0.25">
      <c r="L725">
        <v>565.88589000000002</v>
      </c>
      <c r="M725">
        <v>13.67155</v>
      </c>
      <c r="O725">
        <v>565.88589000000002</v>
      </c>
      <c r="P725">
        <v>37.15305</v>
      </c>
    </row>
    <row r="726" spans="12:16" x14ac:dyDescent="0.25">
      <c r="L726">
        <v>566.66165999999998</v>
      </c>
      <c r="M726">
        <v>13.67928</v>
      </c>
      <c r="O726">
        <v>566.66165999999998</v>
      </c>
      <c r="P726">
        <v>37.181939999999997</v>
      </c>
    </row>
    <row r="727" spans="12:16" x14ac:dyDescent="0.25">
      <c r="L727">
        <v>567.43744000000004</v>
      </c>
      <c r="M727">
        <v>13.686999999999999</v>
      </c>
      <c r="O727">
        <v>567.43744000000004</v>
      </c>
      <c r="P727">
        <v>37.210769999999997</v>
      </c>
    </row>
    <row r="728" spans="12:16" x14ac:dyDescent="0.25">
      <c r="L728">
        <v>568.21321</v>
      </c>
      <c r="M728">
        <v>13.69472</v>
      </c>
      <c r="O728">
        <v>568.21321</v>
      </c>
      <c r="P728">
        <v>37.239530000000002</v>
      </c>
    </row>
    <row r="729" spans="12:16" x14ac:dyDescent="0.25">
      <c r="L729">
        <v>568.98898999999994</v>
      </c>
      <c r="M729">
        <v>13.70243</v>
      </c>
      <c r="O729">
        <v>568.98898999999994</v>
      </c>
      <c r="P729">
        <v>37.268230000000003</v>
      </c>
    </row>
    <row r="730" spans="12:16" x14ac:dyDescent="0.25">
      <c r="L730">
        <v>569.76476000000002</v>
      </c>
      <c r="M730">
        <v>13.710140000000001</v>
      </c>
      <c r="O730">
        <v>569.76476000000002</v>
      </c>
      <c r="P730">
        <v>37.296869999999998</v>
      </c>
    </row>
    <row r="731" spans="12:16" x14ac:dyDescent="0.25">
      <c r="L731">
        <v>570.54053999999996</v>
      </c>
      <c r="M731">
        <v>13.717840000000001</v>
      </c>
      <c r="O731">
        <v>570.54053999999996</v>
      </c>
      <c r="P731">
        <v>37.32544</v>
      </c>
    </row>
    <row r="732" spans="12:16" x14ac:dyDescent="0.25">
      <c r="L732">
        <v>571.31632000000002</v>
      </c>
      <c r="M732">
        <v>13.725529999999999</v>
      </c>
      <c r="O732">
        <v>571.31632000000002</v>
      </c>
      <c r="P732">
        <v>37.353949999999998</v>
      </c>
    </row>
    <row r="733" spans="12:16" x14ac:dyDescent="0.25">
      <c r="L733">
        <v>572.09208999999998</v>
      </c>
      <c r="M733">
        <v>13.733219999999999</v>
      </c>
      <c r="O733">
        <v>572.09208999999998</v>
      </c>
      <c r="P733">
        <v>37.382399999999997</v>
      </c>
    </row>
    <row r="734" spans="12:16" x14ac:dyDescent="0.25">
      <c r="L734">
        <v>572.86787000000004</v>
      </c>
      <c r="M734">
        <v>13.7409</v>
      </c>
      <c r="O734">
        <v>572.86787000000004</v>
      </c>
      <c r="P734">
        <v>37.410780000000003</v>
      </c>
    </row>
    <row r="735" spans="12:16" x14ac:dyDescent="0.25">
      <c r="L735">
        <v>573.64364</v>
      </c>
      <c r="M735">
        <v>13.748570000000001</v>
      </c>
      <c r="O735">
        <v>573.64364</v>
      </c>
      <c r="P735">
        <v>37.439100000000003</v>
      </c>
    </row>
    <row r="736" spans="12:16" x14ac:dyDescent="0.25">
      <c r="L736">
        <v>574.41941999999995</v>
      </c>
      <c r="M736">
        <v>13.75624</v>
      </c>
      <c r="O736">
        <v>574.41941999999995</v>
      </c>
      <c r="P736">
        <v>37.467359999999999</v>
      </c>
    </row>
    <row r="737" spans="12:16" x14ac:dyDescent="0.25">
      <c r="L737">
        <v>575.1952</v>
      </c>
      <c r="M737">
        <v>13.7639</v>
      </c>
      <c r="O737">
        <v>575.1952</v>
      </c>
      <c r="P737">
        <v>37.495550000000001</v>
      </c>
    </row>
    <row r="738" spans="12:16" x14ac:dyDescent="0.25">
      <c r="L738">
        <v>575.97096999999997</v>
      </c>
      <c r="M738">
        <v>13.771559999999999</v>
      </c>
      <c r="O738">
        <v>575.97096999999997</v>
      </c>
      <c r="P738">
        <v>37.523679999999999</v>
      </c>
    </row>
    <row r="739" spans="12:16" x14ac:dyDescent="0.25">
      <c r="L739">
        <v>576.74675000000002</v>
      </c>
      <c r="M739">
        <v>13.779210000000001</v>
      </c>
      <c r="O739">
        <v>576.74675000000002</v>
      </c>
      <c r="P739">
        <v>37.551749999999998</v>
      </c>
    </row>
    <row r="740" spans="12:16" x14ac:dyDescent="0.25">
      <c r="L740">
        <v>577.52251999999999</v>
      </c>
      <c r="M740">
        <v>13.786860000000001</v>
      </c>
      <c r="O740">
        <v>577.52251999999999</v>
      </c>
      <c r="P740">
        <v>37.57976</v>
      </c>
    </row>
    <row r="741" spans="12:16" x14ac:dyDescent="0.25">
      <c r="L741">
        <v>578.29830000000004</v>
      </c>
      <c r="M741">
        <v>13.79449</v>
      </c>
      <c r="O741">
        <v>578.29830000000004</v>
      </c>
      <c r="P741">
        <v>37.607700000000001</v>
      </c>
    </row>
    <row r="742" spans="12:16" x14ac:dyDescent="0.25">
      <c r="L742">
        <v>579.07407000000001</v>
      </c>
      <c r="M742">
        <v>13.80213</v>
      </c>
      <c r="O742">
        <v>579.07407000000001</v>
      </c>
      <c r="P742">
        <v>37.635570000000001</v>
      </c>
    </row>
    <row r="743" spans="12:16" x14ac:dyDescent="0.25">
      <c r="L743">
        <v>579.84984999999995</v>
      </c>
      <c r="M743">
        <v>13.809749999999999</v>
      </c>
      <c r="O743">
        <v>579.84984999999995</v>
      </c>
      <c r="P743">
        <v>37.66339</v>
      </c>
    </row>
    <row r="744" spans="12:16" x14ac:dyDescent="0.25">
      <c r="L744">
        <v>580.62563</v>
      </c>
      <c r="M744">
        <v>13.81737</v>
      </c>
      <c r="O744">
        <v>580.62563</v>
      </c>
      <c r="P744">
        <v>37.691139999999997</v>
      </c>
    </row>
    <row r="745" spans="12:16" x14ac:dyDescent="0.25">
      <c r="L745">
        <v>581.40139999999997</v>
      </c>
      <c r="M745">
        <v>13.82499</v>
      </c>
      <c r="O745">
        <v>581.40139999999997</v>
      </c>
      <c r="P745">
        <v>37.718829999999997</v>
      </c>
    </row>
    <row r="746" spans="12:16" x14ac:dyDescent="0.25">
      <c r="L746">
        <v>582.17718000000002</v>
      </c>
      <c r="M746">
        <v>13.832599999999999</v>
      </c>
      <c r="O746">
        <v>582.17718000000002</v>
      </c>
      <c r="P746">
        <v>37.746450000000003</v>
      </c>
    </row>
    <row r="747" spans="12:16" x14ac:dyDescent="0.25">
      <c r="L747">
        <v>582.95294999999999</v>
      </c>
      <c r="M747">
        <v>13.840199999999999</v>
      </c>
      <c r="O747">
        <v>582.95294999999999</v>
      </c>
      <c r="P747">
        <v>37.774009999999997</v>
      </c>
    </row>
    <row r="748" spans="12:16" x14ac:dyDescent="0.25">
      <c r="L748">
        <v>583.72873000000004</v>
      </c>
      <c r="M748">
        <v>13.847799999999999</v>
      </c>
      <c r="O748">
        <v>583.72873000000004</v>
      </c>
      <c r="P748">
        <v>37.80151</v>
      </c>
    </row>
    <row r="749" spans="12:16" x14ac:dyDescent="0.25">
      <c r="L749">
        <v>584.50450000000001</v>
      </c>
      <c r="M749">
        <v>13.85539</v>
      </c>
      <c r="O749">
        <v>584.50450000000001</v>
      </c>
      <c r="P749">
        <v>37.828949999999999</v>
      </c>
    </row>
    <row r="750" spans="12:16" x14ac:dyDescent="0.25">
      <c r="L750">
        <v>585.28027999999995</v>
      </c>
      <c r="M750">
        <v>13.862970000000001</v>
      </c>
      <c r="O750">
        <v>585.28027999999995</v>
      </c>
      <c r="P750">
        <v>37.856319999999997</v>
      </c>
    </row>
    <row r="751" spans="12:16" x14ac:dyDescent="0.25">
      <c r="L751">
        <v>586.05606</v>
      </c>
      <c r="M751">
        <v>13.87055</v>
      </c>
      <c r="O751">
        <v>586.05606</v>
      </c>
      <c r="P751">
        <v>37.883629999999997</v>
      </c>
    </row>
    <row r="752" spans="12:16" x14ac:dyDescent="0.25">
      <c r="L752">
        <v>586.83182999999997</v>
      </c>
      <c r="M752">
        <v>13.878119999999999</v>
      </c>
      <c r="O752">
        <v>586.83182999999997</v>
      </c>
      <c r="P752">
        <v>37.910870000000003</v>
      </c>
    </row>
    <row r="753" spans="12:16" x14ac:dyDescent="0.25">
      <c r="L753">
        <v>587.60761000000002</v>
      </c>
      <c r="M753">
        <v>13.88569</v>
      </c>
      <c r="O753">
        <v>587.60761000000002</v>
      </c>
      <c r="P753">
        <v>37.938049999999997</v>
      </c>
    </row>
    <row r="754" spans="12:16" x14ac:dyDescent="0.25">
      <c r="L754">
        <v>588.38337999999999</v>
      </c>
      <c r="M754">
        <v>13.89325</v>
      </c>
      <c r="O754">
        <v>588.38337999999999</v>
      </c>
      <c r="P754">
        <v>37.965170000000001</v>
      </c>
    </row>
    <row r="755" spans="12:16" x14ac:dyDescent="0.25">
      <c r="L755">
        <v>589.15916000000004</v>
      </c>
      <c r="M755">
        <v>13.90081</v>
      </c>
      <c r="O755">
        <v>589.15916000000004</v>
      </c>
      <c r="P755">
        <v>37.992229999999999</v>
      </c>
    </row>
    <row r="756" spans="12:16" x14ac:dyDescent="0.25">
      <c r="L756">
        <v>589.93493000000001</v>
      </c>
      <c r="M756">
        <v>13.90836</v>
      </c>
      <c r="O756">
        <v>589.93493000000001</v>
      </c>
      <c r="P756">
        <v>38.019219999999997</v>
      </c>
    </row>
    <row r="757" spans="12:16" x14ac:dyDescent="0.25">
      <c r="L757">
        <v>590.71070999999995</v>
      </c>
      <c r="M757">
        <v>13.915900000000001</v>
      </c>
      <c r="O757">
        <v>590.71070999999995</v>
      </c>
      <c r="P757">
        <v>38.046149999999997</v>
      </c>
    </row>
    <row r="758" spans="12:16" x14ac:dyDescent="0.25">
      <c r="L758">
        <v>591.48649</v>
      </c>
      <c r="M758">
        <v>13.923439999999999</v>
      </c>
      <c r="O758">
        <v>591.48649</v>
      </c>
      <c r="P758">
        <v>38.073009999999996</v>
      </c>
    </row>
    <row r="759" spans="12:16" x14ac:dyDescent="0.25">
      <c r="L759">
        <v>592.26225999999997</v>
      </c>
      <c r="M759">
        <v>13.93097</v>
      </c>
      <c r="O759">
        <v>592.26225999999997</v>
      </c>
      <c r="P759">
        <v>38.099820000000001</v>
      </c>
    </row>
    <row r="760" spans="12:16" x14ac:dyDescent="0.25">
      <c r="L760">
        <v>593.03804000000002</v>
      </c>
      <c r="M760">
        <v>13.938499999999999</v>
      </c>
      <c r="O760">
        <v>593.03804000000002</v>
      </c>
      <c r="P760">
        <v>38.126559999999998</v>
      </c>
    </row>
    <row r="761" spans="12:16" x14ac:dyDescent="0.25">
      <c r="L761">
        <v>593.81380999999999</v>
      </c>
      <c r="M761">
        <v>13.946020000000001</v>
      </c>
      <c r="O761">
        <v>593.81380999999999</v>
      </c>
      <c r="P761">
        <v>38.153230000000001</v>
      </c>
    </row>
    <row r="762" spans="12:16" x14ac:dyDescent="0.25">
      <c r="L762">
        <v>594.58959000000004</v>
      </c>
      <c r="M762">
        <v>13.953530000000001</v>
      </c>
      <c r="O762">
        <v>594.58959000000004</v>
      </c>
      <c r="P762">
        <v>38.179839999999999</v>
      </c>
    </row>
    <row r="763" spans="12:16" x14ac:dyDescent="0.25">
      <c r="L763">
        <v>595.36536999999998</v>
      </c>
      <c r="M763">
        <v>13.961040000000001</v>
      </c>
      <c r="O763">
        <v>595.36536999999998</v>
      </c>
      <c r="P763">
        <v>38.206389999999999</v>
      </c>
    </row>
    <row r="764" spans="12:16" x14ac:dyDescent="0.25">
      <c r="L764">
        <v>596.14113999999995</v>
      </c>
      <c r="M764">
        <v>13.968540000000001</v>
      </c>
      <c r="O764">
        <v>596.14113999999995</v>
      </c>
      <c r="P764">
        <v>38.232880000000002</v>
      </c>
    </row>
    <row r="765" spans="12:16" x14ac:dyDescent="0.25">
      <c r="L765">
        <v>596.91692</v>
      </c>
      <c r="M765">
        <v>13.976039999999999</v>
      </c>
      <c r="O765">
        <v>596.91692</v>
      </c>
      <c r="P765">
        <v>38.259300000000003</v>
      </c>
    </row>
    <row r="766" spans="12:16" x14ac:dyDescent="0.25">
      <c r="L766">
        <v>597.69268999999997</v>
      </c>
      <c r="M766">
        <v>13.98353</v>
      </c>
      <c r="O766">
        <v>597.69268999999997</v>
      </c>
      <c r="P766">
        <v>38.28566</v>
      </c>
    </row>
    <row r="767" spans="12:16" x14ac:dyDescent="0.25">
      <c r="L767">
        <v>598.46847000000002</v>
      </c>
      <c r="M767">
        <v>13.991020000000001</v>
      </c>
      <c r="O767">
        <v>598.46847000000002</v>
      </c>
      <c r="P767">
        <v>38.311959999999999</v>
      </c>
    </row>
    <row r="768" spans="12:16" x14ac:dyDescent="0.25">
      <c r="L768">
        <v>599.24423999999999</v>
      </c>
      <c r="M768">
        <v>13.9985</v>
      </c>
      <c r="O768">
        <v>599.24423999999999</v>
      </c>
      <c r="P768">
        <v>38.338189999999997</v>
      </c>
    </row>
    <row r="769" spans="12:16" x14ac:dyDescent="0.25">
      <c r="L769">
        <v>600.02002000000005</v>
      </c>
      <c r="M769">
        <v>14.00597</v>
      </c>
      <c r="O769">
        <v>600.02002000000005</v>
      </c>
      <c r="P769">
        <v>38.364359999999998</v>
      </c>
    </row>
    <row r="770" spans="12:16" x14ac:dyDescent="0.25">
      <c r="L770">
        <v>600.79579999999999</v>
      </c>
      <c r="M770">
        <v>14.013439999999999</v>
      </c>
      <c r="O770">
        <v>600.79579999999999</v>
      </c>
      <c r="P770">
        <v>38.390470000000001</v>
      </c>
    </row>
    <row r="771" spans="12:16" x14ac:dyDescent="0.25">
      <c r="L771">
        <v>601.57156999999995</v>
      </c>
      <c r="M771">
        <v>14.020910000000001</v>
      </c>
      <c r="O771">
        <v>601.57156999999995</v>
      </c>
      <c r="P771">
        <v>38.416510000000002</v>
      </c>
    </row>
    <row r="772" spans="12:16" x14ac:dyDescent="0.25">
      <c r="L772">
        <v>602.34735000000001</v>
      </c>
      <c r="M772">
        <v>14.028359999999999</v>
      </c>
      <c r="O772">
        <v>602.34735000000001</v>
      </c>
      <c r="P772">
        <v>38.442489999999999</v>
      </c>
    </row>
    <row r="773" spans="12:16" x14ac:dyDescent="0.25">
      <c r="L773">
        <v>603.12311999999997</v>
      </c>
      <c r="M773">
        <v>14.035819999999999</v>
      </c>
      <c r="O773">
        <v>603.12311999999997</v>
      </c>
      <c r="P773">
        <v>38.468409999999999</v>
      </c>
    </row>
    <row r="774" spans="12:16" x14ac:dyDescent="0.25">
      <c r="L774">
        <v>603.89890000000003</v>
      </c>
      <c r="M774">
        <v>14.04326</v>
      </c>
      <c r="O774">
        <v>603.89890000000003</v>
      </c>
      <c r="P774">
        <v>38.494259999999997</v>
      </c>
    </row>
    <row r="775" spans="12:16" x14ac:dyDescent="0.25">
      <c r="L775">
        <v>604.67466999999999</v>
      </c>
      <c r="M775">
        <v>14.050700000000001</v>
      </c>
      <c r="O775">
        <v>604.67466999999999</v>
      </c>
      <c r="P775">
        <v>38.520049999999998</v>
      </c>
    </row>
    <row r="776" spans="12:16" x14ac:dyDescent="0.25">
      <c r="L776">
        <v>605.45045000000005</v>
      </c>
      <c r="M776">
        <v>14.05814</v>
      </c>
      <c r="O776">
        <v>605.45045000000005</v>
      </c>
      <c r="P776">
        <v>38.545780000000001</v>
      </c>
    </row>
    <row r="777" spans="12:16" x14ac:dyDescent="0.25">
      <c r="L777">
        <v>606.22622999999999</v>
      </c>
      <c r="M777">
        <v>14.065569999999999</v>
      </c>
      <c r="O777">
        <v>606.22622999999999</v>
      </c>
      <c r="P777">
        <v>38.571440000000003</v>
      </c>
    </row>
    <row r="778" spans="12:16" x14ac:dyDescent="0.25">
      <c r="L778">
        <v>607.00199999999995</v>
      </c>
      <c r="M778">
        <v>14.072990000000001</v>
      </c>
      <c r="O778">
        <v>607.00199999999995</v>
      </c>
      <c r="P778">
        <v>38.59704</v>
      </c>
    </row>
    <row r="779" spans="12:16" x14ac:dyDescent="0.25">
      <c r="L779">
        <v>607.77778000000001</v>
      </c>
      <c r="M779">
        <v>14.080410000000001</v>
      </c>
      <c r="O779">
        <v>607.77778000000001</v>
      </c>
      <c r="P779">
        <v>38.622579999999999</v>
      </c>
    </row>
    <row r="780" spans="12:16" x14ac:dyDescent="0.25">
      <c r="L780">
        <v>608.55354999999997</v>
      </c>
      <c r="M780">
        <v>14.087820000000001</v>
      </c>
      <c r="O780">
        <v>608.55354999999997</v>
      </c>
      <c r="P780">
        <v>38.648049999999998</v>
      </c>
    </row>
    <row r="781" spans="12:16" x14ac:dyDescent="0.25">
      <c r="L781">
        <v>609.32933000000003</v>
      </c>
      <c r="M781">
        <v>14.095230000000001</v>
      </c>
      <c r="O781">
        <v>609.32933000000003</v>
      </c>
      <c r="P781">
        <v>38.673470000000002</v>
      </c>
    </row>
    <row r="782" spans="12:16" x14ac:dyDescent="0.25">
      <c r="L782">
        <v>610.10510999999997</v>
      </c>
      <c r="M782">
        <v>14.10263</v>
      </c>
      <c r="O782">
        <v>610.10510999999997</v>
      </c>
      <c r="P782">
        <v>38.698810000000002</v>
      </c>
    </row>
    <row r="783" spans="12:16" x14ac:dyDescent="0.25">
      <c r="L783">
        <v>610.88088000000005</v>
      </c>
      <c r="M783">
        <v>14.11003</v>
      </c>
      <c r="O783">
        <v>610.88088000000005</v>
      </c>
      <c r="P783">
        <v>38.7241</v>
      </c>
    </row>
    <row r="784" spans="12:16" x14ac:dyDescent="0.25">
      <c r="L784">
        <v>611.65665999999999</v>
      </c>
      <c r="M784">
        <v>14.117419999999999</v>
      </c>
      <c r="O784">
        <v>611.65665999999999</v>
      </c>
      <c r="P784">
        <v>38.749319999999997</v>
      </c>
    </row>
    <row r="785" spans="12:16" x14ac:dyDescent="0.25">
      <c r="L785">
        <v>612.43242999999995</v>
      </c>
      <c r="M785">
        <v>14.12481</v>
      </c>
      <c r="O785">
        <v>612.43242999999995</v>
      </c>
      <c r="P785">
        <v>38.774479999999997</v>
      </c>
    </row>
    <row r="786" spans="12:16" x14ac:dyDescent="0.25">
      <c r="L786">
        <v>613.20821000000001</v>
      </c>
      <c r="M786">
        <v>14.13219</v>
      </c>
      <c r="O786">
        <v>613.20821000000001</v>
      </c>
      <c r="P786">
        <v>38.799570000000003</v>
      </c>
    </row>
    <row r="787" spans="12:16" x14ac:dyDescent="0.25">
      <c r="L787">
        <v>613.98397999999997</v>
      </c>
      <c r="M787">
        <v>14.139559999999999</v>
      </c>
      <c r="O787">
        <v>613.98397999999997</v>
      </c>
      <c r="P787">
        <v>38.824599999999997</v>
      </c>
    </row>
    <row r="788" spans="12:16" x14ac:dyDescent="0.25">
      <c r="L788">
        <v>614.75976000000003</v>
      </c>
      <c r="M788">
        <v>14.146929999999999</v>
      </c>
      <c r="O788">
        <v>614.75976000000003</v>
      </c>
      <c r="P788">
        <v>38.84957</v>
      </c>
    </row>
    <row r="789" spans="12:16" x14ac:dyDescent="0.25">
      <c r="L789">
        <v>615.53553999999997</v>
      </c>
      <c r="M789">
        <v>14.15429</v>
      </c>
      <c r="O789">
        <v>615.53553999999997</v>
      </c>
      <c r="P789">
        <v>38.874470000000002</v>
      </c>
    </row>
    <row r="790" spans="12:16" x14ac:dyDescent="0.25">
      <c r="L790">
        <v>616.31131000000005</v>
      </c>
      <c r="M790">
        <v>14.16165</v>
      </c>
      <c r="O790">
        <v>616.31131000000005</v>
      </c>
      <c r="P790">
        <v>38.899320000000003</v>
      </c>
    </row>
    <row r="791" spans="12:16" x14ac:dyDescent="0.25">
      <c r="L791">
        <v>617.08708999999999</v>
      </c>
      <c r="M791">
        <v>14.169</v>
      </c>
      <c r="O791">
        <v>617.08708999999999</v>
      </c>
      <c r="P791">
        <v>38.92409</v>
      </c>
    </row>
    <row r="792" spans="12:16" x14ac:dyDescent="0.25">
      <c r="L792">
        <v>617.86285999999996</v>
      </c>
      <c r="M792">
        <v>14.176349999999999</v>
      </c>
      <c r="O792">
        <v>617.86285999999996</v>
      </c>
      <c r="P792">
        <v>38.948810000000002</v>
      </c>
    </row>
    <row r="793" spans="12:16" x14ac:dyDescent="0.25">
      <c r="L793">
        <v>618.63864000000001</v>
      </c>
      <c r="M793">
        <v>14.18369</v>
      </c>
      <c r="O793">
        <v>618.63864000000001</v>
      </c>
      <c r="P793">
        <v>38.973460000000003</v>
      </c>
    </row>
    <row r="794" spans="12:16" x14ac:dyDescent="0.25">
      <c r="L794">
        <v>619.41440999999998</v>
      </c>
      <c r="M794">
        <v>14.19103</v>
      </c>
      <c r="O794">
        <v>619.41440999999998</v>
      </c>
      <c r="P794">
        <v>38.998049999999999</v>
      </c>
    </row>
    <row r="795" spans="12:16" x14ac:dyDescent="0.25">
      <c r="L795">
        <v>620.19019000000003</v>
      </c>
      <c r="M795">
        <v>14.198359999999999</v>
      </c>
      <c r="O795">
        <v>620.19019000000003</v>
      </c>
      <c r="P795">
        <v>39.022570000000002</v>
      </c>
    </row>
    <row r="796" spans="12:16" x14ac:dyDescent="0.25">
      <c r="L796">
        <v>620.96596999999997</v>
      </c>
      <c r="M796">
        <v>14.205679999999999</v>
      </c>
      <c r="O796">
        <v>620.96596999999997</v>
      </c>
      <c r="P796">
        <v>39.047040000000003</v>
      </c>
    </row>
    <row r="797" spans="12:16" x14ac:dyDescent="0.25">
      <c r="L797">
        <v>621.74174000000005</v>
      </c>
      <c r="M797">
        <v>14.212999999999999</v>
      </c>
      <c r="O797">
        <v>621.74174000000005</v>
      </c>
      <c r="P797">
        <v>39.071440000000003</v>
      </c>
    </row>
    <row r="798" spans="12:16" x14ac:dyDescent="0.25">
      <c r="L798">
        <v>622.51751999999999</v>
      </c>
      <c r="M798">
        <v>14.220319999999999</v>
      </c>
      <c r="O798">
        <v>622.51751999999999</v>
      </c>
      <c r="P798">
        <v>39.095770000000002</v>
      </c>
    </row>
    <row r="799" spans="12:16" x14ac:dyDescent="0.25">
      <c r="L799">
        <v>623.29328999999996</v>
      </c>
      <c r="M799">
        <v>14.22763</v>
      </c>
      <c r="O799">
        <v>623.29328999999996</v>
      </c>
      <c r="P799">
        <v>39.120040000000003</v>
      </c>
    </row>
    <row r="800" spans="12:16" x14ac:dyDescent="0.25">
      <c r="L800">
        <v>624.06907000000001</v>
      </c>
      <c r="M800">
        <v>14.23493</v>
      </c>
      <c r="O800">
        <v>624.06907000000001</v>
      </c>
      <c r="P800">
        <v>39.14425</v>
      </c>
    </row>
    <row r="801" spans="12:16" x14ac:dyDescent="0.25">
      <c r="L801">
        <v>624.84483999999998</v>
      </c>
      <c r="M801">
        <v>14.242229999999999</v>
      </c>
      <c r="O801">
        <v>624.84483999999998</v>
      </c>
      <c r="P801">
        <v>39.168399999999998</v>
      </c>
    </row>
    <row r="802" spans="12:16" x14ac:dyDescent="0.25">
      <c r="L802">
        <v>625.62062000000003</v>
      </c>
      <c r="M802">
        <v>14.24952</v>
      </c>
      <c r="O802">
        <v>625.62062000000003</v>
      </c>
      <c r="P802">
        <v>39.192480000000003</v>
      </c>
    </row>
    <row r="803" spans="12:16" x14ac:dyDescent="0.25">
      <c r="L803">
        <v>626.39639999999997</v>
      </c>
      <c r="M803">
        <v>14.25681</v>
      </c>
      <c r="O803">
        <v>626.39639999999997</v>
      </c>
      <c r="P803">
        <v>39.216500000000003</v>
      </c>
    </row>
    <row r="804" spans="12:16" x14ac:dyDescent="0.25">
      <c r="L804">
        <v>627.17217000000005</v>
      </c>
      <c r="M804">
        <v>14.264099999999999</v>
      </c>
      <c r="O804">
        <v>627.17217000000005</v>
      </c>
      <c r="P804">
        <v>39.240459999999999</v>
      </c>
    </row>
    <row r="805" spans="12:16" x14ac:dyDescent="0.25">
      <c r="L805">
        <v>627.94794999999999</v>
      </c>
      <c r="M805">
        <v>14.271369999999999</v>
      </c>
      <c r="O805">
        <v>627.94794999999999</v>
      </c>
      <c r="P805">
        <v>39.26435</v>
      </c>
    </row>
    <row r="806" spans="12:16" x14ac:dyDescent="0.25">
      <c r="L806">
        <v>628.72371999999996</v>
      </c>
      <c r="M806">
        <v>14.278639999999999</v>
      </c>
      <c r="O806">
        <v>628.72371999999996</v>
      </c>
      <c r="P806">
        <v>39.288179999999997</v>
      </c>
    </row>
    <row r="807" spans="12:16" x14ac:dyDescent="0.25">
      <c r="L807">
        <v>629.49950000000001</v>
      </c>
      <c r="M807">
        <v>14.285909999999999</v>
      </c>
      <c r="O807">
        <v>629.49950000000001</v>
      </c>
      <c r="P807">
        <v>39.31194</v>
      </c>
    </row>
    <row r="808" spans="12:16" x14ac:dyDescent="0.25">
      <c r="L808">
        <v>630.27527999999995</v>
      </c>
      <c r="M808">
        <v>14.29317</v>
      </c>
      <c r="O808">
        <v>630.27527999999995</v>
      </c>
      <c r="P808">
        <v>39.335650000000001</v>
      </c>
    </row>
    <row r="809" spans="12:16" x14ac:dyDescent="0.25">
      <c r="L809">
        <v>631.05105000000003</v>
      </c>
      <c r="M809">
        <v>14.30043</v>
      </c>
      <c r="O809">
        <v>631.05105000000003</v>
      </c>
      <c r="P809">
        <v>39.359290000000001</v>
      </c>
    </row>
    <row r="810" spans="12:16" x14ac:dyDescent="0.25">
      <c r="L810">
        <v>631.82682999999997</v>
      </c>
      <c r="M810">
        <v>14.30768</v>
      </c>
      <c r="O810">
        <v>631.82682999999997</v>
      </c>
      <c r="P810">
        <v>39.382860000000001</v>
      </c>
    </row>
    <row r="811" spans="12:16" x14ac:dyDescent="0.25">
      <c r="L811">
        <v>632.60260000000005</v>
      </c>
      <c r="M811">
        <v>14.31493</v>
      </c>
      <c r="O811">
        <v>632.60260000000005</v>
      </c>
      <c r="P811">
        <v>39.406379999999999</v>
      </c>
    </row>
    <row r="812" spans="12:16" x14ac:dyDescent="0.25">
      <c r="L812">
        <v>633.37837999999999</v>
      </c>
      <c r="M812">
        <v>14.32217</v>
      </c>
      <c r="O812">
        <v>633.37837999999999</v>
      </c>
      <c r="P812">
        <v>39.429830000000003</v>
      </c>
    </row>
    <row r="813" spans="12:16" x14ac:dyDescent="0.25">
      <c r="L813">
        <v>634.15414999999996</v>
      </c>
      <c r="M813">
        <v>14.3294</v>
      </c>
      <c r="O813">
        <v>634.15414999999996</v>
      </c>
      <c r="P813">
        <v>39.453209999999999</v>
      </c>
    </row>
    <row r="814" spans="12:16" x14ac:dyDescent="0.25">
      <c r="L814">
        <v>634.92993000000001</v>
      </c>
      <c r="M814">
        <v>14.33663</v>
      </c>
      <c r="O814">
        <v>634.92993000000001</v>
      </c>
      <c r="P814">
        <v>39.47654</v>
      </c>
    </row>
    <row r="815" spans="12:16" x14ac:dyDescent="0.25">
      <c r="L815">
        <v>635.70570999999995</v>
      </c>
      <c r="M815">
        <v>14.343859999999999</v>
      </c>
      <c r="O815">
        <v>635.70570999999995</v>
      </c>
      <c r="P815">
        <v>39.4998</v>
      </c>
    </row>
    <row r="816" spans="12:16" x14ac:dyDescent="0.25">
      <c r="L816">
        <v>636.48148000000003</v>
      </c>
      <c r="M816">
        <v>14.35108</v>
      </c>
      <c r="O816">
        <v>636.48148000000003</v>
      </c>
      <c r="P816">
        <v>39.52299</v>
      </c>
    </row>
    <row r="817" spans="12:16" x14ac:dyDescent="0.25">
      <c r="L817">
        <v>637.25725999999997</v>
      </c>
      <c r="M817">
        <v>14.35829</v>
      </c>
      <c r="O817">
        <v>637.25725999999997</v>
      </c>
      <c r="P817">
        <v>39.546129999999998</v>
      </c>
    </row>
    <row r="818" spans="12:16" x14ac:dyDescent="0.25">
      <c r="L818">
        <v>638.03303000000005</v>
      </c>
      <c r="M818">
        <v>14.365500000000001</v>
      </c>
      <c r="O818">
        <v>638.03303000000005</v>
      </c>
      <c r="P818">
        <v>39.569200000000002</v>
      </c>
    </row>
    <row r="819" spans="12:16" x14ac:dyDescent="0.25">
      <c r="L819">
        <v>638.80880999999999</v>
      </c>
      <c r="M819">
        <v>14.37271</v>
      </c>
      <c r="O819">
        <v>638.80880999999999</v>
      </c>
      <c r="P819">
        <v>39.592199999999998</v>
      </c>
    </row>
    <row r="820" spans="12:16" x14ac:dyDescent="0.25">
      <c r="L820">
        <v>639.58457999999996</v>
      </c>
      <c r="M820">
        <v>14.379910000000001</v>
      </c>
      <c r="O820">
        <v>639.58457999999996</v>
      </c>
      <c r="P820">
        <v>39.61515</v>
      </c>
    </row>
    <row r="821" spans="12:16" x14ac:dyDescent="0.25">
      <c r="L821">
        <v>640.36036000000001</v>
      </c>
      <c r="M821">
        <v>14.3871</v>
      </c>
      <c r="O821">
        <v>640.36036000000001</v>
      </c>
      <c r="P821">
        <v>39.638030000000001</v>
      </c>
    </row>
    <row r="822" spans="12:16" x14ac:dyDescent="0.25">
      <c r="L822">
        <v>641.13613999999995</v>
      </c>
      <c r="M822">
        <v>14.39429</v>
      </c>
      <c r="O822">
        <v>641.13613999999995</v>
      </c>
      <c r="P822">
        <v>39.660850000000003</v>
      </c>
    </row>
    <row r="823" spans="12:16" x14ac:dyDescent="0.25">
      <c r="L823">
        <v>641.91191000000003</v>
      </c>
      <c r="M823">
        <v>14.40147</v>
      </c>
      <c r="O823">
        <v>641.91191000000003</v>
      </c>
      <c r="P823">
        <v>39.683599999999998</v>
      </c>
    </row>
    <row r="824" spans="12:16" x14ac:dyDescent="0.25">
      <c r="L824">
        <v>642.68768999999998</v>
      </c>
      <c r="M824">
        <v>14.40865</v>
      </c>
      <c r="O824">
        <v>642.68768999999998</v>
      </c>
      <c r="P824">
        <v>39.706290000000003</v>
      </c>
    </row>
    <row r="825" spans="12:16" x14ac:dyDescent="0.25">
      <c r="L825">
        <v>643.46346000000005</v>
      </c>
      <c r="M825">
        <v>14.41583</v>
      </c>
      <c r="O825">
        <v>643.46346000000005</v>
      </c>
      <c r="P825">
        <v>39.728920000000002</v>
      </c>
    </row>
    <row r="826" spans="12:16" x14ac:dyDescent="0.25">
      <c r="L826">
        <v>644.23924</v>
      </c>
      <c r="M826">
        <v>14.423</v>
      </c>
      <c r="O826">
        <v>644.23924</v>
      </c>
      <c r="P826">
        <v>39.751480000000001</v>
      </c>
    </row>
    <row r="827" spans="12:16" x14ac:dyDescent="0.25">
      <c r="L827">
        <v>645.01502000000005</v>
      </c>
      <c r="M827">
        <v>14.430160000000001</v>
      </c>
      <c r="O827">
        <v>645.01502000000005</v>
      </c>
      <c r="P827">
        <v>39.773980000000002</v>
      </c>
    </row>
    <row r="828" spans="12:16" x14ac:dyDescent="0.25">
      <c r="L828">
        <v>645.79079000000002</v>
      </c>
      <c r="M828">
        <v>14.43732</v>
      </c>
      <c r="O828">
        <v>645.79079000000002</v>
      </c>
      <c r="P828">
        <v>39.796419999999998</v>
      </c>
    </row>
    <row r="829" spans="12:16" x14ac:dyDescent="0.25">
      <c r="L829">
        <v>646.56656999999996</v>
      </c>
      <c r="M829">
        <v>14.444470000000001</v>
      </c>
      <c r="O829">
        <v>646.56656999999996</v>
      </c>
      <c r="P829">
        <v>39.818800000000003</v>
      </c>
    </row>
    <row r="830" spans="12:16" x14ac:dyDescent="0.25">
      <c r="L830">
        <v>647.34234000000004</v>
      </c>
      <c r="M830">
        <v>14.45162</v>
      </c>
      <c r="O830">
        <v>647.34234000000004</v>
      </c>
      <c r="P830">
        <v>39.84111</v>
      </c>
    </row>
    <row r="831" spans="12:16" x14ac:dyDescent="0.25">
      <c r="L831">
        <v>648.11811999999998</v>
      </c>
      <c r="M831">
        <v>14.45876</v>
      </c>
      <c r="O831">
        <v>648.11811999999998</v>
      </c>
      <c r="P831">
        <v>39.86336</v>
      </c>
    </row>
    <row r="832" spans="12:16" x14ac:dyDescent="0.25">
      <c r="L832">
        <v>648.89389000000006</v>
      </c>
      <c r="M832">
        <v>14.4659</v>
      </c>
      <c r="O832">
        <v>648.89389000000006</v>
      </c>
      <c r="P832">
        <v>39.885539999999999</v>
      </c>
    </row>
    <row r="833" spans="12:16" x14ac:dyDescent="0.25">
      <c r="L833">
        <v>649.66967</v>
      </c>
      <c r="M833">
        <v>14.473039999999999</v>
      </c>
      <c r="O833">
        <v>649.66967</v>
      </c>
      <c r="P833">
        <v>39.90766</v>
      </c>
    </row>
    <row r="834" spans="12:16" x14ac:dyDescent="0.25">
      <c r="L834">
        <v>650.44545000000005</v>
      </c>
      <c r="M834">
        <v>14.48016</v>
      </c>
      <c r="O834">
        <v>650.44545000000005</v>
      </c>
      <c r="P834">
        <v>39.929720000000003</v>
      </c>
    </row>
    <row r="835" spans="12:16" x14ac:dyDescent="0.25">
      <c r="L835">
        <v>651.22122000000002</v>
      </c>
      <c r="M835">
        <v>14.48729</v>
      </c>
      <c r="O835">
        <v>651.22122000000002</v>
      </c>
      <c r="P835">
        <v>39.951709999999999</v>
      </c>
    </row>
    <row r="836" spans="12:16" x14ac:dyDescent="0.25">
      <c r="L836">
        <v>651.99699999999996</v>
      </c>
      <c r="M836">
        <v>14.49441</v>
      </c>
      <c r="O836">
        <v>651.99699999999996</v>
      </c>
      <c r="P836">
        <v>39.973649999999999</v>
      </c>
    </row>
    <row r="837" spans="12:16" x14ac:dyDescent="0.25">
      <c r="L837">
        <v>652.77277000000004</v>
      </c>
      <c r="M837">
        <v>14.501519999999999</v>
      </c>
      <c r="O837">
        <v>652.77277000000004</v>
      </c>
      <c r="P837">
        <v>39.995519999999999</v>
      </c>
    </row>
    <row r="838" spans="12:16" x14ac:dyDescent="0.25">
      <c r="L838">
        <v>653.54854999999998</v>
      </c>
      <c r="M838">
        <v>14.50863</v>
      </c>
      <c r="O838">
        <v>653.54854999999998</v>
      </c>
      <c r="P838">
        <v>40.017319999999998</v>
      </c>
    </row>
    <row r="839" spans="12:16" x14ac:dyDescent="0.25">
      <c r="L839">
        <v>654.32431999999994</v>
      </c>
      <c r="M839">
        <v>14.51573</v>
      </c>
      <c r="O839">
        <v>654.32431999999994</v>
      </c>
      <c r="P839">
        <v>40.039059999999999</v>
      </c>
    </row>
    <row r="840" spans="12:16" x14ac:dyDescent="0.25">
      <c r="L840">
        <v>655.1001</v>
      </c>
      <c r="M840">
        <v>14.522830000000001</v>
      </c>
      <c r="O840">
        <v>655.1001</v>
      </c>
      <c r="P840">
        <v>40.060740000000003</v>
      </c>
    </row>
    <row r="841" spans="12:16" x14ac:dyDescent="0.25">
      <c r="L841">
        <v>655.87588000000005</v>
      </c>
      <c r="M841">
        <v>14.529920000000001</v>
      </c>
      <c r="O841">
        <v>655.87588000000005</v>
      </c>
      <c r="P841">
        <v>40.082360000000001</v>
      </c>
    </row>
    <row r="842" spans="12:16" x14ac:dyDescent="0.25">
      <c r="L842">
        <v>656.65165000000002</v>
      </c>
      <c r="M842">
        <v>14.53701</v>
      </c>
      <c r="O842">
        <v>656.65165000000002</v>
      </c>
      <c r="P842">
        <v>40.103909999999999</v>
      </c>
    </row>
    <row r="843" spans="12:16" x14ac:dyDescent="0.25">
      <c r="L843">
        <v>657.42742999999996</v>
      </c>
      <c r="M843">
        <v>14.5441</v>
      </c>
      <c r="O843">
        <v>657.42742999999996</v>
      </c>
      <c r="P843">
        <v>40.125399999999999</v>
      </c>
    </row>
    <row r="844" spans="12:16" x14ac:dyDescent="0.25">
      <c r="L844">
        <v>658.20320000000004</v>
      </c>
      <c r="M844">
        <v>14.55118</v>
      </c>
      <c r="O844">
        <v>658.20320000000004</v>
      </c>
      <c r="P844">
        <v>40.146819999999998</v>
      </c>
    </row>
    <row r="845" spans="12:16" x14ac:dyDescent="0.25">
      <c r="L845">
        <v>658.97897999999998</v>
      </c>
      <c r="M845">
        <v>14.558249999999999</v>
      </c>
      <c r="O845">
        <v>658.97897999999998</v>
      </c>
      <c r="P845">
        <v>40.168190000000003</v>
      </c>
    </row>
    <row r="846" spans="12:16" x14ac:dyDescent="0.25">
      <c r="L846">
        <v>659.75474999999994</v>
      </c>
      <c r="M846">
        <v>14.56532</v>
      </c>
      <c r="O846">
        <v>659.75474999999994</v>
      </c>
      <c r="P846">
        <v>40.189489999999999</v>
      </c>
    </row>
    <row r="847" spans="12:16" x14ac:dyDescent="0.25">
      <c r="L847">
        <v>660.53053</v>
      </c>
      <c r="M847">
        <v>14.572380000000001</v>
      </c>
      <c r="O847">
        <v>660.53053</v>
      </c>
      <c r="P847">
        <v>40.210720000000002</v>
      </c>
    </row>
    <row r="848" spans="12:16" x14ac:dyDescent="0.25">
      <c r="L848">
        <v>661.30631000000005</v>
      </c>
      <c r="M848">
        <v>14.57944</v>
      </c>
      <c r="O848">
        <v>661.30631000000005</v>
      </c>
      <c r="P848">
        <v>40.23189</v>
      </c>
    </row>
    <row r="849" spans="12:16" x14ac:dyDescent="0.25">
      <c r="L849">
        <v>662.08208000000002</v>
      </c>
      <c r="M849">
        <v>14.586499999999999</v>
      </c>
      <c r="O849">
        <v>662.08208000000002</v>
      </c>
      <c r="P849">
        <v>40.253</v>
      </c>
    </row>
    <row r="850" spans="12:16" x14ac:dyDescent="0.25">
      <c r="L850">
        <v>662.85785999999996</v>
      </c>
      <c r="M850">
        <v>14.59355</v>
      </c>
      <c r="O850">
        <v>662.85785999999996</v>
      </c>
      <c r="P850">
        <v>40.274050000000003</v>
      </c>
    </row>
    <row r="851" spans="12:16" x14ac:dyDescent="0.25">
      <c r="L851">
        <v>663.63363000000004</v>
      </c>
      <c r="M851">
        <v>14.60059</v>
      </c>
      <c r="O851">
        <v>663.63363000000004</v>
      </c>
      <c r="P851">
        <v>40.295029999999997</v>
      </c>
    </row>
    <row r="852" spans="12:16" x14ac:dyDescent="0.25">
      <c r="L852">
        <v>664.40940999999998</v>
      </c>
      <c r="M852">
        <v>14.60763</v>
      </c>
      <c r="O852">
        <v>664.40940999999998</v>
      </c>
      <c r="P852">
        <v>40.315950000000001</v>
      </c>
    </row>
    <row r="853" spans="12:16" x14ac:dyDescent="0.25">
      <c r="L853">
        <v>665.18519000000003</v>
      </c>
      <c r="M853">
        <v>14.61467</v>
      </c>
      <c r="O853">
        <v>665.18519000000003</v>
      </c>
      <c r="P853">
        <v>40.33681</v>
      </c>
    </row>
    <row r="854" spans="12:16" x14ac:dyDescent="0.25">
      <c r="L854">
        <v>665.96096</v>
      </c>
      <c r="M854">
        <v>14.621700000000001</v>
      </c>
      <c r="O854">
        <v>665.96096</v>
      </c>
      <c r="P854">
        <v>40.357599999999998</v>
      </c>
    </row>
    <row r="855" spans="12:16" x14ac:dyDescent="0.25">
      <c r="L855">
        <v>666.73674000000005</v>
      </c>
      <c r="M855">
        <v>14.62872</v>
      </c>
      <c r="O855">
        <v>666.73674000000005</v>
      </c>
      <c r="P855">
        <v>40.378329999999998</v>
      </c>
    </row>
    <row r="856" spans="12:16" x14ac:dyDescent="0.25">
      <c r="L856">
        <v>667.51251000000002</v>
      </c>
      <c r="M856">
        <v>14.63574</v>
      </c>
      <c r="O856">
        <v>667.51251000000002</v>
      </c>
      <c r="P856">
        <v>40.399000000000001</v>
      </c>
    </row>
    <row r="857" spans="12:16" x14ac:dyDescent="0.25">
      <c r="L857">
        <v>668.28828999999996</v>
      </c>
      <c r="M857">
        <v>14.642760000000001</v>
      </c>
      <c r="O857">
        <v>668.28828999999996</v>
      </c>
      <c r="P857">
        <v>40.419600000000003</v>
      </c>
    </row>
    <row r="858" spans="12:16" x14ac:dyDescent="0.25">
      <c r="L858">
        <v>669.06406000000004</v>
      </c>
      <c r="M858">
        <v>14.64977</v>
      </c>
      <c r="O858">
        <v>669.06406000000004</v>
      </c>
      <c r="P858">
        <v>40.44014</v>
      </c>
    </row>
    <row r="859" spans="12:16" x14ac:dyDescent="0.25">
      <c r="L859">
        <v>669.83983999999998</v>
      </c>
      <c r="M859">
        <v>14.656779999999999</v>
      </c>
      <c r="O859">
        <v>669.83983999999998</v>
      </c>
      <c r="P859">
        <v>40.460619999999999</v>
      </c>
    </row>
    <row r="860" spans="12:16" x14ac:dyDescent="0.25">
      <c r="L860">
        <v>670.61562000000004</v>
      </c>
      <c r="M860">
        <v>14.663779999999999</v>
      </c>
      <c r="O860">
        <v>670.61562000000004</v>
      </c>
      <c r="P860">
        <v>40.481029999999997</v>
      </c>
    </row>
    <row r="861" spans="12:16" x14ac:dyDescent="0.25">
      <c r="L861">
        <v>671.39139</v>
      </c>
      <c r="M861">
        <v>14.670780000000001</v>
      </c>
      <c r="O861">
        <v>671.39139</v>
      </c>
      <c r="P861">
        <v>40.501379999999997</v>
      </c>
    </row>
    <row r="862" spans="12:16" x14ac:dyDescent="0.25">
      <c r="L862">
        <v>672.16717000000006</v>
      </c>
      <c r="M862">
        <v>14.677770000000001</v>
      </c>
      <c r="O862">
        <v>672.16717000000006</v>
      </c>
      <c r="P862">
        <v>40.52167</v>
      </c>
    </row>
    <row r="863" spans="12:16" x14ac:dyDescent="0.25">
      <c r="L863">
        <v>672.94294000000002</v>
      </c>
      <c r="M863">
        <v>14.684760000000001</v>
      </c>
      <c r="O863">
        <v>672.94294000000002</v>
      </c>
      <c r="P863">
        <v>40.541899999999998</v>
      </c>
    </row>
    <row r="864" spans="12:16" x14ac:dyDescent="0.25">
      <c r="L864">
        <v>673.71871999999996</v>
      </c>
      <c r="M864">
        <v>14.691739999999999</v>
      </c>
      <c r="O864">
        <v>673.71871999999996</v>
      </c>
      <c r="P864">
        <v>40.562060000000002</v>
      </c>
    </row>
    <row r="865" spans="12:16" x14ac:dyDescent="0.25">
      <c r="L865">
        <v>674.49449000000004</v>
      </c>
      <c r="M865">
        <v>14.69872</v>
      </c>
      <c r="O865">
        <v>674.49449000000004</v>
      </c>
      <c r="P865">
        <v>40.582149999999999</v>
      </c>
    </row>
    <row r="866" spans="12:16" x14ac:dyDescent="0.25">
      <c r="L866">
        <v>675.27026999999998</v>
      </c>
      <c r="M866">
        <v>14.705690000000001</v>
      </c>
      <c r="O866">
        <v>675.27026999999998</v>
      </c>
      <c r="P866">
        <v>40.60219</v>
      </c>
    </row>
    <row r="867" spans="12:16" x14ac:dyDescent="0.25">
      <c r="L867">
        <v>676.04605000000004</v>
      </c>
      <c r="M867">
        <v>14.71266</v>
      </c>
      <c r="O867">
        <v>676.04605000000004</v>
      </c>
      <c r="P867">
        <v>40.622160000000001</v>
      </c>
    </row>
    <row r="868" spans="12:16" x14ac:dyDescent="0.25">
      <c r="L868">
        <v>676.82182</v>
      </c>
      <c r="M868">
        <v>14.719620000000001</v>
      </c>
      <c r="O868">
        <v>676.82182</v>
      </c>
      <c r="P868">
        <v>40.642069999999997</v>
      </c>
    </row>
    <row r="869" spans="12:16" x14ac:dyDescent="0.25">
      <c r="L869">
        <v>677.59760000000006</v>
      </c>
      <c r="M869">
        <v>14.72658</v>
      </c>
      <c r="O869">
        <v>677.59760000000006</v>
      </c>
      <c r="P869">
        <v>40.661909999999999</v>
      </c>
    </row>
    <row r="870" spans="12:16" x14ac:dyDescent="0.25">
      <c r="L870">
        <v>678.37337000000002</v>
      </c>
      <c r="M870">
        <v>14.73354</v>
      </c>
      <c r="O870">
        <v>678.37337000000002</v>
      </c>
      <c r="P870">
        <v>40.681690000000003</v>
      </c>
    </row>
    <row r="871" spans="12:16" x14ac:dyDescent="0.25">
      <c r="L871">
        <v>679.14914999999996</v>
      </c>
      <c r="M871">
        <v>14.740489999999999</v>
      </c>
      <c r="O871">
        <v>679.14914999999996</v>
      </c>
      <c r="P871">
        <v>40.701410000000003</v>
      </c>
    </row>
    <row r="872" spans="12:16" x14ac:dyDescent="0.25">
      <c r="L872">
        <v>679.92492000000004</v>
      </c>
      <c r="M872">
        <v>14.74743</v>
      </c>
      <c r="O872">
        <v>679.92492000000004</v>
      </c>
      <c r="P872">
        <v>40.721060000000001</v>
      </c>
    </row>
    <row r="873" spans="12:16" x14ac:dyDescent="0.25">
      <c r="L873">
        <v>680.70069999999998</v>
      </c>
      <c r="M873">
        <v>14.75437</v>
      </c>
      <c r="O873">
        <v>680.70069999999998</v>
      </c>
      <c r="P873">
        <v>40.740659999999998</v>
      </c>
    </row>
    <row r="874" spans="12:16" x14ac:dyDescent="0.25">
      <c r="L874">
        <v>681.47648000000004</v>
      </c>
      <c r="M874">
        <v>14.76131</v>
      </c>
      <c r="O874">
        <v>681.47648000000004</v>
      </c>
      <c r="P874">
        <v>40.760179999999998</v>
      </c>
    </row>
    <row r="875" spans="12:16" x14ac:dyDescent="0.25">
      <c r="L875">
        <v>682.25225</v>
      </c>
      <c r="M875">
        <v>14.76824</v>
      </c>
      <c r="O875">
        <v>682.25225</v>
      </c>
      <c r="P875">
        <v>40.779649999999997</v>
      </c>
    </row>
    <row r="876" spans="12:16" x14ac:dyDescent="0.25">
      <c r="L876">
        <v>683.02802999999994</v>
      </c>
      <c r="M876">
        <v>14.77516</v>
      </c>
      <c r="O876">
        <v>683.02802999999994</v>
      </c>
      <c r="P876">
        <v>40.799050000000001</v>
      </c>
    </row>
    <row r="877" spans="12:16" x14ac:dyDescent="0.25">
      <c r="L877">
        <v>683.80380000000002</v>
      </c>
      <c r="M877">
        <v>14.78209</v>
      </c>
      <c r="O877">
        <v>683.80380000000002</v>
      </c>
      <c r="P877">
        <v>40.818390000000001</v>
      </c>
    </row>
    <row r="878" spans="12:16" x14ac:dyDescent="0.25">
      <c r="L878">
        <v>684.57957999999996</v>
      </c>
      <c r="M878">
        <v>14.789</v>
      </c>
      <c r="O878">
        <v>684.57957999999996</v>
      </c>
      <c r="P878">
        <v>40.83766</v>
      </c>
    </row>
    <row r="879" spans="12:16" x14ac:dyDescent="0.25">
      <c r="L879">
        <v>685.35536000000002</v>
      </c>
      <c r="M879">
        <v>14.795920000000001</v>
      </c>
      <c r="O879">
        <v>685.35536000000002</v>
      </c>
      <c r="P879">
        <v>40.856879999999997</v>
      </c>
    </row>
    <row r="880" spans="12:16" x14ac:dyDescent="0.25">
      <c r="L880">
        <v>686.13112999999998</v>
      </c>
      <c r="M880">
        <v>14.80283</v>
      </c>
      <c r="O880">
        <v>686.13112999999998</v>
      </c>
      <c r="P880">
        <v>40.876019999999997</v>
      </c>
    </row>
    <row r="881" spans="12:16" x14ac:dyDescent="0.25">
      <c r="L881">
        <v>686.90691000000004</v>
      </c>
      <c r="M881">
        <v>14.80973</v>
      </c>
      <c r="O881">
        <v>686.90691000000004</v>
      </c>
      <c r="P881">
        <v>40.895110000000003</v>
      </c>
    </row>
    <row r="882" spans="12:16" x14ac:dyDescent="0.25">
      <c r="L882">
        <v>687.68268</v>
      </c>
      <c r="M882">
        <v>14.81663</v>
      </c>
      <c r="O882">
        <v>687.68268</v>
      </c>
      <c r="P882">
        <v>40.91413</v>
      </c>
    </row>
    <row r="883" spans="12:16" x14ac:dyDescent="0.25">
      <c r="L883">
        <v>688.45845999999995</v>
      </c>
      <c r="M883">
        <v>14.82352</v>
      </c>
      <c r="O883">
        <v>688.45845999999995</v>
      </c>
      <c r="P883">
        <v>40.93309</v>
      </c>
    </row>
    <row r="884" spans="12:16" x14ac:dyDescent="0.25">
      <c r="L884">
        <v>689.23423000000003</v>
      </c>
      <c r="M884">
        <v>14.830410000000001</v>
      </c>
      <c r="O884">
        <v>689.23423000000003</v>
      </c>
      <c r="P884">
        <v>40.951990000000002</v>
      </c>
    </row>
    <row r="885" spans="12:16" x14ac:dyDescent="0.25">
      <c r="L885">
        <v>690.01000999999997</v>
      </c>
      <c r="M885">
        <v>14.837300000000001</v>
      </c>
      <c r="O885">
        <v>690.01000999999997</v>
      </c>
      <c r="P885">
        <v>40.970820000000003</v>
      </c>
    </row>
    <row r="886" spans="12:16" x14ac:dyDescent="0.25">
      <c r="L886">
        <v>690.78579000000002</v>
      </c>
      <c r="M886">
        <v>14.84418</v>
      </c>
      <c r="O886">
        <v>690.78579000000002</v>
      </c>
      <c r="P886">
        <v>40.98959</v>
      </c>
    </row>
    <row r="887" spans="12:16" x14ac:dyDescent="0.25">
      <c r="L887">
        <v>691.56155999999999</v>
      </c>
      <c r="M887">
        <v>14.851050000000001</v>
      </c>
      <c r="O887">
        <v>691.56155999999999</v>
      </c>
      <c r="P887">
        <v>41.008290000000002</v>
      </c>
    </row>
    <row r="888" spans="12:16" x14ac:dyDescent="0.25">
      <c r="L888">
        <v>692.33734000000004</v>
      </c>
      <c r="M888">
        <v>14.85793</v>
      </c>
      <c r="O888">
        <v>692.33734000000004</v>
      </c>
      <c r="P888">
        <v>41.026940000000003</v>
      </c>
    </row>
    <row r="889" spans="12:16" x14ac:dyDescent="0.25">
      <c r="L889">
        <v>693.11311000000001</v>
      </c>
      <c r="M889">
        <v>14.864789999999999</v>
      </c>
      <c r="O889">
        <v>693.11311000000001</v>
      </c>
      <c r="P889">
        <v>41.045520000000003</v>
      </c>
    </row>
    <row r="890" spans="12:16" x14ac:dyDescent="0.25">
      <c r="L890">
        <v>693.88888999999995</v>
      </c>
      <c r="M890">
        <v>14.87166</v>
      </c>
      <c r="O890">
        <v>693.88888999999995</v>
      </c>
      <c r="P890">
        <v>41.064030000000002</v>
      </c>
    </row>
    <row r="891" spans="12:16" x14ac:dyDescent="0.25">
      <c r="L891">
        <v>694.66466000000003</v>
      </c>
      <c r="M891">
        <v>14.87851</v>
      </c>
      <c r="O891">
        <v>694.66466000000003</v>
      </c>
      <c r="P891">
        <v>41.082479999999997</v>
      </c>
    </row>
    <row r="892" spans="12:16" x14ac:dyDescent="0.25">
      <c r="L892">
        <v>695.44043999999997</v>
      </c>
      <c r="M892">
        <v>14.88537</v>
      </c>
      <c r="O892">
        <v>695.44043999999997</v>
      </c>
      <c r="P892">
        <v>41.10087</v>
      </c>
    </row>
    <row r="893" spans="12:16" x14ac:dyDescent="0.25">
      <c r="L893">
        <v>696.21622000000002</v>
      </c>
      <c r="M893">
        <v>14.89222</v>
      </c>
      <c r="O893">
        <v>696.21622000000002</v>
      </c>
      <c r="P893">
        <v>41.119199999999999</v>
      </c>
    </row>
    <row r="894" spans="12:16" x14ac:dyDescent="0.25">
      <c r="L894">
        <v>696.99198999999999</v>
      </c>
      <c r="M894">
        <v>14.89906</v>
      </c>
      <c r="O894">
        <v>696.99198999999999</v>
      </c>
      <c r="P894">
        <v>41.137459999999997</v>
      </c>
    </row>
    <row r="895" spans="12:16" x14ac:dyDescent="0.25">
      <c r="L895">
        <v>697.76777000000004</v>
      </c>
      <c r="M895">
        <v>14.905900000000001</v>
      </c>
      <c r="O895">
        <v>697.76777000000004</v>
      </c>
      <c r="P895">
        <v>41.155659999999997</v>
      </c>
    </row>
    <row r="896" spans="12:16" x14ac:dyDescent="0.25">
      <c r="L896">
        <v>698.54354000000001</v>
      </c>
      <c r="M896">
        <v>14.912739999999999</v>
      </c>
      <c r="O896">
        <v>698.54354000000001</v>
      </c>
      <c r="P896">
        <v>41.1738</v>
      </c>
    </row>
    <row r="897" spans="12:16" x14ac:dyDescent="0.25">
      <c r="L897">
        <v>699.31931999999995</v>
      </c>
      <c r="M897">
        <v>14.91957</v>
      </c>
      <c r="O897">
        <v>699.31931999999995</v>
      </c>
      <c r="P897">
        <v>41.191870000000002</v>
      </c>
    </row>
    <row r="898" spans="12:16" x14ac:dyDescent="0.25">
      <c r="L898">
        <v>700.0951</v>
      </c>
      <c r="M898">
        <v>14.926399999999999</v>
      </c>
      <c r="O898">
        <v>700.0951</v>
      </c>
      <c r="P898">
        <v>41.209879999999998</v>
      </c>
    </row>
    <row r="899" spans="12:16" x14ac:dyDescent="0.25">
      <c r="L899">
        <v>700.87086999999997</v>
      </c>
      <c r="M899">
        <v>14.93322</v>
      </c>
      <c r="O899">
        <v>700.87086999999997</v>
      </c>
      <c r="P899">
        <v>41.227829999999997</v>
      </c>
    </row>
    <row r="900" spans="12:16" x14ac:dyDescent="0.25">
      <c r="L900">
        <v>701.64665000000002</v>
      </c>
      <c r="M900">
        <v>14.94004</v>
      </c>
      <c r="O900">
        <v>701.64665000000002</v>
      </c>
      <c r="P900">
        <v>41.245710000000003</v>
      </c>
    </row>
    <row r="901" spans="12:16" x14ac:dyDescent="0.25">
      <c r="L901">
        <v>702.42241999999999</v>
      </c>
      <c r="M901">
        <v>14.94685</v>
      </c>
      <c r="O901">
        <v>702.42241999999999</v>
      </c>
      <c r="P901">
        <v>41.263530000000003</v>
      </c>
    </row>
    <row r="902" spans="12:16" x14ac:dyDescent="0.25">
      <c r="L902">
        <v>703.19820000000004</v>
      </c>
      <c r="M902">
        <v>14.953659999999999</v>
      </c>
      <c r="O902">
        <v>703.19820000000004</v>
      </c>
      <c r="P902">
        <v>41.281289999999998</v>
      </c>
    </row>
    <row r="903" spans="12:16" x14ac:dyDescent="0.25">
      <c r="L903">
        <v>703.97397000000001</v>
      </c>
      <c r="M903">
        <v>14.960459999999999</v>
      </c>
      <c r="O903">
        <v>703.97397000000001</v>
      </c>
      <c r="P903">
        <v>41.29898</v>
      </c>
    </row>
    <row r="904" spans="12:16" x14ac:dyDescent="0.25">
      <c r="L904">
        <v>704.74974999999995</v>
      </c>
      <c r="M904">
        <v>14.96726</v>
      </c>
      <c r="O904">
        <v>704.74974999999995</v>
      </c>
      <c r="P904">
        <v>41.316609999999997</v>
      </c>
    </row>
    <row r="905" spans="12:16" x14ac:dyDescent="0.25">
      <c r="L905">
        <v>705.52553</v>
      </c>
      <c r="M905">
        <v>14.97406</v>
      </c>
      <c r="O905">
        <v>705.52553</v>
      </c>
      <c r="P905">
        <v>41.334180000000003</v>
      </c>
    </row>
    <row r="906" spans="12:16" x14ac:dyDescent="0.25">
      <c r="L906">
        <v>706.30129999999997</v>
      </c>
      <c r="M906">
        <v>14.98085</v>
      </c>
      <c r="O906">
        <v>706.30129999999997</v>
      </c>
      <c r="P906">
        <v>41.351689999999998</v>
      </c>
    </row>
    <row r="907" spans="12:16" x14ac:dyDescent="0.25">
      <c r="L907">
        <v>707.07708000000002</v>
      </c>
      <c r="M907">
        <v>14.987640000000001</v>
      </c>
      <c r="O907">
        <v>707.07708000000002</v>
      </c>
      <c r="P907">
        <v>41.369129999999998</v>
      </c>
    </row>
    <row r="908" spans="12:16" x14ac:dyDescent="0.25">
      <c r="L908">
        <v>707.85284999999999</v>
      </c>
      <c r="M908">
        <v>14.99442</v>
      </c>
      <c r="O908">
        <v>707.85284999999999</v>
      </c>
      <c r="P908">
        <v>41.386499999999998</v>
      </c>
    </row>
    <row r="909" spans="12:16" x14ac:dyDescent="0.25">
      <c r="L909">
        <v>708.62863000000004</v>
      </c>
      <c r="M909">
        <v>15.001200000000001</v>
      </c>
      <c r="O909">
        <v>708.62863000000004</v>
      </c>
      <c r="P909">
        <v>41.403820000000003</v>
      </c>
    </row>
    <row r="910" spans="12:16" x14ac:dyDescent="0.25">
      <c r="L910">
        <v>709.40440000000001</v>
      </c>
      <c r="M910">
        <v>15.00797</v>
      </c>
      <c r="O910">
        <v>709.40440000000001</v>
      </c>
      <c r="P910">
        <v>41.42107</v>
      </c>
    </row>
    <row r="911" spans="12:16" x14ac:dyDescent="0.25">
      <c r="L911">
        <v>710.18017999999995</v>
      </c>
      <c r="M911">
        <v>15.01474</v>
      </c>
      <c r="O911">
        <v>710.18017999999995</v>
      </c>
      <c r="P911">
        <v>41.43826</v>
      </c>
    </row>
    <row r="912" spans="12:16" x14ac:dyDescent="0.25">
      <c r="L912">
        <v>710.95596</v>
      </c>
      <c r="M912">
        <v>15.021509999999999</v>
      </c>
      <c r="O912">
        <v>710.95596</v>
      </c>
      <c r="P912">
        <v>41.455379999999998</v>
      </c>
    </row>
    <row r="913" spans="12:16" x14ac:dyDescent="0.25">
      <c r="L913">
        <v>711.73172999999997</v>
      </c>
      <c r="M913">
        <v>15.028269999999999</v>
      </c>
      <c r="O913">
        <v>711.73172999999997</v>
      </c>
      <c r="P913">
        <v>41.472439999999999</v>
      </c>
    </row>
    <row r="914" spans="12:16" x14ac:dyDescent="0.25">
      <c r="L914">
        <v>712.50751000000002</v>
      </c>
      <c r="M914">
        <v>15.035030000000001</v>
      </c>
      <c r="O914">
        <v>712.50751000000002</v>
      </c>
      <c r="P914">
        <v>41.489440000000002</v>
      </c>
    </row>
    <row r="915" spans="12:16" x14ac:dyDescent="0.25">
      <c r="L915">
        <v>713.28327999999999</v>
      </c>
      <c r="M915">
        <v>15.041779999999999</v>
      </c>
      <c r="O915">
        <v>713.28327999999999</v>
      </c>
      <c r="P915">
        <v>41.50638</v>
      </c>
    </row>
    <row r="916" spans="12:16" x14ac:dyDescent="0.25">
      <c r="L916">
        <v>714.05906000000004</v>
      </c>
      <c r="M916">
        <v>15.04853</v>
      </c>
      <c r="O916">
        <v>714.05906000000004</v>
      </c>
      <c r="P916">
        <v>41.523249999999997</v>
      </c>
    </row>
    <row r="917" spans="12:16" x14ac:dyDescent="0.25">
      <c r="L917">
        <v>714.83483000000001</v>
      </c>
      <c r="M917">
        <v>15.05527</v>
      </c>
      <c r="O917">
        <v>714.83483000000001</v>
      </c>
      <c r="P917">
        <v>41.540059999999997</v>
      </c>
    </row>
    <row r="918" spans="12:16" x14ac:dyDescent="0.25">
      <c r="L918">
        <v>715.61060999999995</v>
      </c>
      <c r="M918">
        <v>15.062010000000001</v>
      </c>
      <c r="O918">
        <v>715.61060999999995</v>
      </c>
      <c r="P918">
        <v>41.556800000000003</v>
      </c>
    </row>
    <row r="919" spans="12:16" x14ac:dyDescent="0.25">
      <c r="L919">
        <v>716.38639000000001</v>
      </c>
      <c r="M919">
        <v>15.06875</v>
      </c>
      <c r="O919">
        <v>716.38639000000001</v>
      </c>
      <c r="P919">
        <v>41.573480000000004</v>
      </c>
    </row>
    <row r="920" spans="12:16" x14ac:dyDescent="0.25">
      <c r="L920">
        <v>717.16215999999997</v>
      </c>
      <c r="M920">
        <v>15.075480000000001</v>
      </c>
      <c r="O920">
        <v>717.16215999999997</v>
      </c>
      <c r="P920">
        <v>41.5901</v>
      </c>
    </row>
    <row r="921" spans="12:16" x14ac:dyDescent="0.25">
      <c r="L921">
        <v>717.93794000000003</v>
      </c>
      <c r="M921">
        <v>15.0822</v>
      </c>
      <c r="O921">
        <v>717.93794000000003</v>
      </c>
      <c r="P921">
        <v>41.606659999999998</v>
      </c>
    </row>
    <row r="922" spans="12:16" x14ac:dyDescent="0.25">
      <c r="L922">
        <v>718.71370999999999</v>
      </c>
      <c r="M922">
        <v>15.08893</v>
      </c>
      <c r="O922">
        <v>718.71370999999999</v>
      </c>
      <c r="P922">
        <v>41.623150000000003</v>
      </c>
    </row>
    <row r="923" spans="12:16" x14ac:dyDescent="0.25">
      <c r="L923">
        <v>719.48949000000005</v>
      </c>
      <c r="M923">
        <v>15.09564</v>
      </c>
      <c r="O923">
        <v>719.48949000000005</v>
      </c>
      <c r="P923">
        <v>41.639580000000002</v>
      </c>
    </row>
    <row r="924" spans="12:16" x14ac:dyDescent="0.25">
      <c r="L924">
        <v>720.26526999999999</v>
      </c>
      <c r="M924">
        <v>15.102359999999999</v>
      </c>
      <c r="O924">
        <v>720.26526999999999</v>
      </c>
      <c r="P924">
        <v>41.655940000000001</v>
      </c>
    </row>
    <row r="925" spans="12:16" x14ac:dyDescent="0.25">
      <c r="L925">
        <v>721.04103999999995</v>
      </c>
      <c r="M925">
        <v>15.109069999999999</v>
      </c>
      <c r="O925">
        <v>721.04103999999995</v>
      </c>
      <c r="P925">
        <v>41.672240000000002</v>
      </c>
    </row>
    <row r="926" spans="12:16" x14ac:dyDescent="0.25">
      <c r="L926">
        <v>721.81682000000001</v>
      </c>
      <c r="M926">
        <v>15.115769999999999</v>
      </c>
      <c r="O926">
        <v>721.81682000000001</v>
      </c>
      <c r="P926">
        <v>41.688479999999998</v>
      </c>
    </row>
    <row r="927" spans="12:16" x14ac:dyDescent="0.25">
      <c r="L927">
        <v>722.59258999999997</v>
      </c>
      <c r="M927">
        <v>15.12247</v>
      </c>
      <c r="O927">
        <v>722.59258999999997</v>
      </c>
      <c r="P927">
        <v>41.704659999999997</v>
      </c>
    </row>
    <row r="928" spans="12:16" x14ac:dyDescent="0.25">
      <c r="L928">
        <v>723.36837000000003</v>
      </c>
      <c r="M928">
        <v>15.12917</v>
      </c>
      <c r="O928">
        <v>723.36837000000003</v>
      </c>
      <c r="P928">
        <v>41.720770000000002</v>
      </c>
    </row>
    <row r="929" spans="12:16" x14ac:dyDescent="0.25">
      <c r="L929">
        <v>724.14413999999999</v>
      </c>
      <c r="M929">
        <v>15.135859999999999</v>
      </c>
      <c r="O929">
        <v>724.14413999999999</v>
      </c>
      <c r="P929">
        <v>41.736820000000002</v>
      </c>
    </row>
    <row r="930" spans="12:16" x14ac:dyDescent="0.25">
      <c r="L930">
        <v>724.91992000000005</v>
      </c>
      <c r="M930">
        <v>15.14255</v>
      </c>
      <c r="O930">
        <v>724.91992000000005</v>
      </c>
      <c r="P930">
        <v>41.752809999999997</v>
      </c>
    </row>
    <row r="931" spans="12:16" x14ac:dyDescent="0.25">
      <c r="L931">
        <v>725.69569999999999</v>
      </c>
      <c r="M931">
        <v>15.149240000000001</v>
      </c>
      <c r="O931">
        <v>725.69569999999999</v>
      </c>
      <c r="P931">
        <v>41.768729999999998</v>
      </c>
    </row>
    <row r="932" spans="12:16" x14ac:dyDescent="0.25">
      <c r="L932">
        <v>726.47146999999995</v>
      </c>
      <c r="M932">
        <v>15.15592</v>
      </c>
      <c r="O932">
        <v>726.47146999999995</v>
      </c>
      <c r="P932">
        <v>41.784590000000001</v>
      </c>
    </row>
    <row r="933" spans="12:16" x14ac:dyDescent="0.25">
      <c r="L933">
        <v>727.24725000000001</v>
      </c>
      <c r="M933">
        <v>15.16259</v>
      </c>
      <c r="O933">
        <v>727.24725000000001</v>
      </c>
      <c r="P933">
        <v>41.800379999999997</v>
      </c>
    </row>
    <row r="934" spans="12:16" x14ac:dyDescent="0.25">
      <c r="L934">
        <v>728.02301999999997</v>
      </c>
      <c r="M934">
        <v>15.16926</v>
      </c>
      <c r="O934">
        <v>728.02301999999997</v>
      </c>
      <c r="P934">
        <v>41.816119999999998</v>
      </c>
    </row>
    <row r="935" spans="12:16" x14ac:dyDescent="0.25">
      <c r="L935">
        <v>728.79880000000003</v>
      </c>
      <c r="M935">
        <v>15.175929999999999</v>
      </c>
      <c r="O935">
        <v>728.79880000000003</v>
      </c>
      <c r="P935">
        <v>41.831789999999998</v>
      </c>
    </row>
    <row r="936" spans="12:16" x14ac:dyDescent="0.25">
      <c r="L936">
        <v>729.57456999999999</v>
      </c>
      <c r="M936">
        <v>15.182589999999999</v>
      </c>
      <c r="O936">
        <v>729.57456999999999</v>
      </c>
      <c r="P936">
        <v>41.847389999999997</v>
      </c>
    </row>
    <row r="937" spans="12:16" x14ac:dyDescent="0.25">
      <c r="L937">
        <v>730.35035000000005</v>
      </c>
      <c r="M937">
        <v>15.189249999999999</v>
      </c>
      <c r="O937">
        <v>730.35035000000005</v>
      </c>
      <c r="P937">
        <v>41.862940000000002</v>
      </c>
    </row>
    <row r="938" spans="12:16" x14ac:dyDescent="0.25">
      <c r="L938">
        <v>731.12612999999999</v>
      </c>
      <c r="M938">
        <v>15.19591</v>
      </c>
      <c r="O938">
        <v>731.12612999999999</v>
      </c>
      <c r="P938">
        <v>41.878419999999998</v>
      </c>
    </row>
    <row r="939" spans="12:16" x14ac:dyDescent="0.25">
      <c r="L939">
        <v>731.90189999999996</v>
      </c>
      <c r="M939">
        <v>15.20256</v>
      </c>
      <c r="O939">
        <v>731.90189999999996</v>
      </c>
      <c r="P939">
        <v>41.893830000000001</v>
      </c>
    </row>
    <row r="940" spans="12:16" x14ac:dyDescent="0.25">
      <c r="L940">
        <v>732.67768000000001</v>
      </c>
      <c r="M940">
        <v>15.209210000000001</v>
      </c>
      <c r="O940">
        <v>732.67768000000001</v>
      </c>
      <c r="P940">
        <v>41.909190000000002</v>
      </c>
    </row>
    <row r="941" spans="12:16" x14ac:dyDescent="0.25">
      <c r="L941">
        <v>733.45344999999998</v>
      </c>
      <c r="M941">
        <v>15.21585</v>
      </c>
      <c r="O941">
        <v>733.45344999999998</v>
      </c>
      <c r="P941">
        <v>41.924480000000003</v>
      </c>
    </row>
    <row r="942" spans="12:16" x14ac:dyDescent="0.25">
      <c r="L942">
        <v>734.22923000000003</v>
      </c>
      <c r="M942">
        <v>15.222490000000001</v>
      </c>
      <c r="O942">
        <v>734.22923000000003</v>
      </c>
      <c r="P942">
        <v>41.939700000000002</v>
      </c>
    </row>
    <row r="943" spans="12:16" x14ac:dyDescent="0.25">
      <c r="L943">
        <v>735.00500999999997</v>
      </c>
      <c r="M943">
        <v>15.22912</v>
      </c>
      <c r="O943">
        <v>735.00500999999997</v>
      </c>
      <c r="P943">
        <v>41.95487</v>
      </c>
    </row>
    <row r="944" spans="12:16" x14ac:dyDescent="0.25">
      <c r="L944">
        <v>735.78078000000005</v>
      </c>
      <c r="M944">
        <v>15.235749999999999</v>
      </c>
      <c r="O944">
        <v>735.78078000000005</v>
      </c>
      <c r="P944">
        <v>41.969970000000004</v>
      </c>
    </row>
    <row r="945" spans="12:16" x14ac:dyDescent="0.25">
      <c r="L945">
        <v>736.55655999999999</v>
      </c>
      <c r="M945">
        <v>15.242380000000001</v>
      </c>
      <c r="O945">
        <v>736.55655999999999</v>
      </c>
      <c r="P945">
        <v>41.984999999999999</v>
      </c>
    </row>
    <row r="946" spans="12:16" x14ac:dyDescent="0.25">
      <c r="L946">
        <v>737.33232999999996</v>
      </c>
      <c r="M946">
        <v>15.249000000000001</v>
      </c>
      <c r="O946">
        <v>737.33232999999996</v>
      </c>
      <c r="P946">
        <v>41.999980000000001</v>
      </c>
    </row>
    <row r="947" spans="12:16" x14ac:dyDescent="0.25">
      <c r="L947">
        <v>738.10811000000001</v>
      </c>
      <c r="M947">
        <v>15.25562</v>
      </c>
      <c r="O947">
        <v>738.10811000000001</v>
      </c>
      <c r="P947">
        <v>42.014890000000001</v>
      </c>
    </row>
    <row r="948" spans="12:16" x14ac:dyDescent="0.25">
      <c r="L948">
        <v>738.88387999999998</v>
      </c>
      <c r="M948">
        <v>15.262230000000001</v>
      </c>
      <c r="O948">
        <v>738.88387999999998</v>
      </c>
      <c r="P948">
        <v>42.029739999999997</v>
      </c>
    </row>
    <row r="949" spans="12:16" x14ac:dyDescent="0.25">
      <c r="L949">
        <v>739.65966000000003</v>
      </c>
      <c r="M949">
        <v>15.268840000000001</v>
      </c>
      <c r="O949">
        <v>739.65966000000003</v>
      </c>
      <c r="P949">
        <v>42.044519999999999</v>
      </c>
    </row>
    <row r="950" spans="12:16" x14ac:dyDescent="0.25">
      <c r="L950">
        <v>740.43543999999997</v>
      </c>
      <c r="M950">
        <v>15.275449999999999</v>
      </c>
      <c r="O950">
        <v>740.43543999999997</v>
      </c>
      <c r="P950">
        <v>42.059240000000003</v>
      </c>
    </row>
    <row r="951" spans="12:16" x14ac:dyDescent="0.25">
      <c r="L951">
        <v>741.21121000000005</v>
      </c>
      <c r="M951">
        <v>15.28205</v>
      </c>
      <c r="O951">
        <v>741.21121000000005</v>
      </c>
      <c r="P951">
        <v>42.073900000000002</v>
      </c>
    </row>
    <row r="952" spans="12:16" x14ac:dyDescent="0.25">
      <c r="L952">
        <v>741.98698999999999</v>
      </c>
      <c r="M952">
        <v>15.288650000000001</v>
      </c>
      <c r="O952">
        <v>741.98698999999999</v>
      </c>
      <c r="P952">
        <v>42.08849</v>
      </c>
    </row>
    <row r="953" spans="12:16" x14ac:dyDescent="0.25">
      <c r="L953">
        <v>742.76275999999996</v>
      </c>
      <c r="M953">
        <v>15.29524</v>
      </c>
      <c r="O953">
        <v>742.76275999999996</v>
      </c>
      <c r="P953">
        <v>42.103020000000001</v>
      </c>
    </row>
    <row r="954" spans="12:16" x14ac:dyDescent="0.25">
      <c r="L954">
        <v>743.53854000000001</v>
      </c>
      <c r="M954">
        <v>15.301830000000001</v>
      </c>
      <c r="O954">
        <v>743.53854000000001</v>
      </c>
      <c r="P954">
        <v>42.117489999999997</v>
      </c>
    </row>
    <row r="955" spans="12:16" x14ac:dyDescent="0.25">
      <c r="L955">
        <v>744.31430999999998</v>
      </c>
      <c r="M955">
        <v>15.30842</v>
      </c>
      <c r="O955">
        <v>744.31430999999998</v>
      </c>
      <c r="P955">
        <v>42.131900000000002</v>
      </c>
    </row>
    <row r="956" spans="12:16" x14ac:dyDescent="0.25">
      <c r="L956">
        <v>745.09009000000003</v>
      </c>
      <c r="M956">
        <v>15.315</v>
      </c>
      <c r="O956">
        <v>745.09009000000003</v>
      </c>
      <c r="P956">
        <v>42.146239999999999</v>
      </c>
    </row>
    <row r="957" spans="12:16" x14ac:dyDescent="0.25">
      <c r="L957">
        <v>745.86586999999997</v>
      </c>
      <c r="M957">
        <v>15.321569999999999</v>
      </c>
      <c r="O957">
        <v>745.86586999999997</v>
      </c>
      <c r="P957">
        <v>42.160519999999998</v>
      </c>
    </row>
    <row r="958" spans="12:16" x14ac:dyDescent="0.25">
      <c r="L958">
        <v>746.64164000000005</v>
      </c>
      <c r="M958">
        <v>15.328150000000001</v>
      </c>
      <c r="O958">
        <v>746.64164000000005</v>
      </c>
      <c r="P958">
        <v>42.174729999999997</v>
      </c>
    </row>
    <row r="959" spans="12:16" x14ac:dyDescent="0.25">
      <c r="L959">
        <v>747.41741999999999</v>
      </c>
      <c r="M959">
        <v>15.334720000000001</v>
      </c>
      <c r="O959">
        <v>747.41741999999999</v>
      </c>
      <c r="P959">
        <v>42.188879999999997</v>
      </c>
    </row>
    <row r="960" spans="12:16" x14ac:dyDescent="0.25">
      <c r="L960">
        <v>748.19318999999996</v>
      </c>
      <c r="M960">
        <v>15.341279999999999</v>
      </c>
      <c r="O960">
        <v>748.19318999999996</v>
      </c>
      <c r="P960">
        <v>42.202970000000001</v>
      </c>
    </row>
    <row r="961" spans="12:16" x14ac:dyDescent="0.25">
      <c r="L961">
        <v>748.96897000000001</v>
      </c>
      <c r="M961">
        <v>15.34784</v>
      </c>
      <c r="O961">
        <v>748.96897000000001</v>
      </c>
      <c r="P961">
        <v>42.216999999999999</v>
      </c>
    </row>
    <row r="962" spans="12:16" x14ac:dyDescent="0.25">
      <c r="L962">
        <v>749.74473999999998</v>
      </c>
      <c r="M962">
        <v>15.3544</v>
      </c>
      <c r="O962">
        <v>749.74473999999998</v>
      </c>
      <c r="P962">
        <v>42.230960000000003</v>
      </c>
    </row>
    <row r="963" spans="12:16" x14ac:dyDescent="0.25">
      <c r="L963">
        <v>750.52052000000003</v>
      </c>
      <c r="M963">
        <v>15.36096</v>
      </c>
      <c r="O963">
        <v>750.52052000000003</v>
      </c>
      <c r="P963">
        <v>42.244860000000003</v>
      </c>
    </row>
    <row r="964" spans="12:16" x14ac:dyDescent="0.25">
      <c r="L964">
        <v>751.29629999999997</v>
      </c>
      <c r="M964">
        <v>15.3675</v>
      </c>
      <c r="O964">
        <v>751.29629999999997</v>
      </c>
      <c r="P964">
        <v>42.258690000000001</v>
      </c>
    </row>
    <row r="965" spans="12:16" x14ac:dyDescent="0.25">
      <c r="L965">
        <v>752.07207000000005</v>
      </c>
      <c r="M965">
        <v>15.37405</v>
      </c>
      <c r="O965">
        <v>752.07207000000005</v>
      </c>
      <c r="P965">
        <v>42.272460000000002</v>
      </c>
    </row>
    <row r="966" spans="12:16" x14ac:dyDescent="0.25">
      <c r="L966">
        <v>752.84784999999999</v>
      </c>
      <c r="M966">
        <v>15.38059</v>
      </c>
      <c r="O966">
        <v>752.84784999999999</v>
      </c>
      <c r="P966">
        <v>42.286169999999998</v>
      </c>
    </row>
    <row r="967" spans="12:16" x14ac:dyDescent="0.25">
      <c r="L967">
        <v>753.62361999999996</v>
      </c>
      <c r="M967">
        <v>15.387130000000001</v>
      </c>
      <c r="O967">
        <v>753.62361999999996</v>
      </c>
      <c r="P967">
        <v>42.299819999999997</v>
      </c>
    </row>
    <row r="968" spans="12:16" x14ac:dyDescent="0.25">
      <c r="L968">
        <v>754.39940000000001</v>
      </c>
      <c r="M968">
        <v>15.393660000000001</v>
      </c>
      <c r="O968">
        <v>754.39940000000001</v>
      </c>
      <c r="P968">
        <v>42.313400000000001</v>
      </c>
    </row>
    <row r="969" spans="12:16" x14ac:dyDescent="0.25">
      <c r="L969">
        <v>755.17517999999995</v>
      </c>
      <c r="M969">
        <v>15.40019</v>
      </c>
      <c r="O969">
        <v>755.17517999999995</v>
      </c>
      <c r="P969">
        <v>42.326920000000001</v>
      </c>
    </row>
    <row r="970" spans="12:16" x14ac:dyDescent="0.25">
      <c r="L970">
        <v>755.95095000000003</v>
      </c>
      <c r="M970">
        <v>15.40672</v>
      </c>
      <c r="O970">
        <v>755.95095000000003</v>
      </c>
      <c r="P970">
        <v>42.34037</v>
      </c>
    </row>
    <row r="971" spans="12:16" x14ac:dyDescent="0.25">
      <c r="L971">
        <v>756.72672999999998</v>
      </c>
      <c r="M971">
        <v>15.41324</v>
      </c>
      <c r="O971">
        <v>756.72672999999998</v>
      </c>
      <c r="P971">
        <v>42.353769999999997</v>
      </c>
    </row>
    <row r="972" spans="12:16" x14ac:dyDescent="0.25">
      <c r="L972">
        <v>757.50250000000005</v>
      </c>
      <c r="M972">
        <v>15.41976</v>
      </c>
      <c r="O972">
        <v>757.50250000000005</v>
      </c>
      <c r="P972">
        <v>42.367100000000001</v>
      </c>
    </row>
    <row r="973" spans="12:16" x14ac:dyDescent="0.25">
      <c r="L973">
        <v>758.27828</v>
      </c>
      <c r="M973">
        <v>15.426270000000001</v>
      </c>
      <c r="O973">
        <v>758.27828</v>
      </c>
      <c r="P973">
        <v>42.380360000000003</v>
      </c>
    </row>
    <row r="974" spans="12:16" x14ac:dyDescent="0.25">
      <c r="L974">
        <v>759.05404999999996</v>
      </c>
      <c r="M974">
        <v>15.432779999999999</v>
      </c>
      <c r="O974">
        <v>759.05404999999996</v>
      </c>
      <c r="P974">
        <v>42.393569999999997</v>
      </c>
    </row>
    <row r="975" spans="12:16" x14ac:dyDescent="0.25">
      <c r="L975">
        <v>759.82983000000002</v>
      </c>
      <c r="M975">
        <v>15.43929</v>
      </c>
      <c r="O975">
        <v>759.82983000000002</v>
      </c>
      <c r="P975">
        <v>42.406700000000001</v>
      </c>
    </row>
    <row r="976" spans="12:16" x14ac:dyDescent="0.25">
      <c r="L976">
        <v>760.60560999999996</v>
      </c>
      <c r="M976">
        <v>15.445790000000001</v>
      </c>
      <c r="O976">
        <v>760.60560999999996</v>
      </c>
      <c r="P976">
        <v>42.419780000000003</v>
      </c>
    </row>
    <row r="977" spans="12:16" x14ac:dyDescent="0.25">
      <c r="L977">
        <v>761.38138000000004</v>
      </c>
      <c r="M977">
        <v>15.45229</v>
      </c>
      <c r="O977">
        <v>761.38138000000004</v>
      </c>
      <c r="P977">
        <v>42.432789999999997</v>
      </c>
    </row>
    <row r="978" spans="12:16" x14ac:dyDescent="0.25">
      <c r="L978">
        <v>762.15715999999998</v>
      </c>
      <c r="M978">
        <v>15.458780000000001</v>
      </c>
      <c r="O978">
        <v>762.15715999999998</v>
      </c>
      <c r="P978">
        <v>42.445740000000001</v>
      </c>
    </row>
    <row r="979" spans="12:16" x14ac:dyDescent="0.25">
      <c r="L979">
        <v>762.93293000000006</v>
      </c>
      <c r="M979">
        <v>15.46527</v>
      </c>
      <c r="O979">
        <v>762.93293000000006</v>
      </c>
      <c r="P979">
        <v>42.458629999999999</v>
      </c>
    </row>
    <row r="980" spans="12:16" x14ac:dyDescent="0.25">
      <c r="L980">
        <v>763.70871</v>
      </c>
      <c r="M980">
        <v>15.47176</v>
      </c>
      <c r="O980">
        <v>763.70871</v>
      </c>
      <c r="P980">
        <v>42.471449999999997</v>
      </c>
    </row>
    <row r="981" spans="12:16" x14ac:dyDescent="0.25">
      <c r="L981">
        <v>764.48447999999996</v>
      </c>
      <c r="M981">
        <v>15.47824</v>
      </c>
      <c r="O981">
        <v>764.48447999999996</v>
      </c>
      <c r="P981">
        <v>42.484209999999997</v>
      </c>
    </row>
    <row r="982" spans="12:16" x14ac:dyDescent="0.25">
      <c r="L982">
        <v>765.26026000000002</v>
      </c>
      <c r="M982">
        <v>15.484719999999999</v>
      </c>
      <c r="O982">
        <v>765.26026000000002</v>
      </c>
      <c r="P982">
        <v>42.49691</v>
      </c>
    </row>
    <row r="983" spans="12:16" x14ac:dyDescent="0.25">
      <c r="L983">
        <v>766.03603999999996</v>
      </c>
      <c r="M983">
        <v>15.491199999999999</v>
      </c>
      <c r="O983">
        <v>766.03603999999996</v>
      </c>
      <c r="P983">
        <v>42.509540000000001</v>
      </c>
    </row>
    <row r="984" spans="12:16" x14ac:dyDescent="0.25">
      <c r="L984">
        <v>766.81181000000004</v>
      </c>
      <c r="M984">
        <v>15.497669999999999</v>
      </c>
      <c r="O984">
        <v>766.81181000000004</v>
      </c>
      <c r="P984">
        <v>42.522109999999998</v>
      </c>
    </row>
    <row r="985" spans="12:16" x14ac:dyDescent="0.25">
      <c r="L985">
        <v>767.58758999999998</v>
      </c>
      <c r="M985">
        <v>15.50414</v>
      </c>
      <c r="O985">
        <v>767.58758999999998</v>
      </c>
      <c r="P985">
        <v>42.534619999999997</v>
      </c>
    </row>
    <row r="986" spans="12:16" x14ac:dyDescent="0.25">
      <c r="L986">
        <v>768.36335999999994</v>
      </c>
      <c r="M986">
        <v>15.5106</v>
      </c>
      <c r="O986">
        <v>768.36335999999994</v>
      </c>
      <c r="P986">
        <v>42.547060000000002</v>
      </c>
    </row>
    <row r="987" spans="12:16" x14ac:dyDescent="0.25">
      <c r="L987">
        <v>769.13914</v>
      </c>
      <c r="M987">
        <v>15.517060000000001</v>
      </c>
      <c r="O987">
        <v>769.13914</v>
      </c>
      <c r="P987">
        <v>42.559440000000002</v>
      </c>
    </row>
    <row r="988" spans="12:16" x14ac:dyDescent="0.25">
      <c r="L988">
        <v>769.91490999999996</v>
      </c>
      <c r="M988">
        <v>15.52351</v>
      </c>
      <c r="O988">
        <v>769.91490999999996</v>
      </c>
      <c r="P988">
        <v>42.571759999999998</v>
      </c>
    </row>
    <row r="989" spans="12:16" x14ac:dyDescent="0.25">
      <c r="L989">
        <v>770.69069000000002</v>
      </c>
      <c r="M989">
        <v>15.52997</v>
      </c>
      <c r="O989">
        <v>770.69069000000002</v>
      </c>
      <c r="P989">
        <v>42.584020000000002</v>
      </c>
    </row>
    <row r="990" spans="12:16" x14ac:dyDescent="0.25">
      <c r="L990">
        <v>771.46646999999996</v>
      </c>
      <c r="M990">
        <v>15.53642</v>
      </c>
      <c r="O990">
        <v>771.46646999999996</v>
      </c>
      <c r="P990">
        <v>42.596209999999999</v>
      </c>
    </row>
    <row r="991" spans="12:16" x14ac:dyDescent="0.25">
      <c r="L991">
        <v>772.24224000000004</v>
      </c>
      <c r="M991">
        <v>15.542859999999999</v>
      </c>
      <c r="O991">
        <v>772.24224000000004</v>
      </c>
      <c r="P991">
        <v>42.608330000000002</v>
      </c>
    </row>
    <row r="992" spans="12:16" x14ac:dyDescent="0.25">
      <c r="L992">
        <v>773.01801999999998</v>
      </c>
      <c r="M992">
        <v>15.549300000000001</v>
      </c>
      <c r="O992">
        <v>773.01801999999998</v>
      </c>
      <c r="P992">
        <v>42.620399999999997</v>
      </c>
    </row>
    <row r="993" spans="12:16" x14ac:dyDescent="0.25">
      <c r="L993">
        <v>773.79378999999994</v>
      </c>
      <c r="M993">
        <v>15.55574</v>
      </c>
      <c r="O993">
        <v>773.79378999999994</v>
      </c>
      <c r="P993">
        <v>42.632399999999997</v>
      </c>
    </row>
    <row r="994" spans="12:16" x14ac:dyDescent="0.25">
      <c r="L994">
        <v>774.56957</v>
      </c>
      <c r="M994">
        <v>15.56217</v>
      </c>
      <c r="O994">
        <v>774.56957</v>
      </c>
      <c r="P994">
        <v>42.64434</v>
      </c>
    </row>
    <row r="995" spans="12:16" x14ac:dyDescent="0.25">
      <c r="L995">
        <v>775.34535000000005</v>
      </c>
      <c r="M995">
        <v>15.5686</v>
      </c>
      <c r="O995">
        <v>775.34535000000005</v>
      </c>
      <c r="P995">
        <v>42.656210000000002</v>
      </c>
    </row>
    <row r="996" spans="12:16" x14ac:dyDescent="0.25">
      <c r="L996">
        <v>776.12112000000002</v>
      </c>
      <c r="M996">
        <v>15.57503</v>
      </c>
      <c r="O996">
        <v>776.12112000000002</v>
      </c>
      <c r="P996">
        <v>42.668019999999999</v>
      </c>
    </row>
    <row r="997" spans="12:16" x14ac:dyDescent="0.25">
      <c r="L997">
        <v>776.89689999999996</v>
      </c>
      <c r="M997">
        <v>15.58145</v>
      </c>
      <c r="O997">
        <v>776.89689999999996</v>
      </c>
      <c r="P997">
        <v>42.679769999999998</v>
      </c>
    </row>
    <row r="998" spans="12:16" x14ac:dyDescent="0.25">
      <c r="L998">
        <v>777.67267000000004</v>
      </c>
      <c r="M998">
        <v>15.587859999999999</v>
      </c>
      <c r="O998">
        <v>777.67267000000004</v>
      </c>
      <c r="P998">
        <v>42.691459999999999</v>
      </c>
    </row>
    <row r="999" spans="12:16" x14ac:dyDescent="0.25">
      <c r="L999">
        <v>778.44844999999998</v>
      </c>
      <c r="M999">
        <v>15.594279999999999</v>
      </c>
      <c r="O999">
        <v>778.44844999999998</v>
      </c>
      <c r="P999">
        <v>42.70308</v>
      </c>
    </row>
    <row r="1000" spans="12:16" x14ac:dyDescent="0.25">
      <c r="L1000">
        <v>779.22421999999995</v>
      </c>
      <c r="M1000">
        <v>15.60069</v>
      </c>
      <c r="O1000">
        <v>779.22421999999995</v>
      </c>
      <c r="P1000">
        <v>42.71463</v>
      </c>
    </row>
    <row r="1001" spans="12:16" x14ac:dyDescent="0.25">
      <c r="L1001">
        <v>780</v>
      </c>
      <c r="M1001">
        <v>15.607100000000001</v>
      </c>
      <c r="O1001">
        <v>780</v>
      </c>
      <c r="P1001">
        <v>42.726129999999998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Origin50.Graph" shapeId="16385" r:id="rId3">
          <objectPr defaultSize="0" autoPict="0" r:id="rId4">
            <anchor moveWithCells="1">
              <from>
                <xdr:col>4</xdr:col>
                <xdr:colOff>542925</xdr:colOff>
                <xdr:row>16</xdr:row>
                <xdr:rowOff>123825</xdr:rowOff>
              </from>
              <to>
                <xdr:col>8</xdr:col>
                <xdr:colOff>1057275</xdr:colOff>
                <xdr:row>35</xdr:row>
                <xdr:rowOff>76200</xdr:rowOff>
              </to>
            </anchor>
          </objectPr>
        </oleObject>
      </mc:Choice>
      <mc:Fallback>
        <oleObject progId="Origin50.Graph" shapeId="16385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4"/>
  <sheetViews>
    <sheetView zoomScale="95" zoomScaleNormal="95" zoomScalePageLayoutView="95" workbookViewId="0">
      <selection activeCell="G214" sqref="G214"/>
    </sheetView>
  </sheetViews>
  <sheetFormatPr defaultColWidth="8.85546875" defaultRowHeight="15" x14ac:dyDescent="0.25"/>
  <cols>
    <col min="1" max="1" width="45.85546875" customWidth="1"/>
    <col min="2" max="2" width="24.28515625" customWidth="1"/>
    <col min="3" max="3" width="8.85546875" customWidth="1"/>
    <col min="4" max="4" width="9.28515625" customWidth="1"/>
    <col min="5" max="5" width="11.7109375" customWidth="1"/>
    <col min="6" max="6" width="11.42578125" customWidth="1"/>
    <col min="7" max="7" width="16.140625" customWidth="1"/>
    <col min="8" max="8" width="16" customWidth="1"/>
    <col min="9" max="9" width="13.140625" customWidth="1"/>
    <col min="10" max="10" width="19.28515625" customWidth="1"/>
    <col min="11" max="11" width="8.85546875" style="15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5" t="s">
        <v>26</v>
      </c>
      <c r="L1" s="1" t="s">
        <v>14</v>
      </c>
    </row>
    <row r="2" spans="1:12" hidden="1" x14ac:dyDescent="0.25">
      <c r="A2" s="1" t="str">
        <f>[1]Selectivity!A4</f>
        <v>Stock Solution 02/11/2017</v>
      </c>
      <c r="B2" s="1">
        <f>[1]Selectivity!B4</f>
        <v>-9.4532611649459378E-2</v>
      </c>
      <c r="C2" s="16">
        <v>0</v>
      </c>
      <c r="D2" s="16">
        <v>0</v>
      </c>
      <c r="E2" s="16">
        <f>[1]Selectivity!O4</f>
        <v>0</v>
      </c>
      <c r="F2" s="16">
        <f>[1]Selectivity!I4</f>
        <v>0</v>
      </c>
      <c r="G2" s="16">
        <f>[1]Selectivity!E4+[1]Selectivity!F4</f>
        <v>0</v>
      </c>
      <c r="H2" s="16">
        <f>[1]Selectivity!H4</f>
        <v>0</v>
      </c>
      <c r="I2" s="16">
        <f>[1]Selectivity!C4</f>
        <v>0</v>
      </c>
      <c r="J2" s="16">
        <f>[1]Selectivity!L4+[1]Selectivity!M4+[1]Selectivity!K4</f>
        <v>1</v>
      </c>
      <c r="K2" s="15">
        <f>[1]Selectivity!S4</f>
        <v>1</v>
      </c>
      <c r="L2" s="16"/>
    </row>
    <row r="3" spans="1:12" hidden="1" x14ac:dyDescent="0.25">
      <c r="A3" s="1" t="str">
        <f>[1]Selectivity!A5</f>
        <v>JIN 49 diluted deactivation</v>
      </c>
      <c r="B3" s="1">
        <f>[1]Selectivity!B5</f>
        <v>0.40025105722027243</v>
      </c>
      <c r="C3" s="16">
        <v>0</v>
      </c>
      <c r="D3" s="16">
        <v>0</v>
      </c>
      <c r="E3" s="16">
        <f>[1]Selectivity!O5</f>
        <v>6.3833613141579537E-2</v>
      </c>
      <c r="F3" s="16">
        <f>[1]Selectivity!I5</f>
        <v>0</v>
      </c>
      <c r="G3" s="16">
        <f>[1]Selectivity!E5+[1]Selectivity!F5</f>
        <v>0.6486907912819323</v>
      </c>
      <c r="H3" s="16">
        <f>[1]Selectivity!H5</f>
        <v>0.19693994165016079</v>
      </c>
      <c r="I3" s="16">
        <f>[1]Selectivity!C5</f>
        <v>7.8969716660506908E-2</v>
      </c>
      <c r="J3" s="16">
        <f>[1]Selectivity!L5+[1]Selectivity!M5+[1]Selectivity!K5</f>
        <v>1.1565937265820428E-2</v>
      </c>
      <c r="K3" s="15">
        <f>[1]Selectivity!S5</f>
        <v>2</v>
      </c>
      <c r="L3" s="16"/>
    </row>
    <row r="4" spans="1:12" hidden="1" x14ac:dyDescent="0.25">
      <c r="A4" s="1" t="str">
        <f>[1]Selectivity!A6</f>
        <v>RSO3H-PK2</v>
      </c>
      <c r="B4" s="1">
        <f>[1]Selectivity!B6</f>
        <v>0.90920218241684869</v>
      </c>
      <c r="C4" s="16">
        <v>0</v>
      </c>
      <c r="D4" s="16">
        <v>0</v>
      </c>
      <c r="E4" s="16">
        <f>[1]Selectivity!O6</f>
        <v>3.1711819100763523E-3</v>
      </c>
      <c r="F4" s="16">
        <f>[1]Selectivity!I6</f>
        <v>8.2034712540620736E-4</v>
      </c>
      <c r="G4" s="16">
        <f>[1]Selectivity!E6+[1]Selectivity!F6</f>
        <v>0.67623282445221589</v>
      </c>
      <c r="H4" s="16">
        <f>[1]Selectivity!H6</f>
        <v>0.16616939341242176</v>
      </c>
      <c r="I4" s="16">
        <f>[1]Selectivity!C6</f>
        <v>0.14827052115926043</v>
      </c>
      <c r="J4" s="16">
        <f>[1]Selectivity!L6+[1]Selectivity!M6+[1]Selectivity!K6</f>
        <v>5.3357319406193322E-3</v>
      </c>
      <c r="K4" s="15">
        <f>[1]Selectivity!S6</f>
        <v>3</v>
      </c>
      <c r="L4" s="16"/>
    </row>
    <row r="5" spans="1:12" hidden="1" x14ac:dyDescent="0.25">
      <c r="A5" s="1" t="str">
        <f>[1]Selectivity!A7</f>
        <v>Si-BEA</v>
      </c>
      <c r="B5" s="1">
        <f>[1]Selectivity!B7</f>
        <v>9.9075524078025431E-2</v>
      </c>
      <c r="C5" s="16">
        <v>0</v>
      </c>
      <c r="D5" s="16">
        <v>0</v>
      </c>
      <c r="E5" s="16">
        <f>[1]Selectivity!O7</f>
        <v>0.67145288573480211</v>
      </c>
      <c r="F5" s="16">
        <f>[1]Selectivity!I7</f>
        <v>0.26194541818579359</v>
      </c>
      <c r="G5" s="16">
        <f>[1]Selectivity!E7+[1]Selectivity!F7</f>
        <v>2.3074305675939651E-2</v>
      </c>
      <c r="H5" s="16">
        <f>[1]Selectivity!H7</f>
        <v>2.3890673259570953E-2</v>
      </c>
      <c r="I5" s="16">
        <f>[1]Selectivity!C7</f>
        <v>0</v>
      </c>
      <c r="J5" s="16">
        <f>[1]Selectivity!L7+[1]Selectivity!M7+[1]Selectivity!K7</f>
        <v>1.9636717143893562E-2</v>
      </c>
      <c r="K5" s="15">
        <f>[1]Selectivity!S7</f>
        <v>4</v>
      </c>
      <c r="L5" s="16"/>
    </row>
    <row r="6" spans="1:12" hidden="1" x14ac:dyDescent="0.25">
      <c r="A6" s="1" t="str">
        <f>[1]Selectivity!A8</f>
        <v>JIN 54 deactivation</v>
      </c>
      <c r="B6" s="1">
        <f>[1]Selectivity!B8</f>
        <v>0.64103991318531883</v>
      </c>
      <c r="C6" s="16">
        <v>0</v>
      </c>
      <c r="D6" s="16">
        <v>0</v>
      </c>
      <c r="E6" s="16">
        <f>[1]Selectivity!O8</f>
        <v>2.2638640582415853E-2</v>
      </c>
      <c r="F6" s="16">
        <f>[1]Selectivity!I8</f>
        <v>2.8070007099590534E-3</v>
      </c>
      <c r="G6" s="16">
        <f>[1]Selectivity!E8+[1]Selectivity!F8</f>
        <v>0.67786425311247855</v>
      </c>
      <c r="H6" s="16">
        <f>[1]Selectivity!H8</f>
        <v>0.19125755521295987</v>
      </c>
      <c r="I6" s="16">
        <f>[1]Selectivity!C8</f>
        <v>9.9178138769236174E-2</v>
      </c>
      <c r="J6" s="16">
        <f>[1]Selectivity!L8+[1]Selectivity!M8+[1]Selectivity!K8</f>
        <v>6.2544116129503108E-3</v>
      </c>
      <c r="K6" s="15">
        <f>[1]Selectivity!S8</f>
        <v>5</v>
      </c>
      <c r="L6" s="16"/>
    </row>
    <row r="7" spans="1:12" hidden="1" x14ac:dyDescent="0.25">
      <c r="A7" s="1" t="str">
        <f>[1]Selectivity!A9</f>
        <v>Si-BEA (Jason)</v>
      </c>
      <c r="B7" s="1">
        <f>[1]Selectivity!B9</f>
        <v>0.12518766806391393</v>
      </c>
      <c r="C7" s="16">
        <v>0</v>
      </c>
      <c r="D7" s="16">
        <v>0</v>
      </c>
      <c r="E7" s="16">
        <f>[1]Selectivity!O9</f>
        <v>0.74977354996100609</v>
      </c>
      <c r="F7" s="16">
        <f>[1]Selectivity!I9</f>
        <v>0.20746829939127789</v>
      </c>
      <c r="G7" s="16">
        <f>[1]Selectivity!E9+[1]Selectivity!F9</f>
        <v>1.4619862942807501E-2</v>
      </c>
      <c r="H7" s="16">
        <f>[1]Selectivity!H9</f>
        <v>1.2315931594537999E-2</v>
      </c>
      <c r="I7" s="16">
        <f>[1]Selectivity!C9</f>
        <v>0</v>
      </c>
      <c r="J7" s="16">
        <f>[1]Selectivity!L9+[1]Selectivity!M9+[1]Selectivity!K9</f>
        <v>1.5822356110370746E-2</v>
      </c>
      <c r="K7" s="15">
        <f>[1]Selectivity!S9</f>
        <v>6</v>
      </c>
      <c r="L7" s="16"/>
    </row>
    <row r="8" spans="1:12" hidden="1" x14ac:dyDescent="0.25">
      <c r="A8" s="1" t="str">
        <f>[1]Selectivity!A10</f>
        <v>JIN 52 deactivation</v>
      </c>
      <c r="B8" s="1">
        <f>[1]Selectivity!B10</f>
        <v>0.33136504580823628</v>
      </c>
      <c r="C8" s="16">
        <v>0</v>
      </c>
      <c r="D8" s="16">
        <v>0</v>
      </c>
      <c r="E8" s="16">
        <f>[1]Selectivity!O10</f>
        <v>0.11210318813744649</v>
      </c>
      <c r="F8" s="16">
        <f>[1]Selectivity!I10</f>
        <v>1.5080020012274977E-2</v>
      </c>
      <c r="G8" s="16">
        <f>[1]Selectivity!E10+[1]Selectivity!F10</f>
        <v>0.60089295981832769</v>
      </c>
      <c r="H8" s="16">
        <f>[1]Selectivity!H10</f>
        <v>0.19750282123633353</v>
      </c>
      <c r="I8" s="16">
        <f>[1]Selectivity!C10</f>
        <v>6.9395778313240647E-2</v>
      </c>
      <c r="J8" s="16">
        <f>[1]Selectivity!L10+[1]Selectivity!M10+[1]Selectivity!K10</f>
        <v>5.0252324823765789E-3</v>
      </c>
      <c r="K8" s="15">
        <f>[1]Selectivity!S10</f>
        <v>7</v>
      </c>
      <c r="L8" s="16"/>
    </row>
    <row r="9" spans="1:12" hidden="1" x14ac:dyDescent="0.25">
      <c r="A9" s="1" t="str">
        <f>[1]Selectivity!A43</f>
        <v>Pr-SO3H(0.1ML)/
SBA-15
 Toluene</v>
      </c>
      <c r="B9" s="1">
        <f>[1]Selectivity!B43</f>
        <v>4.7465507187846208E-2</v>
      </c>
      <c r="C9" s="16">
        <v>0</v>
      </c>
      <c r="D9" s="16">
        <v>0</v>
      </c>
      <c r="E9" s="16">
        <f>[1]Selectivity!O43</f>
        <v>0.21915541029833502</v>
      </c>
      <c r="F9" s="16">
        <f>[1]Selectivity!I43</f>
        <v>2.7535263117915192E-2</v>
      </c>
      <c r="G9" s="16">
        <f>[1]Selectivity!E43+[1]Selectivity!F43</f>
        <v>0.45552609687221757</v>
      </c>
      <c r="H9" s="16">
        <f>[1]Selectivity!H43</f>
        <v>0.18767501301719591</v>
      </c>
      <c r="I9" s="16">
        <f>[1]Selectivity!C43</f>
        <v>0.10352796072035012</v>
      </c>
      <c r="J9" s="16">
        <f>[1]Selectivity!L43+[1]Selectivity!M43+[1]Selectivity!K43</f>
        <v>6.5802559739861922E-3</v>
      </c>
      <c r="K9" s="15">
        <f>[1]Selectivity!S43</f>
        <v>40</v>
      </c>
      <c r="L9" s="16"/>
    </row>
    <row r="10" spans="1:12" hidden="1" x14ac:dyDescent="0.25">
      <c r="A10" s="1" t="str">
        <f>[1]Selectivity!A15</f>
        <v>RSO3H-PK4/
2-Butanone</v>
      </c>
      <c r="B10" s="1">
        <f>[1]Selectivity!B15</f>
        <v>0.58871180362006259</v>
      </c>
      <c r="C10" s="16">
        <v>0</v>
      </c>
      <c r="D10" s="16">
        <v>0</v>
      </c>
      <c r="E10" s="16">
        <f>[1]Selectivity!O15</f>
        <v>4.3029789612428801E-2</v>
      </c>
      <c r="F10" s="16">
        <f>[1]Selectivity!I15</f>
        <v>6.1331895438339811E-3</v>
      </c>
      <c r="G10" s="16">
        <f>[1]Selectivity!E15+[1]Selectivity!F15</f>
        <v>0.71258124017120816</v>
      </c>
      <c r="H10" s="16">
        <f>[1]Selectivity!H15</f>
        <v>0.19057154249613381</v>
      </c>
      <c r="I10" s="16">
        <f>[1]Selectivity!C15</f>
        <v>4.0460112554594675E-2</v>
      </c>
      <c r="J10" s="16">
        <f>[1]Selectivity!L15+[1]Selectivity!M15+[1]Selectivity!K15</f>
        <v>7.2241256218002498E-3</v>
      </c>
      <c r="K10" s="15">
        <f>[1]Selectivity!S15</f>
        <v>12</v>
      </c>
      <c r="L10" s="16"/>
    </row>
    <row r="11" spans="1:12" hidden="1" x14ac:dyDescent="0.25">
      <c r="A11" s="1" t="str">
        <f>[1]Selectivity!A40</f>
        <v>Repeat RSO3H-PK4/
2-Butanone</v>
      </c>
      <c r="B11" s="1">
        <f>[1]Selectivity!B40</f>
        <v>0.54934534676404312</v>
      </c>
      <c r="C11" s="16">
        <v>0</v>
      </c>
      <c r="D11" s="16">
        <v>0</v>
      </c>
      <c r="E11" s="16">
        <f>[1]Selectivity!O40</f>
        <v>1.844632866283364E-2</v>
      </c>
      <c r="F11" s="16">
        <f>[1]Selectivity!I40</f>
        <v>6.1830458553698998E-3</v>
      </c>
      <c r="G11" s="16">
        <f>[1]Selectivity!E40+[1]Selectivity!F40</f>
        <v>0.72323435277651971</v>
      </c>
      <c r="H11" s="16">
        <f>[1]Selectivity!H40</f>
        <v>0.19651575388266715</v>
      </c>
      <c r="I11" s="16">
        <f>[1]Selectivity!C40</f>
        <v>4.2090593906390805E-2</v>
      </c>
      <c r="J11" s="16">
        <f>[1]Selectivity!L40+[1]Selectivity!M40+[1]Selectivity!K40</f>
        <v>1.352992491621877E-2</v>
      </c>
      <c r="K11" s="15">
        <f>[1]Selectivity!S40</f>
        <v>37</v>
      </c>
      <c r="L11" s="16"/>
    </row>
    <row r="12" spans="1:12" hidden="1" x14ac:dyDescent="0.25">
      <c r="A12" s="1" t="str">
        <f>[1]Selectivity!A14</f>
        <v>RSO3H-PK3/
2-Butanone</v>
      </c>
      <c r="B12" s="1">
        <f>[1]Selectivity!B14</f>
        <v>0.56361404302815465</v>
      </c>
      <c r="C12" s="16">
        <v>0</v>
      </c>
      <c r="D12" s="16">
        <v>0</v>
      </c>
      <c r="E12" s="16">
        <f>[1]Selectivity!O14</f>
        <v>4.2688725225565168E-2</v>
      </c>
      <c r="F12" s="16">
        <f>[1]Selectivity!I14</f>
        <v>5.9434764057678833E-3</v>
      </c>
      <c r="G12" s="16">
        <f>[1]Selectivity!E14+[1]Selectivity!F14</f>
        <v>0.64391979838193658</v>
      </c>
      <c r="H12" s="16">
        <f>[1]Selectivity!H14</f>
        <v>0.19219055525269127</v>
      </c>
      <c r="I12" s="16">
        <f>[1]Selectivity!C14</f>
        <v>0.11038752634143839</v>
      </c>
      <c r="J12" s="16">
        <f>[1]Selectivity!L14+[1]Selectivity!M14+[1]Selectivity!K14</f>
        <v>4.8699183926009309E-3</v>
      </c>
      <c r="K12" s="15">
        <f>[1]Selectivity!S14</f>
        <v>11</v>
      </c>
      <c r="L12" s="16"/>
    </row>
    <row r="13" spans="1:12" hidden="1" x14ac:dyDescent="0.25">
      <c r="A13" s="1" t="str">
        <f>[1]Selectivity!A39</f>
        <v>Repeat RSO3H-PK3/
2-Butanone</v>
      </c>
      <c r="B13" s="1">
        <f>[1]Selectivity!B39</f>
        <v>0.52618463637752555</v>
      </c>
      <c r="C13" s="16">
        <v>0</v>
      </c>
      <c r="D13" s="16">
        <v>0</v>
      </c>
      <c r="E13" s="16">
        <f>[1]Selectivity!O39</f>
        <v>1.9621027537616055E-2</v>
      </c>
      <c r="F13" s="16">
        <f>[1]Selectivity!I39</f>
        <v>5.8995860687728035E-3</v>
      </c>
      <c r="G13" s="16">
        <f>[1]Selectivity!E39+[1]Selectivity!F39</f>
        <v>0.65239331049847282</v>
      </c>
      <c r="H13" s="16">
        <f>[1]Selectivity!H39</f>
        <v>0.19861726497937979</v>
      </c>
      <c r="I13" s="16">
        <f>[1]Selectivity!C39</f>
        <v>0.11106211110831105</v>
      </c>
      <c r="J13" s="16">
        <f>[1]Selectivity!L39+[1]Selectivity!M39+[1]Selectivity!K39</f>
        <v>1.2406699807447501E-2</v>
      </c>
      <c r="K13" s="15">
        <f>[1]Selectivity!S39</f>
        <v>36</v>
      </c>
      <c r="L13" s="16"/>
    </row>
    <row r="14" spans="1:12" hidden="1" x14ac:dyDescent="0.25">
      <c r="A14" s="1" t="str">
        <f>[1]Selectivity!A19</f>
        <v>RSO3H-PK4/
Toluene</v>
      </c>
      <c r="B14" s="1">
        <f>[1]Selectivity!B19</f>
        <v>0.65355301406299404</v>
      </c>
      <c r="C14" s="16">
        <v>0</v>
      </c>
      <c r="D14" s="16">
        <v>0</v>
      </c>
      <c r="E14" s="16">
        <f>[1]Selectivity!O19</f>
        <v>2.5640011000074778E-3</v>
      </c>
      <c r="F14" s="16">
        <f>[1]Selectivity!I19</f>
        <v>4.1407691758755871E-4</v>
      </c>
      <c r="G14" s="16">
        <f>[1]Selectivity!E19+[1]Selectivity!F19</f>
        <v>0.65164618901234428</v>
      </c>
      <c r="H14" s="16">
        <f>[1]Selectivity!H19</f>
        <v>0.1729631470442039</v>
      </c>
      <c r="I14" s="16">
        <f>[1]Selectivity!C19</f>
        <v>0.1349916586663269</v>
      </c>
      <c r="J14" s="16">
        <f>[1]Selectivity!L19+[1]Selectivity!M19+[1]Selectivity!K19</f>
        <v>3.7420927259530057E-2</v>
      </c>
      <c r="K14" s="15">
        <f>[1]Selectivity!S19</f>
        <v>16</v>
      </c>
      <c r="L14" s="16"/>
    </row>
    <row r="15" spans="1:12" hidden="1" x14ac:dyDescent="0.25">
      <c r="A15" s="1" t="str">
        <f>[1]Selectivity!A32</f>
        <v>Si-SPP-toluene</v>
      </c>
      <c r="B15" s="1">
        <f>[1]Selectivity!B32</f>
        <v>8.5083991620339139E-2</v>
      </c>
      <c r="C15" s="16">
        <v>0</v>
      </c>
      <c r="D15" s="16">
        <v>0</v>
      </c>
      <c r="E15" s="16">
        <f>[1]Selectivity!O32</f>
        <v>0.38664058767250747</v>
      </c>
      <c r="F15" s="16">
        <f>[1]Selectivity!I32</f>
        <v>0.47906017889475999</v>
      </c>
      <c r="G15" s="16">
        <f>[1]Selectivity!E32+[1]Selectivity!F32</f>
        <v>4.7801037523453577E-2</v>
      </c>
      <c r="H15" s="16">
        <f>[1]Selectivity!H32</f>
        <v>8.6498195909279166E-2</v>
      </c>
      <c r="I15" s="16">
        <f>[1]Selectivity!C32</f>
        <v>0</v>
      </c>
      <c r="J15" s="16">
        <f>[1]Selectivity!L32+[1]Selectivity!M32+[1]Selectivity!K32</f>
        <v>0</v>
      </c>
      <c r="K15" s="15">
        <f>[1]Selectivity!S32</f>
        <v>29</v>
      </c>
      <c r="L15" s="16"/>
    </row>
    <row r="16" spans="1:12" hidden="1" x14ac:dyDescent="0.25">
      <c r="A16" s="1" t="str">
        <f>[1]Selectivity!A12</f>
        <v>RSO3H-PK1/
2-Butanone</v>
      </c>
      <c r="B16" s="1">
        <f>[1]Selectivity!B12</f>
        <v>0.61256663566165259</v>
      </c>
      <c r="C16" s="16">
        <v>0</v>
      </c>
      <c r="D16" s="16">
        <v>0</v>
      </c>
      <c r="E16" s="16">
        <f>[1]Selectivity!O12</f>
        <v>4.1587729976603649E-2</v>
      </c>
      <c r="F16" s="16">
        <f>[1]Selectivity!I12</f>
        <v>5.1861381298312923E-3</v>
      </c>
      <c r="G16" s="16">
        <f>[1]Selectivity!E12+[1]Selectivity!F12</f>
        <v>0.62876405215516695</v>
      </c>
      <c r="H16" s="16">
        <f>[1]Selectivity!H12</f>
        <v>0.17567778751701912</v>
      </c>
      <c r="I16" s="16">
        <f>[1]Selectivity!C12</f>
        <v>0.14388648749430566</v>
      </c>
      <c r="J16" s="16">
        <f>[1]Selectivity!L12+[1]Selectivity!M12+[1]Selectivity!K12</f>
        <v>4.8978047270731035E-3</v>
      </c>
      <c r="K16" s="15">
        <f>[1]Selectivity!S12</f>
        <v>9</v>
      </c>
      <c r="L16" s="16"/>
    </row>
    <row r="17" spans="1:12" hidden="1" x14ac:dyDescent="0.25">
      <c r="A17" s="1" t="str">
        <f>[1]Selectivity!A37</f>
        <v>Repeat RSO3H-PK1/
2-Butanone</v>
      </c>
      <c r="B17" s="1">
        <f>[1]Selectivity!B37</f>
        <v>0.55966224055322844</v>
      </c>
      <c r="C17" s="16">
        <v>0</v>
      </c>
      <c r="D17" s="16">
        <v>0</v>
      </c>
      <c r="E17" s="16">
        <f>[1]Selectivity!O37</f>
        <v>1.8967551046388226E-2</v>
      </c>
      <c r="F17" s="16">
        <f>[1]Selectivity!I37</f>
        <v>5.0069789035718775E-3</v>
      </c>
      <c r="G17" s="16">
        <f>[1]Selectivity!E37+[1]Selectivity!F37</f>
        <v>0.63930370125960267</v>
      </c>
      <c r="H17" s="16">
        <f>[1]Selectivity!H37</f>
        <v>0.17990207571350283</v>
      </c>
      <c r="I17" s="16">
        <f>[1]Selectivity!C37</f>
        <v>0.15183051553020316</v>
      </c>
      <c r="J17" s="16">
        <f>[1]Selectivity!L37+[1]Selectivity!M37+[1]Selectivity!K37</f>
        <v>4.9891775467309028E-3</v>
      </c>
      <c r="K17" s="15">
        <f>[1]Selectivity!S37</f>
        <v>34</v>
      </c>
      <c r="L17" s="16"/>
    </row>
    <row r="18" spans="1:12" hidden="1" x14ac:dyDescent="0.25">
      <c r="A18" s="1" t="str">
        <f>[1]Selectivity!A20</f>
        <v>50 ml stock solution 04/10/2017</v>
      </c>
      <c r="B18" s="1">
        <f>[1]Selectivity!B20</f>
        <v>0.10068479707694554</v>
      </c>
      <c r="C18" s="16">
        <v>0</v>
      </c>
      <c r="D18" s="16">
        <v>0</v>
      </c>
      <c r="E18" s="16">
        <f>[1]Selectivity!O20</f>
        <v>0</v>
      </c>
      <c r="F18" s="16">
        <f>[1]Selectivity!I20</f>
        <v>0</v>
      </c>
      <c r="G18" s="16">
        <f>[1]Selectivity!E20+[1]Selectivity!F20</f>
        <v>0</v>
      </c>
      <c r="H18" s="16">
        <f>[1]Selectivity!H20</f>
        <v>0</v>
      </c>
      <c r="I18" s="16">
        <f>[1]Selectivity!C20</f>
        <v>0</v>
      </c>
      <c r="J18" s="16">
        <f>[1]Selectivity!L20+[1]Selectivity!M20+[1]Selectivity!K20</f>
        <v>0.99999999999999989</v>
      </c>
      <c r="K18" s="15">
        <f>[1]Selectivity!S20</f>
        <v>17</v>
      </c>
      <c r="L18" s="16"/>
    </row>
    <row r="19" spans="1:12" hidden="1" x14ac:dyDescent="0.25">
      <c r="A19" s="1" t="str">
        <f>[1]Selectivity!A32</f>
        <v>Si-SPP-toluene</v>
      </c>
      <c r="B19" s="1">
        <f>[1]Selectivity!B32</f>
        <v>8.5083991620339139E-2</v>
      </c>
      <c r="C19" s="16">
        <v>0</v>
      </c>
      <c r="D19" s="16">
        <v>0</v>
      </c>
      <c r="E19" s="16">
        <f>[1]Selectivity!O32</f>
        <v>0.38664058767250747</v>
      </c>
      <c r="F19" s="16">
        <f>[1]Selectivity!I32</f>
        <v>0.47906017889475999</v>
      </c>
      <c r="G19" s="16">
        <f>[1]Selectivity!E32+[1]Selectivity!F32</f>
        <v>4.7801037523453577E-2</v>
      </c>
      <c r="H19" s="16">
        <f>[1]Selectivity!H32</f>
        <v>8.6498195909279166E-2</v>
      </c>
      <c r="I19" s="16">
        <f>[1]Selectivity!C32</f>
        <v>0</v>
      </c>
      <c r="J19" s="16">
        <f>[1]Selectivity!L32+[1]Selectivity!M32+[1]Selectivity!K32</f>
        <v>0</v>
      </c>
      <c r="K19" s="15">
        <f>[1]Selectivity!S32</f>
        <v>29</v>
      </c>
      <c r="L19" s="16"/>
    </row>
    <row r="20" spans="1:12" hidden="1" x14ac:dyDescent="0.25">
      <c r="A20" s="1" t="str">
        <f>[1]Selectivity!A23</f>
        <v>Amberlyst-36/Toluene/Water</v>
      </c>
      <c r="B20" s="1">
        <f>[1]Selectivity!B23</f>
        <v>0.16379251652848517</v>
      </c>
      <c r="C20" s="16">
        <v>0</v>
      </c>
      <c r="D20" s="16">
        <v>0</v>
      </c>
      <c r="E20" s="16">
        <f>[1]Selectivity!O23</f>
        <v>0.27688911011911516</v>
      </c>
      <c r="F20" s="16">
        <f>[1]Selectivity!I23</f>
        <v>4.7498614295048064E-2</v>
      </c>
      <c r="G20" s="16">
        <f>[1]Selectivity!E23+[1]Selectivity!F23</f>
        <v>0.46133075911579741</v>
      </c>
      <c r="H20" s="16">
        <f>[1]Selectivity!H23</f>
        <v>0.10420792867980275</v>
      </c>
      <c r="I20" s="16">
        <f>[1]Selectivity!C23</f>
        <v>8.8657482501581175E-2</v>
      </c>
      <c r="J20" s="16">
        <f>[1]Selectivity!L23+[1]Selectivity!M23+[1]Selectivity!K23</f>
        <v>2.1416105288655573E-2</v>
      </c>
      <c r="K20" s="15">
        <f>[1]Selectivity!S23</f>
        <v>20</v>
      </c>
      <c r="L20" s="16"/>
    </row>
    <row r="21" spans="1:12" hidden="1" x14ac:dyDescent="0.25">
      <c r="A21" s="1" t="str">
        <f>[1]Selectivity!A49</f>
        <v>Pr-SO3H(0.1ML)/
SBA-15 
2-Butanone</v>
      </c>
      <c r="B21" s="1">
        <f>[1]Selectivity!B49</f>
        <v>0.10658483809736552</v>
      </c>
      <c r="C21" s="16">
        <v>0</v>
      </c>
      <c r="D21" s="16">
        <v>0</v>
      </c>
      <c r="E21" s="16">
        <f>[1]Selectivity!O49</f>
        <v>0.56982737548713236</v>
      </c>
      <c r="F21" s="16">
        <f>[1]Selectivity!I49</f>
        <v>6.461655961723238E-2</v>
      </c>
      <c r="G21" s="16">
        <f>[1]Selectivity!E49+[1]Selectivity!F49</f>
        <v>0.20802962330221064</v>
      </c>
      <c r="H21" s="16">
        <f>[1]Selectivity!H49</f>
        <v>0.10190878752994552</v>
      </c>
      <c r="I21" s="16">
        <f>[1]Selectivity!C49</f>
        <v>3.9796685281390194E-2</v>
      </c>
      <c r="J21" s="16">
        <f>[1]Selectivity!L49+[1]Selectivity!M49+[1]Selectivity!K49</f>
        <v>1.5820968782088832E-2</v>
      </c>
      <c r="K21" s="15">
        <f>[1]Selectivity!S49</f>
        <v>46</v>
      </c>
      <c r="L21" s="16"/>
    </row>
    <row r="22" spans="1:12" hidden="1" x14ac:dyDescent="0.25">
      <c r="A22" s="1" t="str">
        <f>[1]Selectivity!A44</f>
        <v>Oc/Pr-SO3H(0.1ML)/
SBA-15 
Toluene</v>
      </c>
      <c r="B22" s="1">
        <f>[1]Selectivity!B44</f>
        <v>6.3298426859530549E-2</v>
      </c>
      <c r="C22" s="16">
        <v>0</v>
      </c>
      <c r="D22" s="16">
        <v>0</v>
      </c>
      <c r="E22" s="16">
        <f>[1]Selectivity!O44</f>
        <v>0.21030470028603554</v>
      </c>
      <c r="F22" s="16">
        <f>[1]Selectivity!I44</f>
        <v>1.0719980798904145E-2</v>
      </c>
      <c r="G22" s="16">
        <f>[1]Selectivity!E44+[1]Selectivity!F44</f>
        <v>0.51271423338076771</v>
      </c>
      <c r="H22" s="16">
        <f>[1]Selectivity!H44</f>
        <v>0.19802223449825479</v>
      </c>
      <c r="I22" s="16">
        <f>[1]Selectivity!C44</f>
        <v>6.8238851036037995E-2</v>
      </c>
      <c r="J22" s="16">
        <f>[1]Selectivity!L44+[1]Selectivity!M44+[1]Selectivity!K44</f>
        <v>0</v>
      </c>
      <c r="K22" s="15">
        <f>[1]Selectivity!S44</f>
        <v>41</v>
      </c>
      <c r="L22" s="16"/>
    </row>
    <row r="23" spans="1:12" hidden="1" x14ac:dyDescent="0.25">
      <c r="A23" s="1" t="str">
        <f>[1]Selectivity!A33</f>
        <v>Si BEA Toluene</v>
      </c>
      <c r="B23" s="1">
        <f>[1]Selectivity!B33</f>
        <v>6.8554203974063227E-2</v>
      </c>
      <c r="C23" s="16">
        <v>0</v>
      </c>
      <c r="D23" s="16">
        <v>0</v>
      </c>
      <c r="E23" s="16">
        <f>[1]Selectivity!O33</f>
        <v>0.19107439386925434</v>
      </c>
      <c r="F23" s="16">
        <f>[1]Selectivity!I33</f>
        <v>0.27548285757321572</v>
      </c>
      <c r="G23" s="16">
        <f>[1]Selectivity!E33+[1]Selectivity!F33</f>
        <v>0.25478170770713815</v>
      </c>
      <c r="H23" s="16">
        <f>[1]Selectivity!H33</f>
        <v>0.26081807027520887</v>
      </c>
      <c r="I23" s="16">
        <f>[1]Selectivity!C33</f>
        <v>8.7191283146817334E-3</v>
      </c>
      <c r="J23" s="16">
        <f>[1]Selectivity!L33+[1]Selectivity!M33+[1]Selectivity!K33</f>
        <v>9.1238422605013497E-3</v>
      </c>
      <c r="K23" s="15">
        <f>[1]Selectivity!S33</f>
        <v>30</v>
      </c>
      <c r="L23" s="16"/>
    </row>
    <row r="24" spans="1:12" hidden="1" x14ac:dyDescent="0.25">
      <c r="A24" s="1" t="str">
        <f>[1]Selectivity!A33</f>
        <v>Si BEA Toluene</v>
      </c>
      <c r="B24" s="1">
        <f>[1]Selectivity!B33</f>
        <v>6.8554203974063227E-2</v>
      </c>
      <c r="C24" s="16">
        <v>0</v>
      </c>
      <c r="D24" s="16">
        <v>0</v>
      </c>
      <c r="E24" s="16">
        <f>[1]Selectivity!O33</f>
        <v>0.19107439386925434</v>
      </c>
      <c r="F24" s="16">
        <f>[1]Selectivity!I33</f>
        <v>0.27548285757321572</v>
      </c>
      <c r="G24" s="16">
        <f>[1]Selectivity!E33+[1]Selectivity!F33</f>
        <v>0.25478170770713815</v>
      </c>
      <c r="H24" s="16">
        <f>[1]Selectivity!H33</f>
        <v>0.26081807027520887</v>
      </c>
      <c r="I24" s="16">
        <f>[1]Selectivity!C33</f>
        <v>8.7191283146817334E-3</v>
      </c>
      <c r="J24" s="16">
        <f>[1]Selectivity!L33+[1]Selectivity!M33+[1]Selectivity!K33</f>
        <v>9.1238422605013497E-3</v>
      </c>
      <c r="K24" s="15">
        <f>[1]Selectivity!S33</f>
        <v>30</v>
      </c>
      <c r="L24" s="16"/>
    </row>
    <row r="25" spans="1:12" hidden="1" x14ac:dyDescent="0.25">
      <c r="A25" s="1" t="str">
        <f>[1]Selectivity!A27</f>
        <v>Stock solution 04/11/17 - 2-Butanone</v>
      </c>
      <c r="B25" s="1">
        <f>[1]Selectivity!B27</f>
        <v>0.17710162121105352</v>
      </c>
      <c r="C25" s="16">
        <v>0</v>
      </c>
      <c r="D25" s="16">
        <v>0</v>
      </c>
      <c r="E25" s="16">
        <f>[1]Selectivity!O27</f>
        <v>0</v>
      </c>
      <c r="F25" s="16">
        <f>[1]Selectivity!I27</f>
        <v>0</v>
      </c>
      <c r="G25" s="16">
        <f>[1]Selectivity!E27+[1]Selectivity!F27</f>
        <v>0</v>
      </c>
      <c r="H25" s="16">
        <f>[1]Selectivity!H27</f>
        <v>0</v>
      </c>
      <c r="I25" s="16">
        <f>[1]Selectivity!C27</f>
        <v>0</v>
      </c>
      <c r="J25" s="16">
        <f>[1]Selectivity!L27+[1]Selectivity!M27+[1]Selectivity!K27</f>
        <v>0.99999999999999833</v>
      </c>
      <c r="K25" s="15">
        <f>[1]Selectivity!S27</f>
        <v>24</v>
      </c>
      <c r="L25" s="16"/>
    </row>
    <row r="26" spans="1:12" hidden="1" x14ac:dyDescent="0.25">
      <c r="A26" s="1" t="str">
        <f>[1]Selectivity!A13</f>
        <v>RSO3H-PK2/
2-Butanone</v>
      </c>
      <c r="B26" s="1">
        <f>[1]Selectivity!B13</f>
        <v>0.70651422269747133</v>
      </c>
      <c r="C26" s="16">
        <v>0</v>
      </c>
      <c r="D26" s="16">
        <v>0</v>
      </c>
      <c r="E26" s="16">
        <f>[1]Selectivity!O13</f>
        <v>2.1678292430363774E-2</v>
      </c>
      <c r="F26" s="16">
        <f>[1]Selectivity!I13</f>
        <v>2.7962449993767118E-3</v>
      </c>
      <c r="G26" s="16">
        <f>[1]Selectivity!E13+[1]Selectivity!F13</f>
        <v>0.6314129814273215</v>
      </c>
      <c r="H26" s="16">
        <f>[1]Selectivity!H13</f>
        <v>0.1862056467235649</v>
      </c>
      <c r="I26" s="16">
        <f>[1]Selectivity!C13</f>
        <v>0.15249389693599438</v>
      </c>
      <c r="J26" s="16">
        <f>[1]Selectivity!L13+[1]Selectivity!M13+[1]Selectivity!K13</f>
        <v>5.4129374833786371E-3</v>
      </c>
      <c r="K26" s="15">
        <f>[1]Selectivity!S13</f>
        <v>10</v>
      </c>
      <c r="L26" s="16"/>
    </row>
    <row r="27" spans="1:12" hidden="1" x14ac:dyDescent="0.25">
      <c r="A27" s="1" t="str">
        <f>[1]Selectivity!A38</f>
        <v>Repeat RSO3H-PK2/
2-Butanone</v>
      </c>
      <c r="B27" s="1">
        <f>[1]Selectivity!B38</f>
        <v>0.67516141552764353</v>
      </c>
      <c r="C27" s="16">
        <v>0</v>
      </c>
      <c r="D27" s="16">
        <v>0</v>
      </c>
      <c r="E27" s="16">
        <f>[1]Selectivity!O38</f>
        <v>3.8400709794812488E-3</v>
      </c>
      <c r="F27" s="16">
        <f>[1]Selectivity!I38</f>
        <v>1.9199199649210588E-3</v>
      </c>
      <c r="G27" s="16">
        <f>[1]Selectivity!E38+[1]Selectivity!F38</f>
        <v>0.63477903167524241</v>
      </c>
      <c r="H27" s="16">
        <f>[1]Selectivity!H38</f>
        <v>0.18417358754399543</v>
      </c>
      <c r="I27" s="16">
        <f>[1]Selectivity!C38</f>
        <v>0.1622058391314424</v>
      </c>
      <c r="J27" s="16">
        <f>[1]Selectivity!L38+[1]Selectivity!M38+[1]Selectivity!K38</f>
        <v>1.3081550704917434E-2</v>
      </c>
      <c r="K27" s="15">
        <f>[1]Selectivity!S38</f>
        <v>35</v>
      </c>
      <c r="L27" s="16"/>
    </row>
    <row r="28" spans="1:12" hidden="1" x14ac:dyDescent="0.25">
      <c r="A28" s="1" t="str">
        <f>[1]Selectivity!A17</f>
        <v>RSO3H-PK2/
Toluene</v>
      </c>
      <c r="B28" s="1">
        <f>[1]Selectivity!B17</f>
        <v>0.70198540250584784</v>
      </c>
      <c r="C28" s="16">
        <v>0</v>
      </c>
      <c r="D28" s="16">
        <v>0</v>
      </c>
      <c r="E28" s="16">
        <f>[1]Selectivity!O17</f>
        <v>0</v>
      </c>
      <c r="F28" s="16">
        <f>[1]Selectivity!I17</f>
        <v>0</v>
      </c>
      <c r="G28" s="16">
        <f>[1]Selectivity!E17+[1]Selectivity!F17</f>
        <v>0.53312775174612825</v>
      </c>
      <c r="H28" s="16">
        <f>[1]Selectivity!H17</f>
        <v>0.16503028946703951</v>
      </c>
      <c r="I28" s="16">
        <f>[1]Selectivity!C17</f>
        <v>0.26904920417241579</v>
      </c>
      <c r="J28" s="16">
        <f>[1]Selectivity!L17+[1]Selectivity!M17+[1]Selectivity!K17</f>
        <v>3.2792754614416331E-2</v>
      </c>
      <c r="K28" s="15">
        <f>[1]Selectivity!S17</f>
        <v>14</v>
      </c>
      <c r="L28" s="16"/>
    </row>
    <row r="29" spans="1:12" hidden="1" x14ac:dyDescent="0.25">
      <c r="A29" s="1" t="str">
        <f>[1]Selectivity!A45</f>
        <v>Pr-SO3H(1ML)/
SBA-15 
Toluene</v>
      </c>
      <c r="B29" s="1">
        <f>[1]Selectivity!B45</f>
        <v>0.24744996401741501</v>
      </c>
      <c r="C29" s="16">
        <v>0</v>
      </c>
      <c r="D29" s="16">
        <v>0</v>
      </c>
      <c r="E29" s="16">
        <f>[1]Selectivity!O45</f>
        <v>8.8392561728197309E-3</v>
      </c>
      <c r="F29" s="16">
        <f>[1]Selectivity!I45</f>
        <v>9.8173402763326542E-4</v>
      </c>
      <c r="G29" s="16">
        <f>[1]Selectivity!E45+[1]Selectivity!F45</f>
        <v>0.49564358626773369</v>
      </c>
      <c r="H29" s="16">
        <f>[1]Selectivity!H45</f>
        <v>0.13974385728640953</v>
      </c>
      <c r="I29" s="16">
        <f>[1]Selectivity!C45</f>
        <v>0.34873399436467256</v>
      </c>
      <c r="J29" s="16">
        <f>[1]Selectivity!L45+[1]Selectivity!M45+[1]Selectivity!K45</f>
        <v>6.0575718807311229E-3</v>
      </c>
      <c r="K29" s="15">
        <f>[1]Selectivity!S45</f>
        <v>42</v>
      </c>
      <c r="L29" s="16"/>
    </row>
    <row r="30" spans="1:12" hidden="1" x14ac:dyDescent="0.25">
      <c r="A30" s="1" t="str">
        <f>[1]Selectivity!A51</f>
        <v>Pr-SO3H(1ML)/
SBA-15 
2-Butanone</v>
      </c>
      <c r="B30" s="1">
        <f>[1]Selectivity!B51</f>
        <v>0.25175590182287338</v>
      </c>
      <c r="C30" s="16">
        <v>0</v>
      </c>
      <c r="D30" s="16">
        <v>0</v>
      </c>
      <c r="E30" s="16">
        <f>[1]Selectivity!O51</f>
        <v>0.14709599843658894</v>
      </c>
      <c r="F30" s="16">
        <f>[1]Selectivity!I51</f>
        <v>1.5434427974021586E-2</v>
      </c>
      <c r="G30" s="16">
        <f>[1]Selectivity!E51+[1]Selectivity!F51</f>
        <v>0.50514193270854157</v>
      </c>
      <c r="H30" s="16">
        <f>[1]Selectivity!H51</f>
        <v>0.15351964746926686</v>
      </c>
      <c r="I30" s="16">
        <f>[1]Selectivity!C51</f>
        <v>0.17661407284830158</v>
      </c>
      <c r="J30" s="16">
        <f>[1]Selectivity!L51+[1]Selectivity!M51+[1]Selectivity!K51</f>
        <v>2.1939205632794654E-3</v>
      </c>
      <c r="K30" s="15">
        <f>[1]Selectivity!S51</f>
        <v>48</v>
      </c>
      <c r="L30" s="16"/>
    </row>
    <row r="31" spans="1:12" hidden="1" x14ac:dyDescent="0.25">
      <c r="A31" s="1" t="str">
        <f>[1]Selectivity!A52</f>
        <v>Oc/Pr-SO3H(1ML)/
SBA-15 
2-Butanone</v>
      </c>
      <c r="B31" s="1">
        <f>[1]Selectivity!B52</f>
        <v>0.36533301385000816</v>
      </c>
      <c r="C31" s="16">
        <v>0</v>
      </c>
      <c r="D31" s="16">
        <v>0</v>
      </c>
      <c r="E31" s="16">
        <f>[1]Selectivity!O52</f>
        <v>5.4077974777397272E-2</v>
      </c>
      <c r="F31" s="16">
        <f>[1]Selectivity!I52</f>
        <v>1.4604065192518391E-2</v>
      </c>
      <c r="G31" s="16">
        <f>[1]Selectivity!E52+[1]Selectivity!F52</f>
        <v>0.5327438298064664</v>
      </c>
      <c r="H31" s="16">
        <f>[1]Selectivity!H52</f>
        <v>0.17147607652346225</v>
      </c>
      <c r="I31" s="16">
        <f>[1]Selectivity!C52</f>
        <v>0.22217559676434737</v>
      </c>
      <c r="J31" s="16">
        <f>[1]Selectivity!L52+[1]Selectivity!M52+[1]Selectivity!K52</f>
        <v>4.9224569358081068E-3</v>
      </c>
      <c r="K31" s="15">
        <f>[1]Selectivity!S52</f>
        <v>49</v>
      </c>
      <c r="L31" s="16"/>
    </row>
    <row r="32" spans="1:12" hidden="1" x14ac:dyDescent="0.25">
      <c r="A32" s="1" t="str">
        <f>[1]Selectivity!A34</f>
        <v>Si BEA 2-Butanone</v>
      </c>
      <c r="B32" s="1">
        <f>[1]Selectivity!B34</f>
        <v>-1.7453218600722891E-2</v>
      </c>
      <c r="C32" s="16">
        <v>0</v>
      </c>
      <c r="D32" s="16">
        <v>0</v>
      </c>
      <c r="E32" s="16">
        <f>[1]Selectivity!O34</f>
        <v>0.58219623428062317</v>
      </c>
      <c r="F32" s="16">
        <f>[1]Selectivity!I34</f>
        <v>0.26553901253876216</v>
      </c>
      <c r="G32" s="16">
        <f>[1]Selectivity!E34+[1]Selectivity!F34</f>
        <v>5.4291916256360172E-2</v>
      </c>
      <c r="H32" s="16">
        <f>[1]Selectivity!H34</f>
        <v>9.30550863491309E-2</v>
      </c>
      <c r="I32" s="16">
        <f>[1]Selectivity!C34</f>
        <v>4.9177505751236954E-3</v>
      </c>
      <c r="J32" s="16">
        <f>[1]Selectivity!L34+[1]Selectivity!M34+[1]Selectivity!K34</f>
        <v>0</v>
      </c>
      <c r="K32" s="15">
        <f>[1]Selectivity!S34</f>
        <v>31</v>
      </c>
      <c r="L32" s="16"/>
    </row>
    <row r="33" spans="1:12" hidden="1" x14ac:dyDescent="0.25">
      <c r="A33" s="1" t="str">
        <f>[1]Selectivity!A35</f>
        <v>Si-SPP 2-Butanone</v>
      </c>
      <c r="B33" s="1">
        <f>[1]Selectivity!B35</f>
        <v>0.13059515553589213</v>
      </c>
      <c r="C33" s="16">
        <v>0</v>
      </c>
      <c r="D33" s="16">
        <v>0</v>
      </c>
      <c r="E33" s="16">
        <f>[1]Selectivity!O35</f>
        <v>0.66666186819357942</v>
      </c>
      <c r="F33" s="16">
        <f>[1]Selectivity!I35</f>
        <v>0.28074763268024822</v>
      </c>
      <c r="G33" s="16">
        <f>[1]Selectivity!E35+[1]Selectivity!F35</f>
        <v>1.9433932307178332E-2</v>
      </c>
      <c r="H33" s="16">
        <f>[1]Selectivity!H35</f>
        <v>2.6260162296249744E-2</v>
      </c>
      <c r="I33" s="16">
        <f>[1]Selectivity!C35</f>
        <v>0</v>
      </c>
      <c r="J33" s="16">
        <f>[1]Selectivity!L35+[1]Selectivity!M35+[1]Selectivity!K35</f>
        <v>6.8964045227440842E-3</v>
      </c>
      <c r="K33" s="15">
        <f>[1]Selectivity!S35</f>
        <v>32</v>
      </c>
      <c r="L33" s="16"/>
    </row>
    <row r="34" spans="1:12" hidden="1" x14ac:dyDescent="0.25">
      <c r="A34" s="1" t="str">
        <f>[1]Selectivity!A36</f>
        <v>P BEA</v>
      </c>
      <c r="B34" s="1">
        <f>[1]Selectivity!B36</f>
        <v>0.26569241007279165</v>
      </c>
      <c r="C34" s="16">
        <v>0</v>
      </c>
      <c r="D34" s="16">
        <v>0</v>
      </c>
      <c r="E34" s="16">
        <f>[1]Selectivity!O36</f>
        <v>9.1681792026080677E-2</v>
      </c>
      <c r="F34" s="16">
        <f>[1]Selectivity!I36</f>
        <v>1.4139468968499462E-2</v>
      </c>
      <c r="G34" s="16">
        <f>[1]Selectivity!E36+[1]Selectivity!F36</f>
        <v>0.60095736315646742</v>
      </c>
      <c r="H34" s="16">
        <f>[1]Selectivity!H36</f>
        <v>0.24316543273975838</v>
      </c>
      <c r="I34" s="16">
        <f>[1]Selectivity!C36</f>
        <v>4.3805920999065717E-2</v>
      </c>
      <c r="J34" s="16">
        <f>[1]Selectivity!L36+[1]Selectivity!M36+[1]Selectivity!K36</f>
        <v>6.2500221101284264E-3</v>
      </c>
      <c r="K34" s="15">
        <f>[1]Selectivity!S36</f>
        <v>33</v>
      </c>
      <c r="L34" s="16"/>
    </row>
    <row r="35" spans="1:12" hidden="1" x14ac:dyDescent="0.25">
      <c r="A35" s="1" t="str">
        <f>[1]Selectivity!A18</f>
        <v>RSO3H-PK3/
Toluene</v>
      </c>
      <c r="B35" s="1">
        <f>[1]Selectivity!B18</f>
        <v>0.64319729920955926</v>
      </c>
      <c r="C35" s="16">
        <v>0</v>
      </c>
      <c r="D35" s="16">
        <v>0</v>
      </c>
      <c r="E35" s="16">
        <f>[1]Selectivity!O18</f>
        <v>0</v>
      </c>
      <c r="F35" s="16">
        <f>[1]Selectivity!I18</f>
        <v>0</v>
      </c>
      <c r="G35" s="16">
        <f>[1]Selectivity!E18+[1]Selectivity!F18</f>
        <v>0.53782282571899453</v>
      </c>
      <c r="H35" s="16">
        <f>[1]Selectivity!H18</f>
        <v>0.14710942994804582</v>
      </c>
      <c r="I35" s="16">
        <f>[1]Selectivity!C18</f>
        <v>0.28740281186081518</v>
      </c>
      <c r="J35" s="16">
        <f>[1]Selectivity!L18+[1]Selectivity!M18+[1]Selectivity!K18</f>
        <v>2.766493247214457E-2</v>
      </c>
      <c r="K35" s="15">
        <f>[1]Selectivity!S18</f>
        <v>15</v>
      </c>
      <c r="L35" s="16"/>
    </row>
    <row r="36" spans="1:12" hidden="1" x14ac:dyDescent="0.25">
      <c r="A36" s="1" t="str">
        <f>[1]Selectivity!A46</f>
        <v>Oc/Pr-SO3H(1ML)/
SBA-15 
Toluene</v>
      </c>
      <c r="B36" s="1">
        <f>[1]Selectivity!B46</f>
        <v>0.37879138248595046</v>
      </c>
      <c r="C36" s="16">
        <v>0</v>
      </c>
      <c r="D36" s="16">
        <v>0</v>
      </c>
      <c r="E36" s="16">
        <f>[1]Selectivity!O46</f>
        <v>3.7215354868229311E-3</v>
      </c>
      <c r="F36" s="16">
        <f>[1]Selectivity!I46</f>
        <v>9.7847414437466241E-4</v>
      </c>
      <c r="G36" s="16">
        <f>[1]Selectivity!E46+[1]Selectivity!F46</f>
        <v>0.49001135711471816</v>
      </c>
      <c r="H36" s="16">
        <f>[1]Selectivity!H46</f>
        <v>0.1534872692861638</v>
      </c>
      <c r="I36" s="16">
        <f>[1]Selectivity!C46</f>
        <v>0.33660774127133719</v>
      </c>
      <c r="J36" s="16">
        <f>[1]Selectivity!L46+[1]Selectivity!M46+[1]Selectivity!K46</f>
        <v>1.5193622696583461E-2</v>
      </c>
      <c r="K36" s="15">
        <f>[1]Selectivity!S46</f>
        <v>43</v>
      </c>
      <c r="L36" s="16"/>
    </row>
    <row r="37" spans="1:12" hidden="1" x14ac:dyDescent="0.25">
      <c r="A37" s="1" t="str">
        <f>[1]Selectivity!A24</f>
        <v>Dowex wx8 (50-100) mesh/Toluene/(0.15mm)</v>
      </c>
      <c r="B37" s="1">
        <f>[1]Selectivity!B24</f>
        <v>0.57343616507457185</v>
      </c>
      <c r="C37" s="16">
        <v>0</v>
      </c>
      <c r="D37" s="16">
        <v>0</v>
      </c>
      <c r="E37" s="16">
        <f>[1]Selectivity!O24</f>
        <v>1.4350684773732638E-2</v>
      </c>
      <c r="F37" s="16">
        <f>[1]Selectivity!I24</f>
        <v>2.2801975191827813E-3</v>
      </c>
      <c r="G37" s="16">
        <f>[1]Selectivity!E24+[1]Selectivity!F24</f>
        <v>0.45663856525803237</v>
      </c>
      <c r="H37" s="16">
        <f>[1]Selectivity!H24</f>
        <v>0.17248082394313394</v>
      </c>
      <c r="I37" s="16">
        <f>[1]Selectivity!C24</f>
        <v>0.31524424485463215</v>
      </c>
      <c r="J37" s="16">
        <f>[1]Selectivity!L24+[1]Selectivity!M24+[1]Selectivity!K24</f>
        <v>3.9005483651286303E-2</v>
      </c>
      <c r="K37" s="15">
        <f>[1]Selectivity!S24</f>
        <v>21</v>
      </c>
      <c r="L37" s="16"/>
    </row>
    <row r="38" spans="1:12" hidden="1" x14ac:dyDescent="0.25">
      <c r="A38" s="1" t="str">
        <f>[1]Selectivity!A25</f>
        <v>Amberlyst-36/Toluene/(0.6-0.8 mm)</v>
      </c>
      <c r="B38" s="1">
        <f>[1]Selectivity!B25</f>
        <v>0.84248154925323926</v>
      </c>
      <c r="C38" s="16">
        <v>0</v>
      </c>
      <c r="D38" s="16">
        <v>0</v>
      </c>
      <c r="E38" s="16">
        <f>[1]Selectivity!O25</f>
        <v>2.0017707985113919E-3</v>
      </c>
      <c r="F38" s="16">
        <f>[1]Selectivity!I25</f>
        <v>1.1324627177835237E-3</v>
      </c>
      <c r="G38" s="16">
        <f>[1]Selectivity!E25+[1]Selectivity!F25</f>
        <v>0.252236599142794</v>
      </c>
      <c r="H38" s="16">
        <f>[1]Selectivity!H25</f>
        <v>0.10143720132715875</v>
      </c>
      <c r="I38" s="16">
        <f>[1]Selectivity!C25</f>
        <v>0.61745492578931027</v>
      </c>
      <c r="J38" s="16">
        <f>[1]Selectivity!L25+[1]Selectivity!M25+[1]Selectivity!K25</f>
        <v>2.5737040224442048E-2</v>
      </c>
      <c r="K38" s="15">
        <f>[1]Selectivity!S25</f>
        <v>22</v>
      </c>
      <c r="L38" s="16"/>
    </row>
    <row r="39" spans="1:12" hidden="1" x14ac:dyDescent="0.25">
      <c r="A39" s="1" t="str">
        <f>[1]Selectivity!A27</f>
        <v>Stock solution 04/11/17 - 2-Butanone</v>
      </c>
      <c r="B39" s="1">
        <f>[1]Selectivity!B27</f>
        <v>0.17710162121105352</v>
      </c>
      <c r="C39" s="16">
        <v>0</v>
      </c>
      <c r="D39" s="16">
        <v>0</v>
      </c>
      <c r="E39" s="16">
        <f>[1]Selectivity!O27</f>
        <v>0</v>
      </c>
      <c r="F39" s="16">
        <f>[1]Selectivity!I27</f>
        <v>0</v>
      </c>
      <c r="G39" s="16">
        <f>[1]Selectivity!E27+[1]Selectivity!F27</f>
        <v>0</v>
      </c>
      <c r="H39" s="16">
        <f>[1]Selectivity!H27</f>
        <v>0</v>
      </c>
      <c r="I39" s="16">
        <f>[1]Selectivity!C27</f>
        <v>0</v>
      </c>
      <c r="J39" s="16">
        <f>[1]Selectivity!L27+[1]Selectivity!M27+[1]Selectivity!K27</f>
        <v>0.99999999999999833</v>
      </c>
      <c r="K39" s="15">
        <f>[1]Selectivity!S27</f>
        <v>24</v>
      </c>
      <c r="L39" s="16"/>
    </row>
    <row r="40" spans="1:12" hidden="1" x14ac:dyDescent="0.25">
      <c r="A40" s="1" t="str">
        <f>[1]Selectivity!A22</f>
        <v>Dowex wx2 (200) mesh/Toluene/(0.074 mm)</v>
      </c>
      <c r="B40" s="1">
        <f>[1]Selectivity!B22</f>
        <v>0.88460142795551122</v>
      </c>
      <c r="C40" s="16">
        <v>0</v>
      </c>
      <c r="D40" s="16">
        <v>0</v>
      </c>
      <c r="E40" s="16">
        <f>[1]Selectivity!O22</f>
        <v>1.9416692056901902E-3</v>
      </c>
      <c r="F40" s="16">
        <f>[1]Selectivity!I22</f>
        <v>1.3930839234534153E-3</v>
      </c>
      <c r="G40" s="16">
        <f>[1]Selectivity!E22+[1]Selectivity!F22</f>
        <v>0.42308606811758126</v>
      </c>
      <c r="H40" s="16">
        <f>[1]Selectivity!H22</f>
        <v>0.13794948240587959</v>
      </c>
      <c r="I40" s="16">
        <f>[1]Selectivity!C22</f>
        <v>0.38643367238099469</v>
      </c>
      <c r="J40" s="16">
        <f>[1]Selectivity!L22+[1]Selectivity!M22+[1]Selectivity!K22</f>
        <v>4.9196023966400701E-2</v>
      </c>
      <c r="K40" s="15">
        <f>[1]Selectivity!S22</f>
        <v>19</v>
      </c>
      <c r="L40" s="16"/>
    </row>
    <row r="41" spans="1:12" hidden="1" x14ac:dyDescent="0.25">
      <c r="A41" s="1" t="str">
        <f>[1]Selectivity!A29</f>
        <v>Repeat RSO3H-PK2/
Toluene</v>
      </c>
      <c r="B41" s="1">
        <f>[1]Selectivity!B29</f>
        <v>0.6542743561622929</v>
      </c>
      <c r="C41" s="16">
        <v>0</v>
      </c>
      <c r="D41" s="16">
        <v>0</v>
      </c>
      <c r="E41" s="16">
        <f>[1]Selectivity!O29</f>
        <v>4.1610169384503518E-4</v>
      </c>
      <c r="F41" s="16">
        <f>[1]Selectivity!I29</f>
        <v>1.9589438891478624E-3</v>
      </c>
      <c r="G41" s="16">
        <f>[1]Selectivity!E29+[1]Selectivity!F29</f>
        <v>0.51675897239454294</v>
      </c>
      <c r="H41" s="16">
        <f>[1]Selectivity!H29</f>
        <v>0.16402926976748858</v>
      </c>
      <c r="I41" s="16">
        <f>[1]Selectivity!C29</f>
        <v>0.28682475017426257</v>
      </c>
      <c r="J41" s="16">
        <f>[1]Selectivity!L29+[1]Selectivity!M29+[1]Selectivity!K29</f>
        <v>3.0011962080713099E-2</v>
      </c>
      <c r="K41" s="15">
        <f>[1]Selectivity!S29</f>
        <v>26</v>
      </c>
      <c r="L41" s="16"/>
    </row>
    <row r="42" spans="1:12" hidden="1" x14ac:dyDescent="0.25">
      <c r="A42" s="1" t="str">
        <f>[1]Selectivity!A29</f>
        <v>Repeat RSO3H-PK2/
Toluene</v>
      </c>
      <c r="B42" s="1">
        <f>[1]Selectivity!B29</f>
        <v>0.6542743561622929</v>
      </c>
      <c r="C42" s="16">
        <v>0</v>
      </c>
      <c r="D42" s="16">
        <v>0</v>
      </c>
      <c r="E42" s="16">
        <f>[1]Selectivity!O29</f>
        <v>4.1610169384503518E-4</v>
      </c>
      <c r="F42" s="16">
        <f>[1]Selectivity!I29</f>
        <v>1.9589438891478624E-3</v>
      </c>
      <c r="G42" s="16">
        <f>[1]Selectivity!E29+[1]Selectivity!F29</f>
        <v>0.51675897239454294</v>
      </c>
      <c r="H42" s="16">
        <f>[1]Selectivity!H29</f>
        <v>0.16402926976748858</v>
      </c>
      <c r="I42" s="16">
        <f>[1]Selectivity!C29</f>
        <v>0.28682475017426257</v>
      </c>
      <c r="J42" s="16">
        <f>[1]Selectivity!L29+[1]Selectivity!M29+[1]Selectivity!K29</f>
        <v>3.0011962080713099E-2</v>
      </c>
      <c r="K42" s="15">
        <f>[1]Selectivity!S29</f>
        <v>26</v>
      </c>
      <c r="L42" s="16"/>
    </row>
    <row r="43" spans="1:12" hidden="1" x14ac:dyDescent="0.25">
      <c r="A43" s="1" t="str">
        <f>[1]Selectivity!A47</f>
        <v>Oc/Pr-SO3H(1ML)/
SBA-15 
Toluene old</v>
      </c>
      <c r="B43" s="1">
        <f>[1]Selectivity!B47</f>
        <v>0.54197502317475632</v>
      </c>
      <c r="C43" s="16">
        <v>0</v>
      </c>
      <c r="D43" s="16">
        <v>0</v>
      </c>
      <c r="E43" s="16">
        <f>[1]Selectivity!O47</f>
        <v>6.9897964273290771E-5</v>
      </c>
      <c r="F43" s="16">
        <f>[1]Selectivity!I47</f>
        <v>6.6562103058184937E-4</v>
      </c>
      <c r="G43" s="16">
        <f>[1]Selectivity!E47+[1]Selectivity!F47</f>
        <v>0.58209455285225098</v>
      </c>
      <c r="H43" s="16">
        <f>[1]Selectivity!H47</f>
        <v>0.14592585538057073</v>
      </c>
      <c r="I43" s="16">
        <f>[1]Selectivity!C47</f>
        <v>0.25548790978122315</v>
      </c>
      <c r="J43" s="16">
        <f>[1]Selectivity!L47+[1]Selectivity!M47+[1]Selectivity!K47</f>
        <v>1.575616299109988E-2</v>
      </c>
      <c r="K43" s="15">
        <f>[1]Selectivity!S47</f>
        <v>44</v>
      </c>
      <c r="L43" s="16"/>
    </row>
    <row r="44" spans="1:12" hidden="1" x14ac:dyDescent="0.25">
      <c r="A44" s="1" t="str">
        <f>[1]Selectivity!A28</f>
        <v>Repeat RSO3H-PK1/
Toluene</v>
      </c>
      <c r="B44" s="1">
        <f>[1]Selectivity!B28</f>
        <v>0.63002666086366044</v>
      </c>
      <c r="C44" s="16">
        <v>0</v>
      </c>
      <c r="D44" s="16">
        <v>0</v>
      </c>
      <c r="E44" s="16">
        <f>[1]Selectivity!O28</f>
        <v>0</v>
      </c>
      <c r="F44" s="16">
        <f>[1]Selectivity!I28</f>
        <v>1.4041438587859103E-3</v>
      </c>
      <c r="G44" s="16">
        <f>[1]Selectivity!E28+[1]Selectivity!F28</f>
        <v>0.52083344275347254</v>
      </c>
      <c r="H44" s="16">
        <f>[1]Selectivity!H28</f>
        <v>0.14488539111332352</v>
      </c>
      <c r="I44" s="16">
        <f>[1]Selectivity!C28</f>
        <v>0.31018849170827412</v>
      </c>
      <c r="J44" s="16">
        <f>[1]Selectivity!L28+[1]Selectivity!M28+[1]Selectivity!K28</f>
        <v>2.2688530566144036E-2</v>
      </c>
      <c r="K44" s="15">
        <f>[1]Selectivity!S28</f>
        <v>25</v>
      </c>
      <c r="L44" s="16"/>
    </row>
    <row r="45" spans="1:12" hidden="1" x14ac:dyDescent="0.25">
      <c r="A45" s="1" t="str">
        <f>[1]Selectivity!A28</f>
        <v>Repeat RSO3H-PK1/
Toluene</v>
      </c>
      <c r="B45" s="1">
        <f>[1]Selectivity!B28</f>
        <v>0.63002666086366044</v>
      </c>
      <c r="C45" s="16">
        <v>0</v>
      </c>
      <c r="D45" s="16">
        <v>0</v>
      </c>
      <c r="E45" s="16">
        <f>[1]Selectivity!O28</f>
        <v>0</v>
      </c>
      <c r="F45" s="16">
        <f>[1]Selectivity!I28</f>
        <v>1.4041438587859103E-3</v>
      </c>
      <c r="G45" s="16">
        <f>[1]Selectivity!E28+[1]Selectivity!F28</f>
        <v>0.52083344275347254</v>
      </c>
      <c r="H45" s="16">
        <f>[1]Selectivity!H28</f>
        <v>0.14488539111332352</v>
      </c>
      <c r="I45" s="16">
        <f>[1]Selectivity!C28</f>
        <v>0.31018849170827412</v>
      </c>
      <c r="J45" s="16">
        <f>[1]Selectivity!L28+[1]Selectivity!M28+[1]Selectivity!K28</f>
        <v>2.2688530566144036E-2</v>
      </c>
      <c r="K45" s="15">
        <f>[1]Selectivity!S28</f>
        <v>25</v>
      </c>
      <c r="L45" s="16"/>
    </row>
    <row r="46" spans="1:12" hidden="1" x14ac:dyDescent="0.25">
      <c r="A46" s="1" t="str">
        <f>[1]Selectivity!A34</f>
        <v>Si BEA 2-Butanone</v>
      </c>
      <c r="B46" s="1">
        <f>[1]Selectivity!B34</f>
        <v>-1.7453218600722891E-2</v>
      </c>
      <c r="C46" s="16">
        <v>0</v>
      </c>
      <c r="D46" s="16">
        <v>0</v>
      </c>
      <c r="E46" s="16">
        <f>[1]Selectivity!O34</f>
        <v>0.58219623428062317</v>
      </c>
      <c r="F46" s="16">
        <f>[1]Selectivity!I34</f>
        <v>0.26553901253876216</v>
      </c>
      <c r="G46" s="16">
        <f>[1]Selectivity!E34+[1]Selectivity!F34</f>
        <v>5.4291916256360172E-2</v>
      </c>
      <c r="H46" s="16">
        <f>[1]Selectivity!H34</f>
        <v>9.30550863491309E-2</v>
      </c>
      <c r="I46" s="16">
        <f>[1]Selectivity!C34</f>
        <v>4.9177505751236954E-3</v>
      </c>
      <c r="J46" s="16">
        <f>[1]Selectivity!L34+[1]Selectivity!M34+[1]Selectivity!K34</f>
        <v>0</v>
      </c>
      <c r="K46" s="15">
        <f>[1]Selectivity!S34</f>
        <v>31</v>
      </c>
      <c r="L46" s="16"/>
    </row>
    <row r="47" spans="1:12" hidden="1" x14ac:dyDescent="0.25">
      <c r="A47" s="1" t="str">
        <f>[1]Selectivity!A35</f>
        <v>Si-SPP 2-Butanone</v>
      </c>
      <c r="B47" s="1">
        <f>[1]Selectivity!B35</f>
        <v>0.13059515553589213</v>
      </c>
      <c r="C47" s="16">
        <v>0</v>
      </c>
      <c r="D47" s="16">
        <v>0</v>
      </c>
      <c r="E47" s="16">
        <f>[1]Selectivity!O35</f>
        <v>0.66666186819357942</v>
      </c>
      <c r="F47" s="16">
        <f>[1]Selectivity!I35</f>
        <v>0.28074763268024822</v>
      </c>
      <c r="G47" s="16">
        <f>[1]Selectivity!E35+[1]Selectivity!F35</f>
        <v>1.9433932307178332E-2</v>
      </c>
      <c r="H47" s="16">
        <f>[1]Selectivity!H35</f>
        <v>2.6260162296249744E-2</v>
      </c>
      <c r="I47" s="16">
        <f>[1]Selectivity!C35</f>
        <v>0</v>
      </c>
      <c r="J47" s="16">
        <f>[1]Selectivity!L35+[1]Selectivity!M35+[1]Selectivity!K35</f>
        <v>6.8964045227440842E-3</v>
      </c>
      <c r="K47" s="15">
        <f>[1]Selectivity!S35</f>
        <v>32</v>
      </c>
      <c r="L47" s="16"/>
    </row>
    <row r="48" spans="1:12" hidden="1" x14ac:dyDescent="0.25">
      <c r="A48" s="1" t="str">
        <f>[1]Selectivity!A36</f>
        <v>P BEA</v>
      </c>
      <c r="B48" s="1">
        <f>[1]Selectivity!B36</f>
        <v>0.26569241007279165</v>
      </c>
      <c r="C48" s="16">
        <v>0</v>
      </c>
      <c r="D48" s="16">
        <v>0</v>
      </c>
      <c r="E48" s="16">
        <f>[1]Selectivity!O36</f>
        <v>9.1681792026080677E-2</v>
      </c>
      <c r="F48" s="16">
        <f>[1]Selectivity!I36</f>
        <v>1.4139468968499462E-2</v>
      </c>
      <c r="G48" s="16">
        <f>[1]Selectivity!E36+[1]Selectivity!F36</f>
        <v>0.60095736315646742</v>
      </c>
      <c r="H48" s="16">
        <f>[1]Selectivity!H36</f>
        <v>0.24316543273975838</v>
      </c>
      <c r="I48" s="16">
        <f>[1]Selectivity!C36</f>
        <v>4.3805920999065717E-2</v>
      </c>
      <c r="J48" s="16">
        <f>[1]Selectivity!L36+[1]Selectivity!M36+[1]Selectivity!K36</f>
        <v>6.2500221101284264E-3</v>
      </c>
      <c r="K48" s="15">
        <f>[1]Selectivity!S36</f>
        <v>33</v>
      </c>
      <c r="L48" s="16"/>
    </row>
    <row r="49" spans="1:12" hidden="1" x14ac:dyDescent="0.25">
      <c r="A49" s="1" t="str">
        <f>[1]Selectivity!A37</f>
        <v>Repeat RSO3H-PK1/
2-Butanone</v>
      </c>
      <c r="B49" s="1">
        <f>[1]Selectivity!B37</f>
        <v>0.55966224055322844</v>
      </c>
      <c r="C49" s="16">
        <v>0</v>
      </c>
      <c r="D49" s="16">
        <v>0</v>
      </c>
      <c r="E49" s="16">
        <f>[1]Selectivity!O37</f>
        <v>1.8967551046388226E-2</v>
      </c>
      <c r="F49" s="16">
        <f>[1]Selectivity!I37</f>
        <v>5.0069789035718775E-3</v>
      </c>
      <c r="G49" s="16">
        <f>[1]Selectivity!E37+[1]Selectivity!F37</f>
        <v>0.63930370125960267</v>
      </c>
      <c r="H49" s="16">
        <f>[1]Selectivity!H37</f>
        <v>0.17990207571350283</v>
      </c>
      <c r="I49" s="16">
        <f>[1]Selectivity!C37</f>
        <v>0.15183051553020316</v>
      </c>
      <c r="J49" s="16">
        <f>[1]Selectivity!L37+[1]Selectivity!M37+[1]Selectivity!K37</f>
        <v>4.9891775467309028E-3</v>
      </c>
      <c r="K49" s="15">
        <f>[1]Selectivity!S37</f>
        <v>34</v>
      </c>
      <c r="L49" s="16"/>
    </row>
    <row r="50" spans="1:12" hidden="1" x14ac:dyDescent="0.25">
      <c r="A50" s="1" t="str">
        <f>[1]Selectivity!A38</f>
        <v>Repeat RSO3H-PK2/
2-Butanone</v>
      </c>
      <c r="B50" s="1">
        <f>[1]Selectivity!B38</f>
        <v>0.67516141552764353</v>
      </c>
      <c r="C50" s="16">
        <v>0</v>
      </c>
      <c r="D50" s="16">
        <v>0</v>
      </c>
      <c r="E50" s="16">
        <f>[1]Selectivity!O38</f>
        <v>3.8400709794812488E-3</v>
      </c>
      <c r="F50" s="16">
        <f>[1]Selectivity!I38</f>
        <v>1.9199199649210588E-3</v>
      </c>
      <c r="G50" s="16">
        <f>[1]Selectivity!E38+[1]Selectivity!F38</f>
        <v>0.63477903167524241</v>
      </c>
      <c r="H50" s="16">
        <f>[1]Selectivity!H38</f>
        <v>0.18417358754399543</v>
      </c>
      <c r="I50" s="16">
        <f>[1]Selectivity!C38</f>
        <v>0.1622058391314424</v>
      </c>
      <c r="J50" s="16">
        <f>[1]Selectivity!L38+[1]Selectivity!M38+[1]Selectivity!K38</f>
        <v>1.3081550704917434E-2</v>
      </c>
      <c r="K50" s="15">
        <f>[1]Selectivity!S38</f>
        <v>35</v>
      </c>
      <c r="L50" s="16"/>
    </row>
    <row r="51" spans="1:12" hidden="1" x14ac:dyDescent="0.25">
      <c r="A51" s="1" t="str">
        <f>[1]Selectivity!A39</f>
        <v>Repeat RSO3H-PK3/
2-Butanone</v>
      </c>
      <c r="B51" s="1">
        <f>[1]Selectivity!B39</f>
        <v>0.52618463637752555</v>
      </c>
      <c r="C51" s="16">
        <v>0</v>
      </c>
      <c r="D51" s="16">
        <v>0</v>
      </c>
      <c r="E51" s="16">
        <f>[1]Selectivity!O39</f>
        <v>1.9621027537616055E-2</v>
      </c>
      <c r="F51" s="16">
        <f>[1]Selectivity!I39</f>
        <v>5.8995860687728035E-3</v>
      </c>
      <c r="G51" s="16">
        <f>[1]Selectivity!E39+[1]Selectivity!F39</f>
        <v>0.65239331049847282</v>
      </c>
      <c r="H51" s="16">
        <f>[1]Selectivity!H39</f>
        <v>0.19861726497937979</v>
      </c>
      <c r="I51" s="16">
        <f>[1]Selectivity!C39</f>
        <v>0.11106211110831105</v>
      </c>
      <c r="J51" s="16">
        <f>[1]Selectivity!L39+[1]Selectivity!M39+[1]Selectivity!K39</f>
        <v>1.2406699807447501E-2</v>
      </c>
      <c r="K51" s="15">
        <f>[1]Selectivity!S39</f>
        <v>36</v>
      </c>
      <c r="L51" s="16"/>
    </row>
    <row r="52" spans="1:12" hidden="1" x14ac:dyDescent="0.25">
      <c r="A52" s="1" t="str">
        <f>[1]Selectivity!A40</f>
        <v>Repeat RSO3H-PK4/
2-Butanone</v>
      </c>
      <c r="B52" s="1">
        <f>[1]Selectivity!B40</f>
        <v>0.54934534676404312</v>
      </c>
      <c r="C52" s="16">
        <v>0</v>
      </c>
      <c r="D52" s="16">
        <v>0</v>
      </c>
      <c r="E52" s="16">
        <f>[1]Selectivity!O40</f>
        <v>1.844632866283364E-2</v>
      </c>
      <c r="F52" s="16">
        <f>[1]Selectivity!I40</f>
        <v>6.1830458553698998E-3</v>
      </c>
      <c r="G52" s="16">
        <f>[1]Selectivity!E40+[1]Selectivity!F40</f>
        <v>0.72323435277651971</v>
      </c>
      <c r="H52" s="16">
        <f>[1]Selectivity!H40</f>
        <v>0.19651575388266715</v>
      </c>
      <c r="I52" s="16">
        <f>[1]Selectivity!C40</f>
        <v>4.2090593906390805E-2</v>
      </c>
      <c r="J52" s="16">
        <f>[1]Selectivity!L40+[1]Selectivity!M40+[1]Selectivity!K40</f>
        <v>1.352992491621877E-2</v>
      </c>
      <c r="K52" s="15">
        <f>[1]Selectivity!S40</f>
        <v>37</v>
      </c>
      <c r="L52" s="16"/>
    </row>
    <row r="53" spans="1:12" hidden="1" x14ac:dyDescent="0.25">
      <c r="A53" s="1" t="str">
        <f>[1]Selectivity!A41</f>
        <v>stock solution 04/16/2017</v>
      </c>
      <c r="B53" s="1">
        <f>[1]Selectivity!B41</f>
        <v>-2.9620910778759268E-4</v>
      </c>
      <c r="C53" s="16">
        <v>0</v>
      </c>
      <c r="D53" s="16">
        <v>0</v>
      </c>
      <c r="E53" s="16">
        <f>[1]Selectivity!O41</f>
        <v>0</v>
      </c>
      <c r="F53" s="16">
        <f>[1]Selectivity!I41</f>
        <v>0</v>
      </c>
      <c r="G53" s="16">
        <f>[1]Selectivity!E41+[1]Selectivity!F41</f>
        <v>0</v>
      </c>
      <c r="H53" s="16">
        <f>[1]Selectivity!H41</f>
        <v>0</v>
      </c>
      <c r="I53" s="16">
        <f>[1]Selectivity!C41</f>
        <v>0</v>
      </c>
      <c r="J53" s="16">
        <f>[1]Selectivity!L41+[1]Selectivity!M41+[1]Selectivity!K41</f>
        <v>0.99999999999999989</v>
      </c>
      <c r="K53" s="15">
        <f>[1]Selectivity!S41</f>
        <v>38</v>
      </c>
      <c r="L53" s="16"/>
    </row>
    <row r="54" spans="1:12" hidden="1" x14ac:dyDescent="0.25">
      <c r="A54" s="1" t="str">
        <f>[1]Selectivity!A42</f>
        <v>stock solution 04/16/2017</v>
      </c>
      <c r="B54" s="1">
        <f>[1]Selectivity!B42</f>
        <v>1.95969471002134E-2</v>
      </c>
      <c r="C54" s="16">
        <v>0</v>
      </c>
      <c r="D54" s="16">
        <v>0</v>
      </c>
      <c r="E54" s="16">
        <f>[1]Selectivity!O42</f>
        <v>0</v>
      </c>
      <c r="F54" s="16">
        <f>[1]Selectivity!I42</f>
        <v>0</v>
      </c>
      <c r="G54" s="16">
        <f>[1]Selectivity!E42+[1]Selectivity!F42</f>
        <v>0</v>
      </c>
      <c r="H54" s="16">
        <f>[1]Selectivity!H42</f>
        <v>0</v>
      </c>
      <c r="I54" s="16">
        <f>[1]Selectivity!C42</f>
        <v>0</v>
      </c>
      <c r="J54" s="16">
        <f>[1]Selectivity!L42+[1]Selectivity!M42+[1]Selectivity!K42</f>
        <v>0.99999999999999989</v>
      </c>
      <c r="K54" s="15">
        <f>[1]Selectivity!S42</f>
        <v>39</v>
      </c>
      <c r="L54" s="16"/>
    </row>
    <row r="55" spans="1:12" hidden="1" x14ac:dyDescent="0.25">
      <c r="A55" s="1" t="str">
        <f>[1]Selectivity!A30</f>
        <v>Repeat RSO3H-PK3/
Toluene</v>
      </c>
      <c r="B55" s="1">
        <f>[1]Selectivity!B30</f>
        <v>0.5875646409302886</v>
      </c>
      <c r="C55" s="16">
        <v>0</v>
      </c>
      <c r="D55" s="16">
        <v>0</v>
      </c>
      <c r="E55" s="16">
        <f>[1]Selectivity!O30</f>
        <v>0</v>
      </c>
      <c r="F55" s="16">
        <f>[1]Selectivity!I30</f>
        <v>1.0186289312001928E-3</v>
      </c>
      <c r="G55" s="16">
        <f>[1]Selectivity!E30+[1]Selectivity!F30</f>
        <v>0.526194733609192</v>
      </c>
      <c r="H55" s="16">
        <f>[1]Selectivity!H30</f>
        <v>0.14851304763397427</v>
      </c>
      <c r="I55" s="16">
        <f>[1]Selectivity!C30</f>
        <v>0.2988215674682011</v>
      </c>
      <c r="J55" s="16">
        <f>[1]Selectivity!L30+[1]Selectivity!M30+[1]Selectivity!K30</f>
        <v>2.5452022357432491E-2</v>
      </c>
      <c r="K55" s="15">
        <f>[1]Selectivity!S30</f>
        <v>27</v>
      </c>
      <c r="L55" s="16"/>
    </row>
    <row r="56" spans="1:12" hidden="1" x14ac:dyDescent="0.25">
      <c r="A56" s="1" t="str">
        <f>[1]Selectivity!A30</f>
        <v>Repeat RSO3H-PK3/
Toluene</v>
      </c>
      <c r="B56" s="1">
        <f>[1]Selectivity!B30</f>
        <v>0.5875646409302886</v>
      </c>
      <c r="C56" s="16">
        <v>0</v>
      </c>
      <c r="D56" s="16">
        <v>0</v>
      </c>
      <c r="E56" s="16">
        <f>[1]Selectivity!O30</f>
        <v>0</v>
      </c>
      <c r="F56" s="16">
        <f>[1]Selectivity!I30</f>
        <v>1.0186289312001928E-3</v>
      </c>
      <c r="G56" s="16">
        <f>[1]Selectivity!E30+[1]Selectivity!F30</f>
        <v>0.526194733609192</v>
      </c>
      <c r="H56" s="16">
        <f>[1]Selectivity!H30</f>
        <v>0.14851304763397427</v>
      </c>
      <c r="I56" s="16">
        <f>[1]Selectivity!C30</f>
        <v>0.2988215674682011</v>
      </c>
      <c r="J56" s="16">
        <f>[1]Selectivity!L30+[1]Selectivity!M30+[1]Selectivity!K30</f>
        <v>2.5452022357432491E-2</v>
      </c>
      <c r="K56" s="15">
        <f>[1]Selectivity!S30</f>
        <v>27</v>
      </c>
      <c r="L56" s="16"/>
    </row>
    <row r="57" spans="1:12" hidden="1" x14ac:dyDescent="0.25">
      <c r="A57" s="1" t="str">
        <f>[1]Selectivity!A31</f>
        <v>Repeat RSO3H-PK4/
Toluene</v>
      </c>
      <c r="B57" s="1">
        <f>[1]Selectivity!B31</f>
        <v>0.57535459217014751</v>
      </c>
      <c r="C57" s="16">
        <v>0</v>
      </c>
      <c r="D57" s="16">
        <v>0</v>
      </c>
      <c r="E57" s="16">
        <f>[1]Selectivity!O31</f>
        <v>0</v>
      </c>
      <c r="F57" s="16">
        <f>[1]Selectivity!I31</f>
        <v>6.204263835671754E-4</v>
      </c>
      <c r="G57" s="16">
        <f>[1]Selectivity!E31+[1]Selectivity!F31</f>
        <v>0.65202113595611799</v>
      </c>
      <c r="H57" s="16">
        <f>[1]Selectivity!H31</f>
        <v>0.17191666008330647</v>
      </c>
      <c r="I57" s="16">
        <f>[1]Selectivity!C31</f>
        <v>0.13984936979996937</v>
      </c>
      <c r="J57" s="16">
        <f>[1]Selectivity!L31+[1]Selectivity!M31+[1]Selectivity!K31</f>
        <v>3.5592407777038919E-2</v>
      </c>
      <c r="K57" s="15">
        <f>[1]Selectivity!S31</f>
        <v>28</v>
      </c>
      <c r="L57" s="16"/>
    </row>
    <row r="58" spans="1:12" hidden="1" x14ac:dyDescent="0.25">
      <c r="A58" s="1" t="str">
        <f>[1]Selectivity!A31</f>
        <v>Repeat RSO3H-PK4/
Toluene</v>
      </c>
      <c r="B58" s="1">
        <f>[1]Selectivity!B31</f>
        <v>0.57535459217014751</v>
      </c>
      <c r="C58" s="16">
        <v>0</v>
      </c>
      <c r="D58" s="16">
        <v>0</v>
      </c>
      <c r="E58" s="16">
        <f>[1]Selectivity!O31</f>
        <v>0</v>
      </c>
      <c r="F58" s="16">
        <f>[1]Selectivity!I31</f>
        <v>6.204263835671754E-4</v>
      </c>
      <c r="G58" s="16">
        <f>[1]Selectivity!E31+[1]Selectivity!F31</f>
        <v>0.65202113595611799</v>
      </c>
      <c r="H58" s="16">
        <f>[1]Selectivity!H31</f>
        <v>0.17191666008330647</v>
      </c>
      <c r="I58" s="16">
        <f>[1]Selectivity!C31</f>
        <v>0.13984936979996937</v>
      </c>
      <c r="J58" s="16">
        <f>[1]Selectivity!L31+[1]Selectivity!M31+[1]Selectivity!K31</f>
        <v>3.5592407777038919E-2</v>
      </c>
      <c r="K58" s="15">
        <f>[1]Selectivity!S31</f>
        <v>28</v>
      </c>
      <c r="L58" s="16"/>
    </row>
    <row r="59" spans="1:12" hidden="1" x14ac:dyDescent="0.25">
      <c r="A59" s="1" t="str">
        <f>[1]Selectivity!A26</f>
        <v>Stock solution 04/11/17 - Toluene</v>
      </c>
      <c r="B59" s="1">
        <f>[1]Selectivity!B26</f>
        <v>0.16562028890110506</v>
      </c>
      <c r="C59" s="16">
        <v>0</v>
      </c>
      <c r="D59" s="16">
        <v>0</v>
      </c>
      <c r="E59" s="16">
        <f>[1]Selectivity!O26</f>
        <v>0</v>
      </c>
      <c r="F59" s="16">
        <f>[1]Selectivity!I26</f>
        <v>0</v>
      </c>
      <c r="G59" s="16">
        <f>[1]Selectivity!E26+[1]Selectivity!F26</f>
        <v>0</v>
      </c>
      <c r="H59" s="16">
        <f>[1]Selectivity!H26</f>
        <v>0</v>
      </c>
      <c r="I59" s="16">
        <f>[1]Selectivity!C26</f>
        <v>0</v>
      </c>
      <c r="J59" s="16">
        <f>[1]Selectivity!L26+[1]Selectivity!M26+[1]Selectivity!K26</f>
        <v>0.99999999999999978</v>
      </c>
      <c r="K59" s="15">
        <f>[1]Selectivity!S26</f>
        <v>23</v>
      </c>
      <c r="L59" s="16"/>
    </row>
    <row r="60" spans="1:12" hidden="1" x14ac:dyDescent="0.25">
      <c r="A60" s="1" t="str">
        <f>[1]Selectivity!A48</f>
        <v>stock solution 04/16/2017 
2-Butanone</v>
      </c>
      <c r="B60" s="1">
        <f>[1]Selectivity!B48</f>
        <v>1.0318541319614271E-2</v>
      </c>
      <c r="C60" s="16">
        <v>0</v>
      </c>
      <c r="D60" s="16">
        <v>0</v>
      </c>
      <c r="E60" s="16">
        <f>[1]Selectivity!O48</f>
        <v>0</v>
      </c>
      <c r="F60" s="16">
        <f>[1]Selectivity!I48</f>
        <v>0.15341400510206207</v>
      </c>
      <c r="G60" s="16">
        <f>[1]Selectivity!E48+[1]Selectivity!F48</f>
        <v>1.1063217739110185E-2</v>
      </c>
      <c r="H60" s="16">
        <f>[1]Selectivity!H48</f>
        <v>6.6341293101160924E-3</v>
      </c>
      <c r="I60" s="16">
        <f>[1]Selectivity!C48</f>
        <v>0</v>
      </c>
      <c r="J60" s="16">
        <f>[1]Selectivity!L48+[1]Selectivity!M48+[1]Selectivity!K48</f>
        <v>0.82888864784871097</v>
      </c>
      <c r="K60" s="15">
        <f>[1]Selectivity!S48</f>
        <v>45</v>
      </c>
      <c r="L60" s="16"/>
    </row>
    <row r="61" spans="1:12" hidden="1" x14ac:dyDescent="0.25">
      <c r="A61" s="1" t="str">
        <f>[1]Selectivity!A11</f>
        <v>JIN 47 ReactIR (deact)</v>
      </c>
      <c r="B61" s="1">
        <f>[1]Selectivity!B11</f>
        <v>0.33852151028401517</v>
      </c>
      <c r="C61" s="16">
        <v>0</v>
      </c>
      <c r="D61" s="16">
        <v>0</v>
      </c>
      <c r="E61" s="16">
        <f>[1]Selectivity!O11</f>
        <v>0.12608707428736518</v>
      </c>
      <c r="F61" s="16">
        <f>[1]Selectivity!I11</f>
        <v>1.7729691735735201E-2</v>
      </c>
      <c r="G61" s="16">
        <f>[1]Selectivity!E11+[1]Selectivity!F11</f>
        <v>0.56573484977742106</v>
      </c>
      <c r="H61" s="16">
        <f>[1]Selectivity!H11</f>
        <v>0.19993008093383979</v>
      </c>
      <c r="I61" s="16">
        <f>[1]Selectivity!C11</f>
        <v>8.6987483958320691E-2</v>
      </c>
      <c r="J61" s="16">
        <f>[1]Selectivity!L11+[1]Selectivity!M11+[1]Selectivity!K11</f>
        <v>3.5308193073182595E-3</v>
      </c>
      <c r="K61" s="15">
        <f>[1]Selectivity!S11</f>
        <v>8</v>
      </c>
      <c r="L61" s="16"/>
    </row>
    <row r="62" spans="1:12" hidden="1" x14ac:dyDescent="0.25">
      <c r="A62" s="1" t="str">
        <f>[1]Selectivity!A50</f>
        <v>Oc/Pr-SO3H(0.1ML)/
SBA-15 
2-Butanone</v>
      </c>
      <c r="B62" s="1">
        <f>[1]Selectivity!B50</f>
        <v>0.1229956108420794</v>
      </c>
      <c r="C62" s="16">
        <v>0</v>
      </c>
      <c r="D62" s="16">
        <v>0</v>
      </c>
      <c r="E62" s="16">
        <f>[1]Selectivity!O50</f>
        <v>0.48797969316550049</v>
      </c>
      <c r="F62" s="16">
        <f>[1]Selectivity!I50</f>
        <v>5.5098127702217559E-2</v>
      </c>
      <c r="G62" s="16">
        <f>[1]Selectivity!E50+[1]Selectivity!F50</f>
        <v>0.28334476479146498</v>
      </c>
      <c r="H62" s="16">
        <f>[1]Selectivity!H50</f>
        <v>0.1177708810644072</v>
      </c>
      <c r="I62" s="16">
        <f>[1]Selectivity!C50</f>
        <v>4.7980447908025983E-2</v>
      </c>
      <c r="J62" s="16">
        <f>[1]Selectivity!L50+[1]Selectivity!M50+[1]Selectivity!K50</f>
        <v>7.8260853683839084E-3</v>
      </c>
      <c r="K62" s="15">
        <f>[1]Selectivity!S50</f>
        <v>47</v>
      </c>
      <c r="L62" s="16"/>
    </row>
    <row r="63" spans="1:12" hidden="1" x14ac:dyDescent="0.25">
      <c r="A63" s="1" t="str">
        <f>[1]Selectivity!A53</f>
        <v>Dowex wx2 50-100/Toluene</v>
      </c>
      <c r="B63" s="1">
        <f>[1]Selectivity!B53</f>
        <v>0.61043353282134916</v>
      </c>
      <c r="C63" s="16">
        <v>0</v>
      </c>
      <c r="D63" s="16">
        <v>0</v>
      </c>
      <c r="E63" s="16">
        <f>[1]Selectivity!O53</f>
        <v>6.0039978321853558E-3</v>
      </c>
      <c r="F63" s="16">
        <f>[1]Selectivity!I53</f>
        <v>6.8180800776990146E-3</v>
      </c>
      <c r="G63" s="16">
        <f>[1]Selectivity!E53+[1]Selectivity!F53</f>
        <v>0.4914776860519765</v>
      </c>
      <c r="H63" s="16">
        <f>[1]Selectivity!H53</f>
        <v>0.16547688677650815</v>
      </c>
      <c r="I63" s="16">
        <f>[1]Selectivity!C53</f>
        <v>0.29166411685289817</v>
      </c>
      <c r="J63" s="16">
        <f>[1]Selectivity!L53+[1]Selectivity!M53+[1]Selectivity!K53</f>
        <v>3.8559232408733074E-2</v>
      </c>
      <c r="K63" s="15">
        <f>[1]Selectivity!S53</f>
        <v>50</v>
      </c>
      <c r="L63" s="16"/>
    </row>
    <row r="64" spans="1:12" hidden="1" x14ac:dyDescent="0.25">
      <c r="A64" s="1" t="str">
        <f>[1]Selectivity!A21</f>
        <v>Dowex wx2 (50-100) mesh/Toluene</v>
      </c>
      <c r="B64" s="1">
        <f>[1]Selectivity!B21</f>
        <v>0.65650195742577522</v>
      </c>
      <c r="C64" s="16">
        <v>0</v>
      </c>
      <c r="D64" s="16">
        <v>0</v>
      </c>
      <c r="E64" s="16">
        <f>[1]Selectivity!O21</f>
        <v>5.3671868741092281E-3</v>
      </c>
      <c r="F64" s="16">
        <f>[1]Selectivity!I21</f>
        <v>7.1492309172908842E-4</v>
      </c>
      <c r="G64" s="16">
        <f>[1]Selectivity!E21+[1]Selectivity!F21</f>
        <v>0.50719188209871979</v>
      </c>
      <c r="H64" s="16">
        <f>[1]Selectivity!H21</f>
        <v>0.16739284422672202</v>
      </c>
      <c r="I64" s="16">
        <f>[1]Selectivity!C21</f>
        <v>0.28023378919328534</v>
      </c>
      <c r="J64" s="16">
        <f>[1]Selectivity!L21+[1]Selectivity!M21+[1]Selectivity!K21</f>
        <v>3.9099374515434042E-2</v>
      </c>
      <c r="K64" s="15">
        <f>[1]Selectivity!S21</f>
        <v>18</v>
      </c>
      <c r="L64" s="16"/>
    </row>
    <row r="65" spans="1:12" hidden="1" x14ac:dyDescent="0.25">
      <c r="A65" s="1" t="str">
        <f>[1]Selectivity!A16</f>
        <v>RSO3H-PK1/
Toluene</v>
      </c>
      <c r="B65" s="1">
        <f>[1]Selectivity!B16</f>
        <v>0.68559179325900466</v>
      </c>
      <c r="C65" s="16">
        <v>0</v>
      </c>
      <c r="D65" s="16">
        <v>0</v>
      </c>
      <c r="E65" s="16">
        <f>[1]Selectivity!O16</f>
        <v>8.3900221118683575E-4</v>
      </c>
      <c r="F65" s="16">
        <f>[1]Selectivity!I16</f>
        <v>0</v>
      </c>
      <c r="G65" s="16">
        <f>[1]Selectivity!E16+[1]Selectivity!F16</f>
        <v>0.53738039080059485</v>
      </c>
      <c r="H65" s="16">
        <f>[1]Selectivity!H16</f>
        <v>0.14631002104696156</v>
      </c>
      <c r="I65" s="16">
        <f>[1]Selectivity!C16</f>
        <v>0.29055358710692991</v>
      </c>
      <c r="J65" s="16">
        <f>[1]Selectivity!L16+[1]Selectivity!M16+[1]Selectivity!K16</f>
        <v>2.4916998834326874E-2</v>
      </c>
      <c r="K65" s="15">
        <f>[1]Selectivity!S16</f>
        <v>13</v>
      </c>
      <c r="L65" s="16"/>
    </row>
    <row r="66" spans="1:12" hidden="1" x14ac:dyDescent="0.25">
      <c r="A66" s="1" t="str">
        <f>[1]Selectivity!A54</f>
        <v>Dowex wx2 200/Toluene</v>
      </c>
      <c r="B66" s="1">
        <f>[1]Selectivity!B54</f>
        <v>0.86395556456545641</v>
      </c>
      <c r="C66" s="16">
        <v>0</v>
      </c>
      <c r="D66" s="16">
        <v>0</v>
      </c>
      <c r="E66" s="16">
        <f>[1]Selectivity!O54</f>
        <v>2.4131959449821181E-3</v>
      </c>
      <c r="F66" s="16">
        <f>[1]Selectivity!I54</f>
        <v>2.8164114515933803E-3</v>
      </c>
      <c r="G66" s="16">
        <f>[1]Selectivity!E54+[1]Selectivity!F54</f>
        <v>0.40537242960254283</v>
      </c>
      <c r="H66" s="16">
        <f>[1]Selectivity!H54</f>
        <v>0.12872831576523355</v>
      </c>
      <c r="I66" s="16">
        <f>[1]Selectivity!C54</f>
        <v>0.41988985663063733</v>
      </c>
      <c r="J66" s="16">
        <f>[1]Selectivity!L54+[1]Selectivity!M54+[1]Selectivity!K54</f>
        <v>4.0779790605011017E-2</v>
      </c>
      <c r="K66" s="15">
        <f>[1]Selectivity!S54</f>
        <v>51</v>
      </c>
      <c r="L66" s="16"/>
    </row>
    <row r="67" spans="1:12" hidden="1" x14ac:dyDescent="0.25">
      <c r="A67" s="1" t="str">
        <f>[1]Selectivity!A55</f>
        <v>aRSO3H-PK1/
2-Butanone</v>
      </c>
      <c r="B67" s="1">
        <f>[1]Selectivity!B55</f>
        <v>0.4104840695913291</v>
      </c>
      <c r="C67" s="16">
        <v>0</v>
      </c>
      <c r="D67" s="16">
        <v>0</v>
      </c>
      <c r="E67" s="16">
        <f>[1]Selectivity!O55</f>
        <v>2.0959900314734652E-2</v>
      </c>
      <c r="F67" s="16">
        <f>[1]Selectivity!I55</f>
        <v>5.9896791281450722E-3</v>
      </c>
      <c r="G67" s="16">
        <f>[1]Selectivity!E55+[1]Selectivity!F55</f>
        <v>0.5817397083582494</v>
      </c>
      <c r="H67" s="16">
        <f>[1]Selectivity!H55</f>
        <v>0.18686048610048014</v>
      </c>
      <c r="I67" s="16">
        <f>[1]Selectivity!C55</f>
        <v>0.20019735900221</v>
      </c>
      <c r="J67" s="16">
        <f>[1]Selectivity!L55+[1]Selectivity!M55+[1]Selectivity!K55</f>
        <v>4.2528670961806013E-3</v>
      </c>
      <c r="K67" s="15">
        <f>[1]Selectivity!S55</f>
        <v>52</v>
      </c>
      <c r="L67" s="16"/>
    </row>
    <row r="68" spans="1:12" hidden="1" x14ac:dyDescent="0.25">
      <c r="A68" s="1" t="str">
        <f>[1]Selectivity!A56</f>
        <v>aRSO3H-PK2/
2-Butanone</v>
      </c>
      <c r="B68" s="1">
        <f>[1]Selectivity!B56</f>
        <v>0.40858102215796915</v>
      </c>
      <c r="C68" s="16">
        <v>0</v>
      </c>
      <c r="D68" s="16">
        <v>0</v>
      </c>
      <c r="E68" s="16">
        <f>[1]Selectivity!O56</f>
        <v>2.3726769240184593E-2</v>
      </c>
      <c r="F68" s="16">
        <f>[1]Selectivity!I56</f>
        <v>5.781687585498658E-3</v>
      </c>
      <c r="G68" s="16">
        <f>[1]Selectivity!E56+[1]Selectivity!F56</f>
        <v>0.57228133336696885</v>
      </c>
      <c r="H68" s="16">
        <f>[1]Selectivity!H56</f>
        <v>0.18885402725815453</v>
      </c>
      <c r="I68" s="16">
        <f>[1]Selectivity!C56</f>
        <v>0.20344522043502791</v>
      </c>
      <c r="J68" s="16">
        <f>[1]Selectivity!L56+[1]Selectivity!M56+[1]Selectivity!K56</f>
        <v>5.9109621141656826E-3</v>
      </c>
      <c r="K68" s="15">
        <f>[1]Selectivity!S56</f>
        <v>53</v>
      </c>
      <c r="L68" s="16"/>
    </row>
    <row r="69" spans="1:12" hidden="1" x14ac:dyDescent="0.25">
      <c r="A69" s="1" t="str">
        <f>[1]Selectivity!A57</f>
        <v>aRSO3H-PK3/
2-Butanone</v>
      </c>
      <c r="B69" s="1">
        <f>[1]Selectivity!B57</f>
        <v>0.37831449248767501</v>
      </c>
      <c r="C69" s="16">
        <v>0</v>
      </c>
      <c r="D69" s="16">
        <v>0</v>
      </c>
      <c r="E69" s="16">
        <f>[1]Selectivity!O57</f>
        <v>2.6125355495951567E-2</v>
      </c>
      <c r="F69" s="16">
        <f>[1]Selectivity!I57</f>
        <v>8.0790315260799161E-3</v>
      </c>
      <c r="G69" s="16">
        <f>[1]Selectivity!E57+[1]Selectivity!F57</f>
        <v>0.60508274869271639</v>
      </c>
      <c r="H69" s="16">
        <f>[1]Selectivity!H57</f>
        <v>0.19036428920365031</v>
      </c>
      <c r="I69" s="16">
        <f>[1]Selectivity!C57</f>
        <v>0.15951985613981601</v>
      </c>
      <c r="J69" s="16">
        <f>[1]Selectivity!L57+[1]Selectivity!M57+[1]Selectivity!K57</f>
        <v>1.0828718941785801E-2</v>
      </c>
      <c r="K69" s="15">
        <f>[1]Selectivity!S57</f>
        <v>54</v>
      </c>
      <c r="L69" s="16"/>
    </row>
    <row r="70" spans="1:12" hidden="1" x14ac:dyDescent="0.25">
      <c r="A70" s="1" t="str">
        <f>[1]Selectivity!A58</f>
        <v>aRSO3H-PK4/
2-Butanone</v>
      </c>
      <c r="B70" s="1">
        <f>[1]Selectivity!B58</f>
        <v>0.39700244269638413</v>
      </c>
      <c r="C70" s="16">
        <v>0</v>
      </c>
      <c r="D70" s="16">
        <v>0</v>
      </c>
      <c r="E70" s="16">
        <f>[1]Selectivity!O58</f>
        <v>1.9546579761885435E-2</v>
      </c>
      <c r="F70" s="16">
        <f>[1]Selectivity!I58</f>
        <v>7.732913407250552E-3</v>
      </c>
      <c r="G70" s="16">
        <f>[1]Selectivity!E58+[1]Selectivity!F58</f>
        <v>0.68743994811102049</v>
      </c>
      <c r="H70" s="16">
        <f>[1]Selectivity!H58</f>
        <v>0.20124787555750007</v>
      </c>
      <c r="I70" s="16">
        <f>[1]Selectivity!C58</f>
        <v>7.257957868591991E-2</v>
      </c>
      <c r="J70" s="16">
        <f>[1]Selectivity!L58+[1]Selectivity!M58+[1]Selectivity!K58</f>
        <v>1.145310447642368E-2</v>
      </c>
      <c r="K70" s="15">
        <f>[1]Selectivity!S58</f>
        <v>55</v>
      </c>
      <c r="L70" s="16"/>
    </row>
    <row r="71" spans="1:12" hidden="1" x14ac:dyDescent="0.25">
      <c r="A71" s="1" t="str">
        <f>[1]Selectivity!A59</f>
        <v>IPA</v>
      </c>
      <c r="B71" s="1">
        <f>[1]Selectivity!B59</f>
        <v>0.99322407530309176</v>
      </c>
      <c r="C71" s="16">
        <v>0</v>
      </c>
      <c r="D71" s="16">
        <v>0</v>
      </c>
      <c r="E71" s="16">
        <f>[1]Selectivity!O59</f>
        <v>8.2634940765845405E-3</v>
      </c>
      <c r="F71" s="16">
        <f>[1]Selectivity!I59</f>
        <v>3.290017020524191E-3</v>
      </c>
      <c r="G71" s="16">
        <f>[1]Selectivity!E59+[1]Selectivity!F59</f>
        <v>0.58424784234412486</v>
      </c>
      <c r="H71" s="16">
        <f>[1]Selectivity!H59</f>
        <v>0.39854041328514273</v>
      </c>
      <c r="I71" s="16">
        <f>[1]Selectivity!C59</f>
        <v>0</v>
      </c>
      <c r="J71" s="16">
        <f>[1]Selectivity!L59+[1]Selectivity!M59+[1]Selectivity!K59</f>
        <v>5.658233273623775E-3</v>
      </c>
      <c r="K71" s="15">
        <f>[1]Selectivity!S59</f>
        <v>56</v>
      </c>
      <c r="L71" s="16"/>
    </row>
    <row r="72" spans="1:12" hidden="1" x14ac:dyDescent="0.25">
      <c r="A72" s="1" t="str">
        <f>[1]Selectivity!A60</f>
        <v>Oc/Pr-SO3H/SBA-15 1ML deact(0.7M)/new</v>
      </c>
      <c r="B72" s="1">
        <f>[1]Selectivity!B60</f>
        <v>0.63031406824075642</v>
      </c>
      <c r="C72" s="16">
        <v>0</v>
      </c>
      <c r="D72" s="16">
        <v>0</v>
      </c>
      <c r="E72" s="16">
        <f>[1]Selectivity!O60</f>
        <v>1.8078405128957853E-3</v>
      </c>
      <c r="F72" s="16">
        <f>[1]Selectivity!I60</f>
        <v>0</v>
      </c>
      <c r="G72" s="16">
        <f>[1]Selectivity!E60+[1]Selectivity!F60</f>
        <v>0.64209703450861522</v>
      </c>
      <c r="H72" s="16">
        <f>[1]Selectivity!H60</f>
        <v>0.18358573904842782</v>
      </c>
      <c r="I72" s="16">
        <f>[1]Selectivity!C60</f>
        <v>0.16304172623083213</v>
      </c>
      <c r="J72" s="16">
        <f>[1]Selectivity!L60+[1]Selectivity!M60+[1]Selectivity!K60</f>
        <v>9.4676596992292524E-3</v>
      </c>
      <c r="K72" s="15">
        <f>[1]Selectivity!S60</f>
        <v>57</v>
      </c>
      <c r="L72" s="16"/>
    </row>
    <row r="73" spans="1:12" hidden="1" x14ac:dyDescent="0.25">
      <c r="A73" s="1" t="str">
        <f>[1]Selectivity!A61</f>
        <v>JIN47 deact 0.7M new ReactIR</v>
      </c>
      <c r="B73" s="1">
        <f>[1]Selectivity!B61</f>
        <v>0.17281031799127708</v>
      </c>
      <c r="C73" s="16">
        <v>0</v>
      </c>
      <c r="D73" s="16">
        <v>0</v>
      </c>
      <c r="E73" s="16">
        <f>[1]Selectivity!O61</f>
        <v>0.32344010321550437</v>
      </c>
      <c r="F73" s="16">
        <f>[1]Selectivity!I61</f>
        <v>4.5120559832226313E-2</v>
      </c>
      <c r="G73" s="16">
        <f>[1]Selectivity!E61+[1]Selectivity!F61</f>
        <v>0.42082662478926663</v>
      </c>
      <c r="H73" s="16">
        <f>[1]Selectivity!H61</f>
        <v>0.15218203269272121</v>
      </c>
      <c r="I73" s="16">
        <f>[1]Selectivity!C61</f>
        <v>3.7922984281492204E-2</v>
      </c>
      <c r="J73" s="16">
        <f>[1]Selectivity!L61+[1]Selectivity!M61+[1]Selectivity!K61</f>
        <v>2.050769518878923E-2</v>
      </c>
      <c r="K73" s="15">
        <f>[1]Selectivity!S61</f>
        <v>58</v>
      </c>
      <c r="L73" s="16"/>
    </row>
    <row r="74" spans="1:12" hidden="1" x14ac:dyDescent="0.25">
      <c r="A74" s="1" t="str">
        <f>[1]Selectivity!A62</f>
        <v>JIN 49 reactIR deact</v>
      </c>
      <c r="B74" s="1">
        <f>[1]Selectivity!B62</f>
        <v>0.22832439030683502</v>
      </c>
      <c r="C74" s="16">
        <v>0</v>
      </c>
      <c r="D74" s="16">
        <v>0</v>
      </c>
      <c r="E74" s="16">
        <f>[1]Selectivity!O62</f>
        <v>0.17088354207963069</v>
      </c>
      <c r="F74" s="16">
        <f>[1]Selectivity!I62</f>
        <v>2.1838860089625795E-2</v>
      </c>
      <c r="G74" s="16">
        <f>[1]Selectivity!E62+[1]Selectivity!F62</f>
        <v>0.55331693321526276</v>
      </c>
      <c r="H74" s="16">
        <f>[1]Selectivity!H62</f>
        <v>0.17128132143794039</v>
      </c>
      <c r="I74" s="16">
        <f>[1]Selectivity!C62</f>
        <v>8.1319961344863204E-2</v>
      </c>
      <c r="J74" s="16">
        <f>[1]Selectivity!L62+[1]Selectivity!M62+[1]Selectivity!K62</f>
        <v>1.3593818326772214E-3</v>
      </c>
      <c r="K74" s="15">
        <f>[1]Selectivity!S62</f>
        <v>59</v>
      </c>
      <c r="L74" s="16"/>
    </row>
    <row r="75" spans="1:12" hidden="1" x14ac:dyDescent="0.25">
      <c r="A75" s="1" t="str">
        <f>[1]Selectivity!A63</f>
        <v>Stock solution 05/15/2017</v>
      </c>
      <c r="B75" s="1">
        <f>[1]Selectivity!B63</f>
        <v>1.1931867755179024E-2</v>
      </c>
      <c r="C75" s="16">
        <v>0</v>
      </c>
      <c r="D75" s="16">
        <v>0</v>
      </c>
      <c r="E75" s="16">
        <f>[1]Selectivity!O63</f>
        <v>0</v>
      </c>
      <c r="F75" s="16">
        <f>[1]Selectivity!I63</f>
        <v>0</v>
      </c>
      <c r="G75" s="16">
        <f>[1]Selectivity!E63+[1]Selectivity!F63</f>
        <v>0</v>
      </c>
      <c r="H75" s="16">
        <f>[1]Selectivity!H63</f>
        <v>0</v>
      </c>
      <c r="I75" s="16">
        <f>[1]Selectivity!C63</f>
        <v>0</v>
      </c>
      <c r="J75" s="16">
        <f>[1]Selectivity!L63+[1]Selectivity!M63+[1]Selectivity!K63</f>
        <v>0.99999999999999956</v>
      </c>
      <c r="K75" s="15">
        <f>[1]Selectivity!S63</f>
        <v>60</v>
      </c>
      <c r="L75" s="16"/>
    </row>
    <row r="76" spans="1:12" hidden="1" x14ac:dyDescent="0.25">
      <c r="A76" s="1" t="str">
        <f>[1]Selectivity!A64</f>
        <v>ZrO2</v>
      </c>
      <c r="B76" s="1">
        <f>[1]Selectivity!B64</f>
        <v>0.12339784796609116</v>
      </c>
      <c r="C76" s="16">
        <v>0</v>
      </c>
      <c r="D76" s="16">
        <v>0</v>
      </c>
      <c r="E76" s="16">
        <f>[1]Selectivity!O64</f>
        <v>0.12192719985134209</v>
      </c>
      <c r="F76" s="16">
        <f>[1]Selectivity!I64</f>
        <v>0.3943921826654897</v>
      </c>
      <c r="G76" s="16">
        <f>[1]Selectivity!E64+[1]Selectivity!F64</f>
        <v>0.10905821143237443</v>
      </c>
      <c r="H76" s="16">
        <f>[1]Selectivity!H64</f>
        <v>0.37462240605079383</v>
      </c>
      <c r="I76" s="16">
        <f>[1]Selectivity!C64</f>
        <v>0</v>
      </c>
      <c r="J76" s="16">
        <f>[1]Selectivity!L64+[1]Selectivity!M64+[1]Selectivity!K64</f>
        <v>0</v>
      </c>
      <c r="K76" s="15">
        <f>[1]Selectivity!S64</f>
        <v>61</v>
      </c>
      <c r="L76" s="16"/>
    </row>
    <row r="77" spans="1:12" hidden="1" x14ac:dyDescent="0.25">
      <c r="A77" s="1" t="str">
        <f>[1]Selectivity!A65</f>
        <v>SZ-0.015</v>
      </c>
      <c r="B77" s="1">
        <f>[1]Selectivity!B65</f>
        <v>0.17524414613369946</v>
      </c>
      <c r="C77" s="16">
        <v>0</v>
      </c>
      <c r="D77" s="16">
        <v>0</v>
      </c>
      <c r="E77" s="16">
        <f>[1]Selectivity!O65</f>
        <v>2.3883878015747147E-2</v>
      </c>
      <c r="F77" s="16">
        <f>[1]Selectivity!I65</f>
        <v>0.10175687997314103</v>
      </c>
      <c r="G77" s="16">
        <f>[1]Selectivity!E65+[1]Selectivity!F65</f>
        <v>0.20199876863681493</v>
      </c>
      <c r="H77" s="16">
        <f>[1]Selectivity!H65</f>
        <v>0.6617064530650929</v>
      </c>
      <c r="I77" s="16">
        <f>[1]Selectivity!C65</f>
        <v>1.0654020309204182E-2</v>
      </c>
      <c r="J77" s="16">
        <f>[1]Selectivity!L65+[1]Selectivity!M65+[1]Selectivity!K65</f>
        <v>0</v>
      </c>
      <c r="K77" s="15">
        <f>[1]Selectivity!S65</f>
        <v>62</v>
      </c>
      <c r="L77" s="16"/>
    </row>
    <row r="78" spans="1:12" hidden="1" x14ac:dyDescent="0.25">
      <c r="A78" s="1" t="str">
        <f>[1]Selectivity!A66</f>
        <v>SZ-0.05</v>
      </c>
      <c r="B78" s="1">
        <f>[1]Selectivity!B66</f>
        <v>0.41711320343586755</v>
      </c>
      <c r="C78" s="16">
        <v>0</v>
      </c>
      <c r="D78" s="16">
        <v>0</v>
      </c>
      <c r="E78" s="16">
        <f>[1]Selectivity!O66</f>
        <v>1.5605660679719911E-3</v>
      </c>
      <c r="F78" s="16">
        <f>[1]Selectivity!I66</f>
        <v>1.073710448491267E-2</v>
      </c>
      <c r="G78" s="16">
        <f>[1]Selectivity!E66+[1]Selectivity!F66</f>
        <v>0.36652471187951219</v>
      </c>
      <c r="H78" s="16">
        <f>[1]Selectivity!H66</f>
        <v>0.31382555609798729</v>
      </c>
      <c r="I78" s="16">
        <f>[1]Selectivity!C66</f>
        <v>0.30031603440376375</v>
      </c>
      <c r="J78" s="16">
        <f>[1]Selectivity!L66+[1]Selectivity!M66+[1]Selectivity!K66</f>
        <v>7.0360270658519387E-3</v>
      </c>
      <c r="K78" s="15">
        <f>[1]Selectivity!S66</f>
        <v>63</v>
      </c>
      <c r="L78" s="16"/>
    </row>
    <row r="79" spans="1:12" hidden="1" x14ac:dyDescent="0.25">
      <c r="A79" s="1" t="str">
        <f>[1]Selectivity!A67</f>
        <v>SZ-0.1</v>
      </c>
      <c r="B79" s="1">
        <f>[1]Selectivity!B67</f>
        <v>0.23935251528076051</v>
      </c>
      <c r="C79" s="16">
        <v>0</v>
      </c>
      <c r="D79" s="16">
        <v>0</v>
      </c>
      <c r="E79" s="16">
        <f>[1]Selectivity!O67</f>
        <v>1.562734002298883E-2</v>
      </c>
      <c r="F79" s="16">
        <f>[1]Selectivity!I67</f>
        <v>7.0786689662210453E-2</v>
      </c>
      <c r="G79" s="16">
        <f>[1]Selectivity!E67+[1]Selectivity!F67</f>
        <v>0.3397647706520675</v>
      </c>
      <c r="H79" s="16">
        <f>[1]Selectivity!H67</f>
        <v>0.50473650926156033</v>
      </c>
      <c r="I79" s="16">
        <f>[1]Selectivity!C67</f>
        <v>6.4320145713922139E-2</v>
      </c>
      <c r="J79" s="16">
        <f>[1]Selectivity!L67+[1]Selectivity!M67+[1]Selectivity!K67</f>
        <v>4.7645446872509132E-3</v>
      </c>
      <c r="K79" s="15">
        <f>[1]Selectivity!S67</f>
        <v>64</v>
      </c>
      <c r="L79" s="16"/>
    </row>
    <row r="80" spans="1:12" hidden="1" x14ac:dyDescent="0.25">
      <c r="A80" s="1" t="str">
        <f>[1]Selectivity!A68</f>
        <v>SZ-0.5</v>
      </c>
      <c r="B80" s="1">
        <f>[1]Selectivity!B68</f>
        <v>0.20240942219094549</v>
      </c>
      <c r="C80" s="16">
        <v>0</v>
      </c>
      <c r="D80" s="16">
        <v>0</v>
      </c>
      <c r="E80" s="16">
        <f>[1]Selectivity!O68</f>
        <v>2.1294826500503718E-2</v>
      </c>
      <c r="F80" s="16">
        <f>[1]Selectivity!I68</f>
        <v>0.11868305506900202</v>
      </c>
      <c r="G80" s="16">
        <f>[1]Selectivity!E68+[1]Selectivity!F68</f>
        <v>0.32103641382476511</v>
      </c>
      <c r="H80" s="16">
        <f>[1]Selectivity!H68</f>
        <v>0.51286113637951825</v>
      </c>
      <c r="I80" s="16">
        <f>[1]Selectivity!C68</f>
        <v>2.4327683131872436E-2</v>
      </c>
      <c r="J80" s="16">
        <f>[1]Selectivity!L68+[1]Selectivity!M68+[1]Selectivity!K68</f>
        <v>1.7968850943385207E-3</v>
      </c>
      <c r="K80" s="15">
        <f>[1]Selectivity!S68</f>
        <v>65</v>
      </c>
      <c r="L80" s="16"/>
    </row>
    <row r="81" spans="1:12" hidden="1" x14ac:dyDescent="0.25">
      <c r="A81" s="1" t="str">
        <f>[1]Selectivity!A69</f>
        <v>IPA</v>
      </c>
      <c r="B81" s="1">
        <f>[1]Selectivity!B69</f>
        <v>0.98696312166405065</v>
      </c>
      <c r="C81" s="16">
        <v>0</v>
      </c>
      <c r="D81" s="16">
        <v>0</v>
      </c>
      <c r="E81" s="16">
        <f>[1]Selectivity!O69</f>
        <v>9.8705800795252634E-3</v>
      </c>
      <c r="F81" s="16">
        <f>[1]Selectivity!I69</f>
        <v>0</v>
      </c>
      <c r="G81" s="16">
        <f>[1]Selectivity!E69+[1]Selectivity!F69</f>
        <v>0.8106167308986062</v>
      </c>
      <c r="H81" s="16">
        <f>[1]Selectivity!H69</f>
        <v>0.17494183954363701</v>
      </c>
      <c r="I81" s="16">
        <f>[1]Selectivity!C69</f>
        <v>0</v>
      </c>
      <c r="J81" s="16">
        <f>[1]Selectivity!L69+[1]Selectivity!M69+[1]Selectivity!K69</f>
        <v>4.5708494782312117E-3</v>
      </c>
      <c r="K81" s="15">
        <f>[1]Selectivity!S69</f>
        <v>66</v>
      </c>
      <c r="L81" s="16"/>
    </row>
    <row r="82" spans="1:12" hidden="1" x14ac:dyDescent="0.25">
      <c r="A82" s="1" t="str">
        <f>[1]Selectivity!A70</f>
        <v>DIPA</v>
      </c>
      <c r="B82" s="1">
        <f>[1]Selectivity!B70</f>
        <v>0.17790554574519124</v>
      </c>
      <c r="C82" s="16">
        <v>0</v>
      </c>
      <c r="D82" s="16">
        <v>0</v>
      </c>
      <c r="E82" s="16">
        <f>[1]Selectivity!O70</f>
        <v>3.1277141288019193E-2</v>
      </c>
      <c r="F82" s="16">
        <f>[1]Selectivity!I70</f>
        <v>7.9273576510354368E-2</v>
      </c>
      <c r="G82" s="16">
        <f>[1]Selectivity!E70+[1]Selectivity!F70</f>
        <v>8.6746195138746957E-2</v>
      </c>
      <c r="H82" s="16">
        <f>[1]Selectivity!H70</f>
        <v>0.76683594895022156</v>
      </c>
      <c r="I82" s="16">
        <f>[1]Selectivity!C70</f>
        <v>0</v>
      </c>
      <c r="J82" s="16">
        <f>[1]Selectivity!L70+[1]Selectivity!M70+[1]Selectivity!K70</f>
        <v>3.5867138112658091E-2</v>
      </c>
      <c r="K82" s="15">
        <f>[1]Selectivity!S70</f>
        <v>67</v>
      </c>
      <c r="L82" s="16"/>
    </row>
    <row r="83" spans="1:12" hidden="1" x14ac:dyDescent="0.25">
      <c r="A83" s="1" t="str">
        <f>[1]Selectivity!A71</f>
        <v>TMEDA</v>
      </c>
      <c r="B83" s="1">
        <f>[1]Selectivity!B71</f>
        <v>0.12807733174359726</v>
      </c>
      <c r="C83" s="16">
        <v>0</v>
      </c>
      <c r="D83" s="16">
        <v>0</v>
      </c>
      <c r="E83" s="16">
        <f>[1]Selectivity!O71</f>
        <v>0.15516438944560379</v>
      </c>
      <c r="F83" s="16">
        <f>[1]Selectivity!I71</f>
        <v>0.15630465506627478</v>
      </c>
      <c r="G83" s="16">
        <f>[1]Selectivity!E71+[1]Selectivity!F71</f>
        <v>0.16808757428549032</v>
      </c>
      <c r="H83" s="16">
        <f>[1]Selectivity!H71</f>
        <v>0.49122233704570839</v>
      </c>
      <c r="I83" s="16">
        <f>[1]Selectivity!C71</f>
        <v>2.9221044156922778E-2</v>
      </c>
      <c r="J83" s="16">
        <f>[1]Selectivity!L71+[1]Selectivity!M71+[1]Selectivity!K71</f>
        <v>0</v>
      </c>
      <c r="K83" s="15">
        <f>[1]Selectivity!S71</f>
        <v>68</v>
      </c>
      <c r="L83" s="16"/>
    </row>
    <row r="84" spans="1:12" hidden="1" x14ac:dyDescent="0.25">
      <c r="A84" s="1" t="str">
        <f>[1]Selectivity!A72</f>
        <v>Ca(OMe)2</v>
      </c>
      <c r="B84" s="1">
        <f>[1]Selectivity!B72</f>
        <v>0.96805158509074152</v>
      </c>
      <c r="C84" s="16">
        <v>0</v>
      </c>
      <c r="D84" s="16">
        <v>0</v>
      </c>
      <c r="E84" s="16">
        <f>[1]Selectivity!O72</f>
        <v>0</v>
      </c>
      <c r="F84" s="16">
        <f>[1]Selectivity!I72</f>
        <v>6.6745964387803424E-3</v>
      </c>
      <c r="G84" s="16">
        <f>[1]Selectivity!E72+[1]Selectivity!F72</f>
        <v>9.0886891921291457E-2</v>
      </c>
      <c r="H84" s="16">
        <f>[1]Selectivity!H72</f>
        <v>0.89103265205632975</v>
      </c>
      <c r="I84" s="16">
        <f>[1]Selectivity!C72</f>
        <v>9.7858172064492141E-3</v>
      </c>
      <c r="J84" s="16">
        <f>[1]Selectivity!L72+[1]Selectivity!M72+[1]Selectivity!K72</f>
        <v>1.6200423771492141E-3</v>
      </c>
      <c r="K84" s="15">
        <f>[1]Selectivity!S72</f>
        <v>69</v>
      </c>
      <c r="L84" s="16"/>
    </row>
    <row r="85" spans="1:12" hidden="1" x14ac:dyDescent="0.25">
      <c r="A85" s="1" t="str">
        <f>[1]Selectivity!A73</f>
        <v>NaOH</v>
      </c>
      <c r="B85" s="1">
        <f>[1]Selectivity!B73</f>
        <v>0.95672455342348006</v>
      </c>
      <c r="C85" s="16">
        <v>0</v>
      </c>
      <c r="D85" s="16">
        <v>0</v>
      </c>
      <c r="E85" s="16">
        <f>[1]Selectivity!O73</f>
        <v>0</v>
      </c>
      <c r="F85" s="16">
        <f>[1]Selectivity!I73</f>
        <v>0</v>
      </c>
      <c r="G85" s="16">
        <f>[1]Selectivity!E73+[1]Selectivity!F73</f>
        <v>0.4475890349346292</v>
      </c>
      <c r="H85" s="16">
        <f>[1]Selectivity!H73</f>
        <v>3.3289480848276813E-2</v>
      </c>
      <c r="I85" s="16">
        <f>[1]Selectivity!C73</f>
        <v>3.8623208692895358E-2</v>
      </c>
      <c r="J85" s="16">
        <f>[1]Selectivity!L73+[1]Selectivity!M73+[1]Selectivity!K73</f>
        <v>0.48049827552419866</v>
      </c>
      <c r="K85" s="15">
        <f>[1]Selectivity!S73</f>
        <v>70</v>
      </c>
      <c r="L85" s="16"/>
    </row>
    <row r="86" spans="1:12" hidden="1" x14ac:dyDescent="0.25">
      <c r="A86" s="1" t="str">
        <f>[1]Selectivity!A74</f>
        <v>Ph-SO3H</v>
      </c>
      <c r="B86" s="1">
        <f>[1]Selectivity!B74</f>
        <v>0.74053211607477354</v>
      </c>
      <c r="C86" s="16">
        <v>0</v>
      </c>
      <c r="D86" s="16">
        <v>0</v>
      </c>
      <c r="E86" s="16">
        <f>[1]Selectivity!O74</f>
        <v>0</v>
      </c>
      <c r="F86" s="16">
        <f>[1]Selectivity!I74</f>
        <v>2.5587445351468638E-3</v>
      </c>
      <c r="G86" s="16">
        <f>[1]Selectivity!E74+[1]Selectivity!F74</f>
        <v>0.74800168286501101</v>
      </c>
      <c r="H86" s="16">
        <f>[1]Selectivity!H74</f>
        <v>0.23187678433112208</v>
      </c>
      <c r="I86" s="16">
        <f>[1]Selectivity!C74</f>
        <v>0</v>
      </c>
      <c r="J86" s="16">
        <f>[1]Selectivity!L74+[1]Selectivity!M74+[1]Selectivity!K74</f>
        <v>1.7562788268720226E-2</v>
      </c>
      <c r="K86" s="15">
        <f>[1]Selectivity!S74</f>
        <v>71</v>
      </c>
      <c r="L86" s="16"/>
    </row>
    <row r="87" spans="1:12" hidden="1" x14ac:dyDescent="0.25">
      <c r="A87" s="1" t="str">
        <f>[1]Selectivity!A75</f>
        <v>Sn BEA ReactIR</v>
      </c>
      <c r="B87" s="1">
        <f>[1]Selectivity!B75</f>
        <v>0.36563205784972508</v>
      </c>
      <c r="C87" s="16">
        <v>0</v>
      </c>
      <c r="D87" s="16">
        <v>0</v>
      </c>
      <c r="E87" s="16">
        <f>[1]Selectivity!O75</f>
        <v>1.7330640449573751E-2</v>
      </c>
      <c r="F87" s="16">
        <f>[1]Selectivity!I75</f>
        <v>4.2792392278079842E-2</v>
      </c>
      <c r="G87" s="16">
        <f>[1]Selectivity!E75+[1]Selectivity!F75</f>
        <v>9.2111804981735393E-2</v>
      </c>
      <c r="H87" s="16">
        <f>[1]Selectivity!H75</f>
        <v>0.83479158255022001</v>
      </c>
      <c r="I87" s="16">
        <f>[1]Selectivity!C75</f>
        <v>1.1606143761052679E-2</v>
      </c>
      <c r="J87" s="16">
        <f>[1]Selectivity!L75+[1]Selectivity!M75+[1]Selectivity!K75</f>
        <v>1.3674359793383098E-3</v>
      </c>
      <c r="K87" s="15">
        <f>[1]Selectivity!S75</f>
        <v>72</v>
      </c>
      <c r="L87" s="16"/>
    </row>
    <row r="88" spans="1:12" hidden="1" x14ac:dyDescent="0.25">
      <c r="A88" s="1" t="str">
        <f>[1]Selectivity!A76</f>
        <v>SZ-0.025</v>
      </c>
      <c r="B88" s="1">
        <f>[1]Selectivity!B76</f>
        <v>0.15754430295399163</v>
      </c>
      <c r="C88" s="16">
        <v>0</v>
      </c>
      <c r="D88" s="16">
        <v>0</v>
      </c>
      <c r="E88" s="16">
        <f>[1]Selectivity!O76</f>
        <v>9.8800084824625975E-2</v>
      </c>
      <c r="F88" s="16">
        <f>[1]Selectivity!I76</f>
        <v>0.16160480352062551</v>
      </c>
      <c r="G88" s="16">
        <f>[1]Selectivity!E76+[1]Selectivity!F76</f>
        <v>0.21307004382895881</v>
      </c>
      <c r="H88" s="16">
        <f>[1]Selectivity!H76</f>
        <v>0.52652506782578978</v>
      </c>
      <c r="I88" s="16">
        <f>[1]Selectivity!C76</f>
        <v>0</v>
      </c>
      <c r="J88" s="16">
        <f>[1]Selectivity!L76+[1]Selectivity!M76+[1]Selectivity!K76</f>
        <v>0</v>
      </c>
      <c r="K88" s="15">
        <f>[1]Selectivity!S76</f>
        <v>73</v>
      </c>
      <c r="L88" s="16"/>
    </row>
    <row r="89" spans="1:12" hidden="1" x14ac:dyDescent="0.25">
      <c r="A89" s="1" t="str">
        <f>[1]Selectivity!A77</f>
        <v>SZ-0.035</v>
      </c>
      <c r="B89" s="1">
        <f>[1]Selectivity!B77</f>
        <v>0.2554208975587946</v>
      </c>
      <c r="C89" s="16">
        <v>0</v>
      </c>
      <c r="D89" s="16">
        <v>0</v>
      </c>
      <c r="E89" s="16">
        <f>[1]Selectivity!O77</f>
        <v>3.6798772288802913E-2</v>
      </c>
      <c r="F89" s="16">
        <f>[1]Selectivity!I77</f>
        <v>6.8951284635137056E-2</v>
      </c>
      <c r="G89" s="16">
        <f>[1]Selectivity!E77+[1]Selectivity!F77</f>
        <v>0.30330330713380188</v>
      </c>
      <c r="H89" s="16">
        <f>[1]Selectivity!H77</f>
        <v>0.56517029974658517</v>
      </c>
      <c r="I89" s="16">
        <f>[1]Selectivity!C77</f>
        <v>2.2888688840351366E-2</v>
      </c>
      <c r="J89" s="16">
        <f>[1]Selectivity!L77+[1]Selectivity!M77+[1]Selectivity!K77</f>
        <v>2.887647355321691E-3</v>
      </c>
      <c r="K89" s="15">
        <f>[1]Selectivity!S77</f>
        <v>74</v>
      </c>
      <c r="L89" s="16"/>
    </row>
    <row r="90" spans="1:12" hidden="1" x14ac:dyDescent="0.25">
      <c r="A90" s="1" t="str">
        <f>[1]Selectivity!A78</f>
        <v>SZ-0.05</v>
      </c>
      <c r="B90" s="1">
        <f>[1]Selectivity!B78</f>
        <v>0.12348897001355219</v>
      </c>
      <c r="C90" s="16">
        <v>0</v>
      </c>
      <c r="D90" s="16">
        <v>0</v>
      </c>
      <c r="E90" s="16">
        <f>[1]Selectivity!O78</f>
        <v>0.18876241434468113</v>
      </c>
      <c r="F90" s="16">
        <f>[1]Selectivity!I78</f>
        <v>0.22488476920186656</v>
      </c>
      <c r="G90" s="16">
        <f>[1]Selectivity!E78+[1]Selectivity!F78</f>
        <v>0.28951684278007978</v>
      </c>
      <c r="H90" s="16">
        <f>[1]Selectivity!H78</f>
        <v>0.27519471379621907</v>
      </c>
      <c r="I90" s="16">
        <f>[1]Selectivity!C78</f>
        <v>2.1641259877153131E-2</v>
      </c>
      <c r="J90" s="16">
        <f>[1]Selectivity!L78+[1]Selectivity!M78+[1]Selectivity!K78</f>
        <v>0</v>
      </c>
      <c r="K90" s="15">
        <f>[1]Selectivity!S78</f>
        <v>75</v>
      </c>
      <c r="L90" s="16"/>
    </row>
    <row r="91" spans="1:12" hidden="1" x14ac:dyDescent="0.25">
      <c r="A91" s="1" t="str">
        <f>[1]Selectivity!A79</f>
        <v>SZ-0.075</v>
      </c>
      <c r="B91" s="1">
        <f>[1]Selectivity!B79</f>
        <v>0.29829607746069958</v>
      </c>
      <c r="C91" s="16">
        <v>0</v>
      </c>
      <c r="D91" s="16">
        <v>0</v>
      </c>
      <c r="E91" s="16">
        <f>[1]Selectivity!O79</f>
        <v>3.0217047707328679E-2</v>
      </c>
      <c r="F91" s="16">
        <f>[1]Selectivity!I79</f>
        <v>3.9865105390531071E-2</v>
      </c>
      <c r="G91" s="16">
        <f>[1]Selectivity!E79+[1]Selectivity!F79</f>
        <v>0.37810297750673461</v>
      </c>
      <c r="H91" s="16">
        <f>[1]Selectivity!H79</f>
        <v>0.35803267509169484</v>
      </c>
      <c r="I91" s="16">
        <f>[1]Selectivity!C79</f>
        <v>0.19035660904587928</v>
      </c>
      <c r="J91" s="16">
        <f>[1]Selectivity!L79+[1]Selectivity!M79+[1]Selectivity!K79</f>
        <v>3.4255852578315184E-3</v>
      </c>
      <c r="K91" s="15">
        <f>[1]Selectivity!S79</f>
        <v>76</v>
      </c>
      <c r="L91" s="16"/>
    </row>
    <row r="92" spans="1:12" hidden="1" x14ac:dyDescent="0.25">
      <c r="A92" s="1" t="str">
        <f>[1]Selectivity!A80</f>
        <v>SZ-0.25</v>
      </c>
      <c r="B92" s="1">
        <f>[1]Selectivity!B80</f>
        <v>0.15813388240621706</v>
      </c>
      <c r="C92" s="16">
        <v>0</v>
      </c>
      <c r="D92" s="16">
        <v>0</v>
      </c>
      <c r="E92" s="16">
        <f>[1]Selectivity!O80</f>
        <v>0.13239492697022182</v>
      </c>
      <c r="F92" s="16">
        <f>[1]Selectivity!I80</f>
        <v>0.21469579719450763</v>
      </c>
      <c r="G92" s="16">
        <f>[1]Selectivity!E80+[1]Selectivity!F80</f>
        <v>0.28987250444125917</v>
      </c>
      <c r="H92" s="16">
        <f>[1]Selectivity!H80</f>
        <v>0.34766052788240343</v>
      </c>
      <c r="I92" s="16">
        <f>[1]Selectivity!C80</f>
        <v>1.2490198965644772E-2</v>
      </c>
      <c r="J92" s="16">
        <f>[1]Selectivity!L80+[1]Selectivity!M80+[1]Selectivity!K80</f>
        <v>2.8860445459632589E-3</v>
      </c>
      <c r="K92" s="15">
        <f>[1]Selectivity!S80</f>
        <v>77</v>
      </c>
      <c r="L92" s="16"/>
    </row>
    <row r="93" spans="1:12" hidden="1" x14ac:dyDescent="0.25">
      <c r="A93" s="1" t="str">
        <f>[1]Selectivity!A81</f>
        <v>Sn BEA (0.7M)</v>
      </c>
      <c r="B93" s="1">
        <f>[1]Selectivity!B81</f>
        <v>0.52539068097741937</v>
      </c>
      <c r="C93" s="16">
        <v>0</v>
      </c>
      <c r="D93" s="16">
        <v>0</v>
      </c>
      <c r="E93" s="16">
        <f>[1]Selectivity!O81</f>
        <v>6.3111061250170465E-3</v>
      </c>
      <c r="F93" s="16">
        <f>[1]Selectivity!I81</f>
        <v>2.1751204073844739E-2</v>
      </c>
      <c r="G93" s="16">
        <f>[1]Selectivity!E81+[1]Selectivity!F81</f>
        <v>9.8793933209865972E-2</v>
      </c>
      <c r="H93" s="16">
        <f>[1]Selectivity!H81</f>
        <v>0.86491670009687061</v>
      </c>
      <c r="I93" s="16">
        <f>[1]Selectivity!C81</f>
        <v>7.7760506011172277E-3</v>
      </c>
      <c r="J93" s="16">
        <f>[1]Selectivity!L81+[1]Selectivity!M81+[1]Selectivity!K81</f>
        <v>4.5100589328456262E-4</v>
      </c>
      <c r="K93" s="15">
        <f>[1]Selectivity!S81</f>
        <v>78</v>
      </c>
      <c r="L93" s="16"/>
    </row>
    <row r="94" spans="1:12" hidden="1" x14ac:dyDescent="0.25">
      <c r="A94" s="1" t="str">
        <f>[1]Selectivity!A82</f>
        <v>SZ 0.025</v>
      </c>
      <c r="B94" s="1">
        <f>[1]Selectivity!B82</f>
        <v>5.3494167778715976E-2</v>
      </c>
      <c r="C94" s="16">
        <v>0</v>
      </c>
      <c r="D94" s="16">
        <v>0</v>
      </c>
      <c r="E94" s="16">
        <f>[1]Selectivity!O82</f>
        <v>0.24398316763173225</v>
      </c>
      <c r="F94" s="16">
        <f>[1]Selectivity!I82</f>
        <v>0.24996334930459257</v>
      </c>
      <c r="G94" s="16">
        <f>[1]Selectivity!E82+[1]Selectivity!F82</f>
        <v>0.20049941799962526</v>
      </c>
      <c r="H94" s="16">
        <f>[1]Selectivity!H82</f>
        <v>0.28879648768203914</v>
      </c>
      <c r="I94" s="16">
        <f>[1]Selectivity!C82</f>
        <v>0</v>
      </c>
      <c r="J94" s="16">
        <f>[1]Selectivity!L82+[1]Selectivity!M82+[1]Selectivity!K82</f>
        <v>1.6757577382010756E-2</v>
      </c>
      <c r="K94" s="15">
        <f>[1]Selectivity!S82</f>
        <v>79</v>
      </c>
      <c r="L94" s="16"/>
    </row>
    <row r="95" spans="1:12" hidden="1" x14ac:dyDescent="0.25">
      <c r="A95" s="1" t="str">
        <f>[1]Selectivity!A83</f>
        <v>SZ 0.025 R2</v>
      </c>
      <c r="B95" s="1">
        <f>[1]Selectivity!B83</f>
        <v>4.6763966557351676E-2</v>
      </c>
      <c r="C95" s="16">
        <v>0</v>
      </c>
      <c r="D95" s="16">
        <v>0</v>
      </c>
      <c r="E95" s="16">
        <f>[1]Selectivity!O83</f>
        <v>0.18360634811818288</v>
      </c>
      <c r="F95" s="16">
        <f>[1]Selectivity!I83</f>
        <v>0.2083187626957986</v>
      </c>
      <c r="G95" s="16">
        <f>[1]Selectivity!E83+[1]Selectivity!F83</f>
        <v>0.30130485994593514</v>
      </c>
      <c r="H95" s="16">
        <f>[1]Selectivity!H83</f>
        <v>0.2882280407434879</v>
      </c>
      <c r="I95" s="16">
        <f>[1]Selectivity!C83</f>
        <v>0</v>
      </c>
      <c r="J95" s="16">
        <f>[1]Selectivity!L83+[1]Selectivity!M83+[1]Selectivity!K83</f>
        <v>1.8541988496595607E-2</v>
      </c>
      <c r="K95" s="15">
        <f>[1]Selectivity!S83</f>
        <v>80</v>
      </c>
      <c r="L95" s="16"/>
    </row>
    <row r="96" spans="1:12" hidden="1" x14ac:dyDescent="0.25">
      <c r="A96" s="1" t="str">
        <f>[1]Selectivity!A84</f>
        <v>SZ 0.075</v>
      </c>
      <c r="B96" s="1">
        <f>[1]Selectivity!B84</f>
        <v>0.27238414790532572</v>
      </c>
      <c r="C96" s="16">
        <v>0</v>
      </c>
      <c r="D96" s="16">
        <v>0</v>
      </c>
      <c r="E96" s="16">
        <f>[1]Selectivity!O84</f>
        <v>1.5789901925246704E-2</v>
      </c>
      <c r="F96" s="16">
        <f>[1]Selectivity!I84</f>
        <v>1.1640818145018427E-2</v>
      </c>
      <c r="G96" s="16">
        <f>[1]Selectivity!E84+[1]Selectivity!F84</f>
        <v>0.26719986890484071</v>
      </c>
      <c r="H96" s="16">
        <f>[1]Selectivity!H84</f>
        <v>0.18984051798596499</v>
      </c>
      <c r="I96" s="16">
        <f>[1]Selectivity!C84</f>
        <v>0.51552889303892935</v>
      </c>
      <c r="J96" s="16">
        <f>[1]Selectivity!L84+[1]Selectivity!M84+[1]Selectivity!K84</f>
        <v>0</v>
      </c>
      <c r="K96" s="15">
        <f>[1]Selectivity!S84</f>
        <v>81</v>
      </c>
      <c r="L96" s="16"/>
    </row>
    <row r="97" spans="1:12" hidden="1" x14ac:dyDescent="0.25">
      <c r="A97" s="1" t="str">
        <f>[1]Selectivity!A85</f>
        <v>SZ 0.075R2</v>
      </c>
      <c r="B97" s="1">
        <f>[1]Selectivity!B85</f>
        <v>0.2453485097045521</v>
      </c>
      <c r="C97" s="16">
        <v>0</v>
      </c>
      <c r="D97" s="16">
        <v>0</v>
      </c>
      <c r="E97" s="16">
        <f>[1]Selectivity!O85</f>
        <v>2.5053849958555592E-2</v>
      </c>
      <c r="F97" s="16">
        <f>[1]Selectivity!I85</f>
        <v>1.4833975085646411E-2</v>
      </c>
      <c r="G97" s="16">
        <f>[1]Selectivity!E85+[1]Selectivity!F85</f>
        <v>0.26245392672703893</v>
      </c>
      <c r="H97" s="16">
        <f>[1]Selectivity!H85</f>
        <v>0.2021867963523343</v>
      </c>
      <c r="I97" s="16">
        <f>[1]Selectivity!C85</f>
        <v>0.49547145187642477</v>
      </c>
      <c r="J97" s="16">
        <f>[1]Selectivity!L85+[1]Selectivity!M85+[1]Selectivity!K85</f>
        <v>0</v>
      </c>
      <c r="K97" s="15">
        <f>[1]Selectivity!S85</f>
        <v>82</v>
      </c>
      <c r="L97" s="16"/>
    </row>
    <row r="98" spans="1:12" hidden="1" x14ac:dyDescent="0.25">
      <c r="A98" s="1" t="str">
        <f>[1]Selectivity!A86</f>
        <v>SZ 0.25</v>
      </c>
      <c r="B98" s="1">
        <f>[1]Selectivity!B86</f>
        <v>0.12511734075750996</v>
      </c>
      <c r="C98" s="16">
        <v>0</v>
      </c>
      <c r="D98" s="16">
        <v>0</v>
      </c>
      <c r="E98" s="16">
        <f>[1]Selectivity!O86</f>
        <v>0.14942023124566706</v>
      </c>
      <c r="F98" s="16">
        <f>[1]Selectivity!I86</f>
        <v>0.19333825596707857</v>
      </c>
      <c r="G98" s="16">
        <f>[1]Selectivity!E86+[1]Selectivity!F86</f>
        <v>0.2579988511129776</v>
      </c>
      <c r="H98" s="16">
        <f>[1]Selectivity!H86</f>
        <v>0.32448077802792213</v>
      </c>
      <c r="I98" s="16">
        <f>[1]Selectivity!C86</f>
        <v>7.4761883646354485E-2</v>
      </c>
      <c r="J98" s="16">
        <f>[1]Selectivity!L86+[1]Selectivity!M86+[1]Selectivity!K86</f>
        <v>0</v>
      </c>
      <c r="K98" s="15">
        <f>[1]Selectivity!S86</f>
        <v>83</v>
      </c>
      <c r="L98" s="16"/>
    </row>
    <row r="99" spans="1:12" hidden="1" x14ac:dyDescent="0.25">
      <c r="A99" s="1" t="str">
        <f>[1]Selectivity!A87</f>
        <v>SZ 0.25R2</v>
      </c>
      <c r="B99" s="1">
        <f>[1]Selectivity!B87</f>
        <v>7.9758640374266693E-2</v>
      </c>
      <c r="C99" s="16">
        <v>0</v>
      </c>
      <c r="D99" s="16">
        <v>0</v>
      </c>
      <c r="E99" s="16">
        <f>[1]Selectivity!O87</f>
        <v>0.19913083572201301</v>
      </c>
      <c r="F99" s="16">
        <f>[1]Selectivity!I87</f>
        <v>0.19910042232305405</v>
      </c>
      <c r="G99" s="16">
        <f>[1]Selectivity!E87+[1]Selectivity!F87</f>
        <v>0.30246546201172003</v>
      </c>
      <c r="H99" s="16">
        <f>[1]Selectivity!H87</f>
        <v>0.25792396376840271</v>
      </c>
      <c r="I99" s="16">
        <f>[1]Selectivity!C87</f>
        <v>3.6584155629044469E-2</v>
      </c>
      <c r="J99" s="16">
        <f>[1]Selectivity!L87+[1]Selectivity!M87+[1]Selectivity!K87</f>
        <v>4.7951605457658255E-3</v>
      </c>
      <c r="K99" s="15">
        <f>[1]Selectivity!S87</f>
        <v>84</v>
      </c>
      <c r="L99" s="16"/>
    </row>
    <row r="100" spans="1:12" hidden="1" x14ac:dyDescent="0.25">
      <c r="A100" s="1" t="str">
        <f>[1]Selectivity!A88</f>
        <v>SZ 0.5</v>
      </c>
      <c r="B100" s="1">
        <f>[1]Selectivity!B88</f>
        <v>7.452046640048654E-2</v>
      </c>
      <c r="C100" s="16">
        <v>0</v>
      </c>
      <c r="D100" s="16">
        <v>0</v>
      </c>
      <c r="E100" s="16">
        <f>[1]Selectivity!O88</f>
        <v>0.23066953639864288</v>
      </c>
      <c r="F100" s="16">
        <f>[1]Selectivity!I88</f>
        <v>0.24305187586850011</v>
      </c>
      <c r="G100" s="16">
        <f>[1]Selectivity!E88+[1]Selectivity!F88</f>
        <v>0.28104673613503262</v>
      </c>
      <c r="H100" s="16">
        <f>[1]Selectivity!H88</f>
        <v>0.24523185159782435</v>
      </c>
      <c r="I100" s="16">
        <f>[1]Selectivity!C88</f>
        <v>0</v>
      </c>
      <c r="J100" s="16">
        <f>[1]Selectivity!L88+[1]Selectivity!M88+[1]Selectivity!K88</f>
        <v>0</v>
      </c>
      <c r="K100" s="15">
        <f>[1]Selectivity!S88</f>
        <v>85</v>
      </c>
      <c r="L100" s="16"/>
    </row>
    <row r="101" spans="1:12" hidden="1" x14ac:dyDescent="0.25">
      <c r="A101" s="1" t="str">
        <f>[1]Selectivity!A89</f>
        <v>SZ 0.5R2</v>
      </c>
      <c r="B101" s="1">
        <f>[1]Selectivity!B89</f>
        <v>6.1482880605155797E-2</v>
      </c>
      <c r="C101" s="16">
        <v>0</v>
      </c>
      <c r="D101" s="16">
        <v>0</v>
      </c>
      <c r="E101" s="16">
        <f>[1]Selectivity!O89</f>
        <v>0.20274044903129754</v>
      </c>
      <c r="F101" s="16">
        <f>[1]Selectivity!I89</f>
        <v>0.25210987465424645</v>
      </c>
      <c r="G101" s="16">
        <f>[1]Selectivity!E89+[1]Selectivity!F89</f>
        <v>0.28999742162499376</v>
      </c>
      <c r="H101" s="16">
        <f>[1]Selectivity!H89</f>
        <v>0.25515225468946257</v>
      </c>
      <c r="I101" s="16">
        <f>[1]Selectivity!C89</f>
        <v>0</v>
      </c>
      <c r="J101" s="16">
        <f>[1]Selectivity!L89+[1]Selectivity!M89+[1]Selectivity!K89</f>
        <v>0</v>
      </c>
      <c r="K101" s="15">
        <f>[1]Selectivity!S89</f>
        <v>86</v>
      </c>
      <c r="L101" s="16"/>
    </row>
    <row r="102" spans="1:12" hidden="1" x14ac:dyDescent="0.25">
      <c r="A102" s="1" t="str">
        <f>[1]Selectivity!A90</f>
        <v>SZ-0.05</v>
      </c>
      <c r="B102" s="1">
        <f>[1]Selectivity!B90</f>
        <v>0.30072957011016443</v>
      </c>
      <c r="C102" s="16">
        <v>0</v>
      </c>
      <c r="D102" s="16">
        <v>0</v>
      </c>
      <c r="E102" s="16">
        <f>[1]Selectivity!O90</f>
        <v>1.3607652873624469E-2</v>
      </c>
      <c r="F102" s="16">
        <f>[1]Selectivity!I90</f>
        <v>1.1349712847981195E-2</v>
      </c>
      <c r="G102" s="16">
        <f>[1]Selectivity!E90+[1]Selectivity!F90</f>
        <v>0.26969313556814212</v>
      </c>
      <c r="H102" s="16">
        <f>[1]Selectivity!H90</f>
        <v>0.20396974110573143</v>
      </c>
      <c r="I102" s="16">
        <f>[1]Selectivity!C90</f>
        <v>0.49839864159341429</v>
      </c>
      <c r="J102" s="16">
        <f>[1]Selectivity!L90+[1]Selectivity!M90+[1]Selectivity!K90</f>
        <v>2.9811160111064975E-3</v>
      </c>
      <c r="K102" s="15">
        <f>[1]Selectivity!S90</f>
        <v>87</v>
      </c>
      <c r="L102" s="16"/>
    </row>
    <row r="103" spans="1:12" hidden="1" x14ac:dyDescent="0.25">
      <c r="A103" s="1" t="str">
        <f>[1]Selectivity!A91</f>
        <v>SZ-0.05R2</v>
      </c>
      <c r="B103" s="1">
        <f>[1]Selectivity!B91</f>
        <v>0.16287832874765032</v>
      </c>
      <c r="C103" s="16">
        <v>0</v>
      </c>
      <c r="D103" s="16">
        <v>0</v>
      </c>
      <c r="E103" s="16">
        <f>[1]Selectivity!O91</f>
        <v>2.5507832914986456E-2</v>
      </c>
      <c r="F103" s="16">
        <f>[1]Selectivity!I91</f>
        <v>1.9425155487721592E-2</v>
      </c>
      <c r="G103" s="16">
        <f>[1]Selectivity!E91+[1]Selectivity!F91</f>
        <v>0.25437562287501431</v>
      </c>
      <c r="H103" s="16">
        <f>[1]Selectivity!H91</f>
        <v>0.20951076381869452</v>
      </c>
      <c r="I103" s="16">
        <f>[1]Selectivity!C91</f>
        <v>0.49118062490358333</v>
      </c>
      <c r="J103" s="16">
        <f>[1]Selectivity!L91+[1]Selectivity!M91+[1]Selectivity!K91</f>
        <v>0</v>
      </c>
      <c r="K103" s="15">
        <f>[1]Selectivity!S91</f>
        <v>88</v>
      </c>
      <c r="L103" s="16"/>
    </row>
    <row r="104" spans="1:12" hidden="1" x14ac:dyDescent="0.25">
      <c r="A104" s="1" t="str">
        <f>[1]Selectivity!A92</f>
        <v>SZ-0.075 After leaching</v>
      </c>
      <c r="B104" s="1">
        <f>[1]Selectivity!B92</f>
        <v>0.30889593787944197</v>
      </c>
      <c r="C104" s="16">
        <v>0</v>
      </c>
      <c r="D104" s="16">
        <v>0</v>
      </c>
      <c r="E104" s="16">
        <f>[1]Selectivity!O92</f>
        <v>2.8340928031378759E-2</v>
      </c>
      <c r="F104" s="16">
        <f>[1]Selectivity!I92</f>
        <v>2.2969092210664364E-2</v>
      </c>
      <c r="G104" s="16">
        <f>[1]Selectivity!E92+[1]Selectivity!F92</f>
        <v>0.33392255378918623</v>
      </c>
      <c r="H104" s="16">
        <f>[1]Selectivity!H92</f>
        <v>0.21623194408181473</v>
      </c>
      <c r="I104" s="16">
        <f>[1]Selectivity!C92</f>
        <v>0.39278868663990901</v>
      </c>
      <c r="J104" s="16">
        <f>[1]Selectivity!L92+[1]Selectivity!M92+[1]Selectivity!K92</f>
        <v>5.7467952470471664E-3</v>
      </c>
      <c r="K104" s="15">
        <f>[1]Selectivity!S92</f>
        <v>89</v>
      </c>
      <c r="L104" s="16"/>
    </row>
    <row r="105" spans="1:12" hidden="1" x14ac:dyDescent="0.25">
      <c r="A105" s="1" t="str">
        <f>[1]Selectivity!A93</f>
        <v>SZ-0.075 before leaching</v>
      </c>
      <c r="B105" s="1">
        <f>[1]Selectivity!B93</f>
        <v>0.31325345194058779</v>
      </c>
      <c r="C105" s="16">
        <v>0</v>
      </c>
      <c r="D105" s="16">
        <v>0</v>
      </c>
      <c r="E105" s="16">
        <f>[1]Selectivity!O93</f>
        <v>1.8856618895382978E-2</v>
      </c>
      <c r="F105" s="16">
        <f>[1]Selectivity!I93</f>
        <v>1.2544467004862619E-2</v>
      </c>
      <c r="G105" s="16">
        <f>[1]Selectivity!E93+[1]Selectivity!F93</f>
        <v>0.33549023815714651</v>
      </c>
      <c r="H105" s="16">
        <f>[1]Selectivity!H93</f>
        <v>0.21716512808629881</v>
      </c>
      <c r="I105" s="16">
        <f>[1]Selectivity!C93</f>
        <v>0.41136373289111444</v>
      </c>
      <c r="J105" s="16">
        <f>[1]Selectivity!L93+[1]Selectivity!M93+[1]Selectivity!K93</f>
        <v>4.579814965194621E-3</v>
      </c>
      <c r="K105" s="15">
        <f>[1]Selectivity!S93</f>
        <v>90</v>
      </c>
      <c r="L105" s="16"/>
    </row>
    <row r="106" spans="1:12" hidden="1" x14ac:dyDescent="0.25">
      <c r="A106" s="1" t="str">
        <f>[1]Selectivity!A94</f>
        <v>Stock Solution</v>
      </c>
      <c r="B106" s="1">
        <f>[1]Selectivity!B94</f>
        <v>6.215286845989508E-3</v>
      </c>
      <c r="C106" s="16">
        <v>0</v>
      </c>
      <c r="D106" s="16">
        <v>0</v>
      </c>
      <c r="E106" s="16">
        <f>[1]Selectivity!O94</f>
        <v>0</v>
      </c>
      <c r="F106" s="16">
        <f>[1]Selectivity!I94</f>
        <v>0</v>
      </c>
      <c r="G106" s="16">
        <f>[1]Selectivity!E94+[1]Selectivity!F94</f>
        <v>0</v>
      </c>
      <c r="H106" s="16">
        <f>[1]Selectivity!H94</f>
        <v>0</v>
      </c>
      <c r="I106" s="16">
        <f>[1]Selectivity!C94</f>
        <v>0</v>
      </c>
      <c r="J106" s="16">
        <f>[1]Selectivity!L94+[1]Selectivity!M94+[1]Selectivity!K94</f>
        <v>1</v>
      </c>
      <c r="K106" s="15">
        <f>[1]Selectivity!S94</f>
        <v>91</v>
      </c>
      <c r="L106" s="16"/>
    </row>
    <row r="107" spans="1:12" hidden="1" x14ac:dyDescent="0.25">
      <c r="A107" s="1" t="str">
        <f>[1]Selectivity!A95</f>
        <v>Amberlyst 80C</v>
      </c>
      <c r="B107" s="1">
        <f>[1]Selectivity!B95</f>
        <v>0.12753611403902101</v>
      </c>
      <c r="C107" s="16">
        <v>0</v>
      </c>
      <c r="D107" s="16">
        <v>0</v>
      </c>
      <c r="E107" s="16">
        <f>[1]Selectivity!O95</f>
        <v>0.30808602893425352</v>
      </c>
      <c r="F107" s="16">
        <f>[1]Selectivity!I95</f>
        <v>2.0378453283203146E-2</v>
      </c>
      <c r="G107" s="16">
        <f>[1]Selectivity!E95+[1]Selectivity!F95</f>
        <v>0.58331336919791099</v>
      </c>
      <c r="H107" s="16">
        <f>[1]Selectivity!H95</f>
        <v>6.3458556013681042E-2</v>
      </c>
      <c r="I107" s="16">
        <f>[1]Selectivity!C95</f>
        <v>2.1035496806737244E-2</v>
      </c>
      <c r="J107" s="16">
        <f>[1]Selectivity!L95+[1]Selectivity!M95+[1]Selectivity!K95</f>
        <v>3.728095764214069E-3</v>
      </c>
      <c r="K107" s="15">
        <f>[1]Selectivity!S95</f>
        <v>92</v>
      </c>
      <c r="L107" s="16"/>
    </row>
    <row r="108" spans="1:12" hidden="1" x14ac:dyDescent="0.25">
      <c r="A108" s="1" t="str">
        <f>[1]Selectivity!A96</f>
        <v>Amberlyst 110C</v>
      </c>
      <c r="B108" s="1">
        <f>[1]Selectivity!B96</f>
        <v>0.20917714882540273</v>
      </c>
      <c r="C108" s="16">
        <v>0</v>
      </c>
      <c r="D108" s="16">
        <v>0</v>
      </c>
      <c r="E108" s="16">
        <f>[1]Selectivity!O96</f>
        <v>0.10029629704535266</v>
      </c>
      <c r="F108" s="16">
        <f>[1]Selectivity!I96</f>
        <v>1.12535584710331E-2</v>
      </c>
      <c r="G108" s="16">
        <f>[1]Selectivity!E96+[1]Selectivity!F96</f>
        <v>0.60900510867422619</v>
      </c>
      <c r="H108" s="16">
        <f>[1]Selectivity!H96</f>
        <v>0.14262446792268327</v>
      </c>
      <c r="I108" s="16">
        <f>[1]Selectivity!C96</f>
        <v>0.13321388429679745</v>
      </c>
      <c r="J108" s="16">
        <f>[1]Selectivity!L96+[1]Selectivity!M96+[1]Selectivity!K96</f>
        <v>3.6066835899073043E-3</v>
      </c>
      <c r="K108" s="15">
        <f>[1]Selectivity!S96</f>
        <v>93</v>
      </c>
      <c r="L108" s="16"/>
    </row>
    <row r="109" spans="1:12" hidden="1" x14ac:dyDescent="0.25">
      <c r="A109" s="1" t="str">
        <f>[1]Selectivity!A97</f>
        <v>Amberlyst 140C</v>
      </c>
      <c r="B109" s="1">
        <f>[1]Selectivity!B97</f>
        <v>0.32345115671715269</v>
      </c>
      <c r="C109" s="16">
        <v>0</v>
      </c>
      <c r="D109" s="16">
        <v>0</v>
      </c>
      <c r="E109" s="16">
        <f>[1]Selectivity!O97</f>
        <v>1.3924617903847495E-2</v>
      </c>
      <c r="F109" s="16">
        <f>[1]Selectivity!I97</f>
        <v>2.3806730183916097E-3</v>
      </c>
      <c r="G109" s="16">
        <f>[1]Selectivity!E97+[1]Selectivity!F97</f>
        <v>0.49963948122648449</v>
      </c>
      <c r="H109" s="16">
        <f>[1]Selectivity!H97</f>
        <v>0.17057662663340856</v>
      </c>
      <c r="I109" s="16">
        <f>[1]Selectivity!C97</f>
        <v>0.30731759853256629</v>
      </c>
      <c r="J109" s="16">
        <f>[1]Selectivity!L97+[1]Selectivity!M97+[1]Selectivity!K97</f>
        <v>6.1610026853014289E-3</v>
      </c>
      <c r="K109" s="15">
        <f>[1]Selectivity!S97</f>
        <v>94</v>
      </c>
      <c r="L109" s="16"/>
    </row>
    <row r="110" spans="1:12" hidden="1" x14ac:dyDescent="0.25">
      <c r="A110" s="1" t="str">
        <f>[1]Selectivity!A98</f>
        <v>Amberlyst 170C</v>
      </c>
      <c r="B110" s="1">
        <f>[1]Selectivity!B98</f>
        <v>0.70194495083730002</v>
      </c>
      <c r="C110" s="16">
        <v>0</v>
      </c>
      <c r="D110" s="16">
        <v>0</v>
      </c>
      <c r="E110" s="16">
        <f>[1]Selectivity!O98</f>
        <v>2.5527131127311836E-3</v>
      </c>
      <c r="F110" s="16">
        <f>[1]Selectivity!I98</f>
        <v>1.3940767922091307E-3</v>
      </c>
      <c r="G110" s="16">
        <f>[1]Selectivity!E98+[1]Selectivity!F98</f>
        <v>0.36366231173144448</v>
      </c>
      <c r="H110" s="16">
        <f>[1]Selectivity!H98</f>
        <v>0.16289669206529689</v>
      </c>
      <c r="I110" s="16">
        <f>[1]Selectivity!C98</f>
        <v>0.45204031689514951</v>
      </c>
      <c r="J110" s="16">
        <f>[1]Selectivity!L98+[1]Selectivity!M98+[1]Selectivity!K98</f>
        <v>1.7453889403168828E-2</v>
      </c>
      <c r="K110" s="15">
        <f>[1]Selectivity!S98</f>
        <v>95</v>
      </c>
      <c r="L110" s="16"/>
    </row>
    <row r="111" spans="1:12" hidden="1" x14ac:dyDescent="0.25">
      <c r="A111" s="1" t="str">
        <f>[1]Selectivity!A99</f>
        <v>Amberlyst 50C</v>
      </c>
      <c r="B111" s="1">
        <f>[1]Selectivity!B99</f>
        <v>4.3946640508465036E-2</v>
      </c>
      <c r="C111" s="16">
        <v>0</v>
      </c>
      <c r="D111" s="16">
        <v>0</v>
      </c>
      <c r="E111" s="16">
        <f>[1]Selectivity!O99</f>
        <v>0.46154219668797103</v>
      </c>
      <c r="F111" s="16">
        <f>[1]Selectivity!I99</f>
        <v>0</v>
      </c>
      <c r="G111" s="16">
        <f>[1]Selectivity!E99+[1]Selectivity!F99</f>
        <v>0.23959742524593874</v>
      </c>
      <c r="H111" s="16">
        <f>[1]Selectivity!H99</f>
        <v>0</v>
      </c>
      <c r="I111" s="16">
        <f>[1]Selectivity!C99</f>
        <v>0.23707039220000739</v>
      </c>
      <c r="J111" s="16">
        <f>[1]Selectivity!L99+[1]Selectivity!M99+[1]Selectivity!K99</f>
        <v>6.1789985866082753E-2</v>
      </c>
      <c r="K111" s="15">
        <f>[1]Selectivity!S99</f>
        <v>96</v>
      </c>
      <c r="L111" s="16"/>
    </row>
    <row r="112" spans="1:12" hidden="1" x14ac:dyDescent="0.25">
      <c r="A112" s="1" t="str">
        <f>[1]Selectivity!A100</f>
        <v>Amberlyst 140 water 2h</v>
      </c>
      <c r="B112" s="1">
        <f>[1]Selectivity!B100</f>
        <v>0.33292901049434082</v>
      </c>
      <c r="C112" s="16">
        <v>0</v>
      </c>
      <c r="D112" s="16">
        <v>0</v>
      </c>
      <c r="E112" s="16">
        <f>[1]Selectivity!O100</f>
        <v>1.3037637968954211E-2</v>
      </c>
      <c r="F112" s="16">
        <f>[1]Selectivity!I100</f>
        <v>0</v>
      </c>
      <c r="G112" s="16">
        <f>[1]Selectivity!E100+[1]Selectivity!F100</f>
        <v>0.66448464677523389</v>
      </c>
      <c r="H112" s="16">
        <f>[1]Selectivity!H100</f>
        <v>0.19243770151979434</v>
      </c>
      <c r="I112" s="16">
        <f>[1]Selectivity!C100</f>
        <v>0.12151200654721528</v>
      </c>
      <c r="J112" s="16">
        <f>[1]Selectivity!L100+[1]Selectivity!M100+[1]Selectivity!K100</f>
        <v>8.5280071888023546E-3</v>
      </c>
      <c r="K112" s="15">
        <f>[1]Selectivity!S100</f>
        <v>97</v>
      </c>
      <c r="L112" s="16"/>
    </row>
    <row r="113" spans="1:12" hidden="1" x14ac:dyDescent="0.25">
      <c r="A113" s="1" t="str">
        <f>[1]Selectivity!A101</f>
        <v>water amberlyst 25 h</v>
      </c>
      <c r="B113" s="1">
        <f>[1]Selectivity!B101</f>
        <v>0.64512406765101182</v>
      </c>
      <c r="C113" s="16">
        <v>0</v>
      </c>
      <c r="D113" s="16">
        <v>0</v>
      </c>
      <c r="E113" s="16">
        <f>[1]Selectivity!O101</f>
        <v>0</v>
      </c>
      <c r="F113" s="16">
        <f>[1]Selectivity!I101</f>
        <v>0</v>
      </c>
      <c r="G113" s="16">
        <f>[1]Selectivity!E101+[1]Selectivity!F101</f>
        <v>0.73923212033956676</v>
      </c>
      <c r="H113" s="16">
        <f>[1]Selectivity!H101</f>
        <v>0.18482070342098339</v>
      </c>
      <c r="I113" s="16">
        <f>[1]Selectivity!C101</f>
        <v>6.9499671497255375E-2</v>
      </c>
      <c r="J113" s="16">
        <f>[1]Selectivity!L101+[1]Selectivity!M101+[1]Selectivity!K101</f>
        <v>6.4475047421945503E-3</v>
      </c>
      <c r="K113" s="15">
        <f>[1]Selectivity!S101</f>
        <v>98</v>
      </c>
      <c r="L113" s="16"/>
    </row>
    <row r="114" spans="1:12" hidden="1" x14ac:dyDescent="0.25">
      <c r="A114" s="1" t="str">
        <f>[1]Selectivity!A102</f>
        <v>Na</v>
      </c>
      <c r="B114" s="1">
        <f>[1]Selectivity!B102</f>
        <v>0.9906979219060319</v>
      </c>
      <c r="C114" s="16">
        <v>0</v>
      </c>
      <c r="D114" s="16">
        <v>0</v>
      </c>
      <c r="E114" s="16">
        <f>[1]Selectivity!O102</f>
        <v>0</v>
      </c>
      <c r="F114" s="16">
        <f>[1]Selectivity!I102</f>
        <v>2.3389999091657588E-3</v>
      </c>
      <c r="G114" s="16">
        <f>[1]Selectivity!E102+[1]Selectivity!F102</f>
        <v>2.3641722928692818E-2</v>
      </c>
      <c r="H114" s="16">
        <f>[1]Selectivity!H102</f>
        <v>9.0507739698959325E-3</v>
      </c>
      <c r="I114" s="16">
        <f>[1]Selectivity!C102</f>
        <v>3.5377564953015554E-3</v>
      </c>
      <c r="J114" s="16">
        <f>[1]Selectivity!L102+[1]Selectivity!M102+[1]Selectivity!K102</f>
        <v>0.96143074669694406</v>
      </c>
      <c r="K114" s="15">
        <f>[1]Selectivity!S102</f>
        <v>99</v>
      </c>
      <c r="L114" s="16"/>
    </row>
    <row r="115" spans="1:12" hidden="1" x14ac:dyDescent="0.25">
      <c r="A115" s="1" t="str">
        <f>[1]Selectivity!A103</f>
        <v>Ca</v>
      </c>
      <c r="B115" s="1">
        <f>[1]Selectivity!B103</f>
        <v>0.49851717400813317</v>
      </c>
      <c r="C115" s="16">
        <v>0</v>
      </c>
      <c r="D115" s="16">
        <v>0</v>
      </c>
      <c r="E115" s="16">
        <f>[1]Selectivity!O103</f>
        <v>1.4477313495652785E-2</v>
      </c>
      <c r="F115" s="16">
        <f>[1]Selectivity!I103</f>
        <v>9.0545498776060412E-2</v>
      </c>
      <c r="G115" s="16">
        <f>[1]Selectivity!E103+[1]Selectivity!F103</f>
        <v>4.2897839093943083E-2</v>
      </c>
      <c r="H115" s="16">
        <f>[1]Selectivity!H103</f>
        <v>0.67120652701598038</v>
      </c>
      <c r="I115" s="16">
        <f>[1]Selectivity!C103</f>
        <v>0</v>
      </c>
      <c r="J115" s="16">
        <f>[1]Selectivity!L103+[1]Selectivity!M103+[1]Selectivity!K103</f>
        <v>0.18087282161836324</v>
      </c>
      <c r="K115" s="15">
        <f>[1]Selectivity!S103</f>
        <v>100</v>
      </c>
      <c r="L115" s="16"/>
    </row>
    <row r="116" spans="1:12" hidden="1" x14ac:dyDescent="0.25">
      <c r="A116" s="1" t="str">
        <f>[1]Selectivity!A104</f>
        <v>BSA 170 1 hr rxn</v>
      </c>
      <c r="B116" s="1">
        <f>[1]Selectivity!B104</f>
        <v>0.77836025634056494</v>
      </c>
      <c r="C116" s="16">
        <v>0</v>
      </c>
      <c r="D116" s="16">
        <v>0</v>
      </c>
      <c r="E116" s="16">
        <f>[1]Selectivity!O104</f>
        <v>0</v>
      </c>
      <c r="F116" s="16">
        <f>[1]Selectivity!I104</f>
        <v>4.1251791936637637E-4</v>
      </c>
      <c r="G116" s="16">
        <f>[1]Selectivity!E104+[1]Selectivity!F104</f>
        <v>0.7087760538306892</v>
      </c>
      <c r="H116" s="16">
        <f>[1]Selectivity!H104</f>
        <v>0.24994040322365932</v>
      </c>
      <c r="I116" s="16">
        <f>[1]Selectivity!C104</f>
        <v>4.1133724803421945E-3</v>
      </c>
      <c r="J116" s="16">
        <f>[1]Selectivity!L104+[1]Selectivity!M104+[1]Selectivity!K104</f>
        <v>3.6757652545942987E-2</v>
      </c>
      <c r="K116" s="15">
        <f>[1]Selectivity!S104</f>
        <v>101</v>
      </c>
      <c r="L116" s="16"/>
    </row>
    <row r="117" spans="1:12" hidden="1" x14ac:dyDescent="0.25">
      <c r="A117" s="1" t="str">
        <f>[1]Selectivity!A105</f>
        <v>BSA Stock</v>
      </c>
      <c r="B117" s="1">
        <f>[1]Selectivity!B105</f>
        <v>3.4991658454198299E-2</v>
      </c>
      <c r="C117" s="16">
        <v>0</v>
      </c>
      <c r="D117" s="16">
        <v>0</v>
      </c>
      <c r="E117" s="16">
        <f>[1]Selectivity!O105</f>
        <v>3.1716034271083847E-2</v>
      </c>
      <c r="F117" s="16">
        <f>[1]Selectivity!I105</f>
        <v>0</v>
      </c>
      <c r="G117" s="16">
        <f>[1]Selectivity!E105+[1]Selectivity!F105</f>
        <v>0.66306441010843498</v>
      </c>
      <c r="H117" s="16">
        <f>[1]Selectivity!H105</f>
        <v>0.10205926322175057</v>
      </c>
      <c r="I117" s="16">
        <f>[1]Selectivity!C105</f>
        <v>0.18448155910444869</v>
      </c>
      <c r="J117" s="16">
        <f>[1]Selectivity!L105+[1]Selectivity!M105+[1]Selectivity!K105</f>
        <v>1.8678733294282497E-2</v>
      </c>
      <c r="K117" s="15">
        <f>[1]Selectivity!S105</f>
        <v>102</v>
      </c>
      <c r="L117" s="16"/>
    </row>
    <row r="118" spans="1:12" hidden="1" x14ac:dyDescent="0.25">
      <c r="A118" s="1" t="str">
        <f>[1]Selectivity!A106</f>
        <v>BSA 50C</v>
      </c>
      <c r="B118" s="1">
        <f>[1]Selectivity!B106</f>
        <v>0.10482657481615235</v>
      </c>
      <c r="C118" s="16">
        <v>0</v>
      </c>
      <c r="D118" s="16">
        <v>0</v>
      </c>
      <c r="E118" s="16">
        <f>[1]Selectivity!O106</f>
        <v>1.5230810203814048E-2</v>
      </c>
      <c r="F118" s="16">
        <f>[1]Selectivity!I106</f>
        <v>0</v>
      </c>
      <c r="G118" s="16">
        <f>[1]Selectivity!E106+[1]Selectivity!F106</f>
        <v>0.69590302091105039</v>
      </c>
      <c r="H118" s="16">
        <f>[1]Selectivity!H106</f>
        <v>0.12428429866431438</v>
      </c>
      <c r="I118" s="16">
        <f>[1]Selectivity!C106</f>
        <v>0.16082030836312305</v>
      </c>
      <c r="J118" s="16">
        <f>[1]Selectivity!L106+[1]Selectivity!M106+[1]Selectivity!K106</f>
        <v>3.7615618576983339E-3</v>
      </c>
      <c r="K118" s="15">
        <f>[1]Selectivity!S106</f>
        <v>103</v>
      </c>
      <c r="L118" s="16"/>
    </row>
    <row r="119" spans="1:12" hidden="1" x14ac:dyDescent="0.25">
      <c r="A119" s="1" t="str">
        <f>[1]Selectivity!A107</f>
        <v>Amberlyst+water+40h</v>
      </c>
      <c r="B119" s="1">
        <f>[1]Selectivity!B107</f>
        <v>0.97629763957749494</v>
      </c>
      <c r="C119" s="16">
        <v>0</v>
      </c>
      <c r="D119" s="16">
        <v>0</v>
      </c>
      <c r="E119" s="16">
        <f>[1]Selectivity!O107</f>
        <v>8.3232940892792834E-4</v>
      </c>
      <c r="F119" s="16">
        <f>[1]Selectivity!I107</f>
        <v>5.0857183033629319E-4</v>
      </c>
      <c r="G119" s="16">
        <f>[1]Selectivity!E107+[1]Selectivity!F107</f>
        <v>0.74564603479500957</v>
      </c>
      <c r="H119" s="16">
        <f>[1]Selectivity!H107</f>
        <v>0.1415672993744598</v>
      </c>
      <c r="I119" s="16">
        <f>[1]Selectivity!C107</f>
        <v>7.8130611912733308E-2</v>
      </c>
      <c r="J119" s="16">
        <f>[1]Selectivity!L107+[1]Selectivity!M107+[1]Selectivity!K107</f>
        <v>3.3315152678533293E-2</v>
      </c>
      <c r="K119" s="15">
        <f>[1]Selectivity!S107</f>
        <v>104</v>
      </c>
      <c r="L119" s="16"/>
    </row>
    <row r="120" spans="1:12" hidden="1" x14ac:dyDescent="0.25">
      <c r="A120" s="1" t="str">
        <f>[1]Selectivity!A108</f>
        <v>BSA 80C</v>
      </c>
      <c r="B120" s="1">
        <f>[1]Selectivity!B108</f>
        <v>0.25950690741733007</v>
      </c>
      <c r="C120" s="16">
        <v>0</v>
      </c>
      <c r="D120" s="16">
        <v>0</v>
      </c>
      <c r="E120" s="16">
        <f>[1]Selectivity!O108</f>
        <v>2.1582421743632264E-2</v>
      </c>
      <c r="F120" s="16">
        <f>[1]Selectivity!I108</f>
        <v>0</v>
      </c>
      <c r="G120" s="16">
        <f>[1]Selectivity!E108+[1]Selectivity!F108</f>
        <v>0.77660476867579153</v>
      </c>
      <c r="H120" s="16">
        <f>[1]Selectivity!H108</f>
        <v>0.15301866074169293</v>
      </c>
      <c r="I120" s="16">
        <f>[1]Selectivity!C108</f>
        <v>4.3636596019362831E-2</v>
      </c>
      <c r="J120" s="16">
        <f>[1]Selectivity!L108+[1]Selectivity!M108+[1]Selectivity!K108</f>
        <v>5.1575528195205731E-3</v>
      </c>
      <c r="K120" s="15">
        <f>[1]Selectivity!S108</f>
        <v>105</v>
      </c>
      <c r="L120" s="16"/>
    </row>
    <row r="121" spans="1:12" hidden="1" x14ac:dyDescent="0.25">
      <c r="A121" s="1" t="str">
        <f>[1]Selectivity!A109</f>
        <v>BSA 100C</v>
      </c>
      <c r="B121" s="1">
        <f>[1]Selectivity!B109</f>
        <v>0.25204347570433344</v>
      </c>
      <c r="C121" s="16">
        <v>0</v>
      </c>
      <c r="D121" s="16">
        <v>0</v>
      </c>
      <c r="E121" s="16">
        <f>[1]Selectivity!O109</f>
        <v>1.5480305622605516E-2</v>
      </c>
      <c r="F121" s="16">
        <f>[1]Selectivity!I109</f>
        <v>5.6961575688953903E-3</v>
      </c>
      <c r="G121" s="16">
        <f>[1]Selectivity!E109+[1]Selectivity!F109</f>
        <v>0.75630670580078663</v>
      </c>
      <c r="H121" s="16">
        <f>[1]Selectivity!H109</f>
        <v>0.17510972715608836</v>
      </c>
      <c r="I121" s="16">
        <f>[1]Selectivity!C109</f>
        <v>3.5107239357140697E-2</v>
      </c>
      <c r="J121" s="16">
        <f>[1]Selectivity!L109+[1]Selectivity!M109+[1]Selectivity!K109</f>
        <v>1.2299864494483625E-2</v>
      </c>
      <c r="K121" s="15">
        <f>[1]Selectivity!S109</f>
        <v>106</v>
      </c>
      <c r="L121" s="16"/>
    </row>
    <row r="122" spans="1:12" hidden="1" x14ac:dyDescent="0.25">
      <c r="A122" s="1" t="str">
        <f>[1]Selectivity!A110</f>
        <v>BSA 140C</v>
      </c>
      <c r="B122" s="1">
        <f>[1]Selectivity!B110</f>
        <v>0.32659318625088862</v>
      </c>
      <c r="C122" s="16">
        <v>0</v>
      </c>
      <c r="D122" s="16">
        <v>0</v>
      </c>
      <c r="E122" s="16">
        <f>[1]Selectivity!O110</f>
        <v>9.4573829827174346E-4</v>
      </c>
      <c r="F122" s="16">
        <f>[1]Selectivity!I110</f>
        <v>2.8692744988122795E-3</v>
      </c>
      <c r="G122" s="16">
        <f>[1]Selectivity!E110+[1]Selectivity!F110</f>
        <v>0.75038239586678257</v>
      </c>
      <c r="H122" s="16">
        <f>[1]Selectivity!H110</f>
        <v>0.21313917952170222</v>
      </c>
      <c r="I122" s="16">
        <f>[1]Selectivity!C110</f>
        <v>1.6791460104013837E-2</v>
      </c>
      <c r="J122" s="16">
        <f>[1]Selectivity!L110+[1]Selectivity!M110+[1]Selectivity!K110</f>
        <v>1.5871951710417422E-2</v>
      </c>
      <c r="K122" s="15">
        <f>[1]Selectivity!S110</f>
        <v>107</v>
      </c>
      <c r="L122" s="16"/>
    </row>
    <row r="123" spans="1:12" hidden="1" x14ac:dyDescent="0.25">
      <c r="A123" s="1" t="str">
        <f>[1]Selectivity!A111</f>
        <v>BSA 170C</v>
      </c>
      <c r="B123" s="1">
        <f>[1]Selectivity!B111</f>
        <v>0.45167675724450124</v>
      </c>
      <c r="C123" s="16">
        <v>0</v>
      </c>
      <c r="D123" s="16">
        <v>0</v>
      </c>
      <c r="E123" s="16">
        <f>[1]Selectivity!O111</f>
        <v>0</v>
      </c>
      <c r="F123" s="16">
        <f>[1]Selectivity!I111</f>
        <v>0</v>
      </c>
      <c r="G123" s="16">
        <f>[1]Selectivity!E111+[1]Selectivity!F111</f>
        <v>0.72409206130687487</v>
      </c>
      <c r="H123" s="16">
        <f>[1]Selectivity!H111</f>
        <v>0.2445280697640293</v>
      </c>
      <c r="I123" s="16">
        <f>[1]Selectivity!C111</f>
        <v>8.775241795084418E-3</v>
      </c>
      <c r="J123" s="16">
        <f>[1]Selectivity!L111+[1]Selectivity!M111+[1]Selectivity!K111</f>
        <v>2.2604627134011405E-2</v>
      </c>
      <c r="K123" s="15">
        <f>[1]Selectivity!S111</f>
        <v>108</v>
      </c>
      <c r="L123" s="16"/>
    </row>
    <row r="124" spans="1:12" hidden="1" x14ac:dyDescent="0.25">
      <c r="A124" s="1" t="str">
        <f>[1]Selectivity!A112</f>
        <v>BSA 200C 1 hr rxn</v>
      </c>
      <c r="B124" s="1">
        <f>[1]Selectivity!B112</f>
        <v>0.81637193928082541</v>
      </c>
      <c r="C124" s="16">
        <v>0</v>
      </c>
      <c r="D124" s="16">
        <v>0</v>
      </c>
      <c r="E124" s="16">
        <f>[1]Selectivity!O112</f>
        <v>7.5566537962427937E-4</v>
      </c>
      <c r="F124" s="16">
        <f>[1]Selectivity!I112</f>
        <v>4.5012633766960122E-3</v>
      </c>
      <c r="G124" s="16">
        <f>[1]Selectivity!E112+[1]Selectivity!F112</f>
        <v>0.69781734762474446</v>
      </c>
      <c r="H124" s="16">
        <f>[1]Selectivity!H112</f>
        <v>0.25463977466032411</v>
      </c>
      <c r="I124" s="16">
        <f>[1]Selectivity!C112</f>
        <v>4.9868350577178403E-3</v>
      </c>
      <c r="J124" s="16">
        <f>[1]Selectivity!L112+[1]Selectivity!M112+[1]Selectivity!K112</f>
        <v>3.7299113900893278E-2</v>
      </c>
      <c r="K124" s="15">
        <f>[1]Selectivity!S112</f>
        <v>109</v>
      </c>
      <c r="L124" s="16"/>
    </row>
    <row r="125" spans="1:12" hidden="1" x14ac:dyDescent="0.25">
      <c r="A125" s="1" t="str">
        <f>[1]Selectivity!A113</f>
        <v>BSA Room temperature 36 h</v>
      </c>
      <c r="B125" s="1">
        <f>[1]Selectivity!B113</f>
        <v>0.34024585414977981</v>
      </c>
      <c r="C125" s="16">
        <v>0</v>
      </c>
      <c r="D125" s="16">
        <v>0</v>
      </c>
      <c r="E125" s="16">
        <f>[1]Selectivity!O113</f>
        <v>4.7355041199321699E-2</v>
      </c>
      <c r="F125" s="16">
        <f>[1]Selectivity!I113</f>
        <v>1.8619132861694303E-2</v>
      </c>
      <c r="G125" s="16">
        <f>[1]Selectivity!E113+[1]Selectivity!F113</f>
        <v>0.70799984059215382</v>
      </c>
      <c r="H125" s="16">
        <f>[1]Selectivity!H113</f>
        <v>0.14276221542349954</v>
      </c>
      <c r="I125" s="16">
        <f>[1]Selectivity!C113</f>
        <v>7.4881229350707942E-2</v>
      </c>
      <c r="J125" s="16">
        <f>[1]Selectivity!L113+[1]Selectivity!M113+[1]Selectivity!K113</f>
        <v>8.3825405726228285E-3</v>
      </c>
      <c r="K125" s="15">
        <f>[1]Selectivity!S113</f>
        <v>110</v>
      </c>
      <c r="L125" s="16"/>
    </row>
    <row r="126" spans="1:12" hidden="1" x14ac:dyDescent="0.25">
      <c r="A126" s="1" t="str">
        <f>[1]Selectivity!A114</f>
        <v>stock solution 06_25_2017</v>
      </c>
      <c r="B126" s="1">
        <f>[1]Selectivity!B114</f>
        <v>2.7158562750098378E-3</v>
      </c>
      <c r="C126" s="16">
        <v>0</v>
      </c>
      <c r="D126" s="16">
        <v>0</v>
      </c>
      <c r="E126" s="16" t="e">
        <f>[1]Selectivity!O114</f>
        <v>#DIV/0!</v>
      </c>
      <c r="F126" s="16" t="e">
        <f>[1]Selectivity!I114</f>
        <v>#DIV/0!</v>
      </c>
      <c r="G126" s="16" t="e">
        <f>[1]Selectivity!E114+[1]Selectivity!F114</f>
        <v>#DIV/0!</v>
      </c>
      <c r="H126" s="16" t="e">
        <f>[1]Selectivity!H114</f>
        <v>#DIV/0!</v>
      </c>
      <c r="I126" s="16" t="e">
        <f>[1]Selectivity!C114</f>
        <v>#DIV/0!</v>
      </c>
      <c r="J126" s="16" t="e">
        <f>[1]Selectivity!L114+[1]Selectivity!M114+[1]Selectivity!K114</f>
        <v>#DIV/0!</v>
      </c>
      <c r="K126" s="15">
        <f>[1]Selectivity!S114</f>
        <v>111</v>
      </c>
      <c r="L126" s="16"/>
    </row>
    <row r="127" spans="1:12" hidden="1" x14ac:dyDescent="0.25">
      <c r="A127" s="1" t="str">
        <f>[1]Selectivity!A115</f>
        <v>Jin 47</v>
      </c>
      <c r="B127" s="1">
        <f>[1]Selectivity!B115</f>
        <v>7.3954597236799008E-2</v>
      </c>
      <c r="C127" s="16">
        <v>0</v>
      </c>
      <c r="D127" s="16">
        <v>0</v>
      </c>
      <c r="E127" s="16">
        <f>[1]Selectivity!O115</f>
        <v>0.10801275103132625</v>
      </c>
      <c r="F127" s="16">
        <f>[1]Selectivity!I115</f>
        <v>0</v>
      </c>
      <c r="G127" s="16">
        <f>[1]Selectivity!E115+[1]Selectivity!F115</f>
        <v>0.51779409638369611</v>
      </c>
      <c r="H127" s="16">
        <f>[1]Selectivity!H115</f>
        <v>0.3094038390066795</v>
      </c>
      <c r="I127" s="16">
        <f>[1]Selectivity!C115</f>
        <v>6.4789313578298133E-2</v>
      </c>
      <c r="J127" s="16">
        <f>[1]Selectivity!L115+[1]Selectivity!M115+[1]Selectivity!K115</f>
        <v>0</v>
      </c>
      <c r="K127" s="15">
        <f>[1]Selectivity!S115</f>
        <v>112</v>
      </c>
      <c r="L127" s="16"/>
    </row>
    <row r="128" spans="1:12" hidden="1" x14ac:dyDescent="0.25">
      <c r="A128" s="1" t="str">
        <f>[1]Selectivity!A116</f>
        <v>Jin 50</v>
      </c>
      <c r="B128" s="1">
        <f>[1]Selectivity!B116</f>
        <v>0.14880469301515209</v>
      </c>
      <c r="C128" s="16">
        <v>0</v>
      </c>
      <c r="D128" s="16">
        <v>0</v>
      </c>
      <c r="E128" s="16">
        <f>[1]Selectivity!O116</f>
        <v>5.012940754426342E-2</v>
      </c>
      <c r="F128" s="16">
        <f>[1]Selectivity!I116</f>
        <v>0</v>
      </c>
      <c r="G128" s="16">
        <f>[1]Selectivity!E116+[1]Selectivity!F116</f>
        <v>0.54638680661807071</v>
      </c>
      <c r="H128" s="16">
        <f>[1]Selectivity!H116</f>
        <v>0.21740209720128864</v>
      </c>
      <c r="I128" s="16">
        <f>[1]Selectivity!C116</f>
        <v>0.18608168863637733</v>
      </c>
      <c r="J128" s="16">
        <f>[1]Selectivity!L116+[1]Selectivity!M116+[1]Selectivity!K116</f>
        <v>0</v>
      </c>
      <c r="K128" s="15">
        <f>[1]Selectivity!S116</f>
        <v>113</v>
      </c>
      <c r="L128" s="16"/>
    </row>
    <row r="129" spans="1:12" hidden="1" x14ac:dyDescent="0.25">
      <c r="A129" s="1" t="str">
        <f>[1]Selectivity!A117</f>
        <v>stock solution 06_25_2017</v>
      </c>
      <c r="B129" s="1">
        <f>[1]Selectivity!B117</f>
        <v>-8.5654934058251498E-5</v>
      </c>
      <c r="C129" s="16">
        <v>0</v>
      </c>
      <c r="D129" s="16">
        <v>0</v>
      </c>
      <c r="E129" s="16" t="e">
        <f>[1]Selectivity!O117</f>
        <v>#DIV/0!</v>
      </c>
      <c r="F129" s="16" t="e">
        <f>[1]Selectivity!I117</f>
        <v>#DIV/0!</v>
      </c>
      <c r="G129" s="16" t="e">
        <f>[1]Selectivity!E117+[1]Selectivity!F117</f>
        <v>#DIV/0!</v>
      </c>
      <c r="H129" s="16" t="e">
        <f>[1]Selectivity!H117</f>
        <v>#DIV/0!</v>
      </c>
      <c r="I129" s="16" t="e">
        <f>[1]Selectivity!C117</f>
        <v>#DIV/0!</v>
      </c>
      <c r="J129" s="16" t="e">
        <f>[1]Selectivity!L117+[1]Selectivity!M117+[1]Selectivity!K117</f>
        <v>#DIV/0!</v>
      </c>
      <c r="K129" s="15">
        <f>[1]Selectivity!S117</f>
        <v>114</v>
      </c>
      <c r="L129" s="16"/>
    </row>
    <row r="130" spans="1:12" hidden="1" x14ac:dyDescent="0.25">
      <c r="A130" s="1" t="str">
        <f>[1]Selectivity!A118</f>
        <v>Jin 50</v>
      </c>
      <c r="B130" s="1">
        <f>[1]Selectivity!B118</f>
        <v>0.14888786166491536</v>
      </c>
      <c r="C130" s="16">
        <v>0</v>
      </c>
      <c r="D130" s="16">
        <v>0</v>
      </c>
      <c r="E130" s="16">
        <f>[1]Selectivity!O118</f>
        <v>7.6005295534514863E-2</v>
      </c>
      <c r="F130" s="16">
        <f>[1]Selectivity!I118</f>
        <v>0</v>
      </c>
      <c r="G130" s="16">
        <f>[1]Selectivity!E118+[1]Selectivity!F118</f>
        <v>0.53544468570061154</v>
      </c>
      <c r="H130" s="16">
        <f>[1]Selectivity!H118</f>
        <v>0.21077931727593407</v>
      </c>
      <c r="I130" s="16">
        <f>[1]Selectivity!C118</f>
        <v>0.17777070148893931</v>
      </c>
      <c r="J130" s="16">
        <f>[1]Selectivity!L118+[1]Selectivity!M118+[1]Selectivity!K118</f>
        <v>0</v>
      </c>
      <c r="K130" s="15">
        <f>[1]Selectivity!S118</f>
        <v>115</v>
      </c>
      <c r="L130" s="16"/>
    </row>
    <row r="131" spans="1:12" hidden="1" x14ac:dyDescent="0.25">
      <c r="A131" s="1" t="str">
        <f>[1]Selectivity!A119</f>
        <v>Jin 47 4 h</v>
      </c>
      <c r="B131" s="1">
        <f>[1]Selectivity!B119</f>
        <v>6.3782322316621495E-2</v>
      </c>
      <c r="C131" s="16">
        <v>0</v>
      </c>
      <c r="D131" s="16">
        <v>0</v>
      </c>
      <c r="E131" s="16">
        <f>[1]Selectivity!O119</f>
        <v>0.1879164027390324</v>
      </c>
      <c r="F131" s="16">
        <f>[1]Selectivity!I119</f>
        <v>8.926323079730793E-3</v>
      </c>
      <c r="G131" s="16">
        <f>[1]Selectivity!E119+[1]Selectivity!F119</f>
        <v>0.46418115063850318</v>
      </c>
      <c r="H131" s="16">
        <f>[1]Selectivity!H119</f>
        <v>0.27890244528328834</v>
      </c>
      <c r="I131" s="16">
        <f>[1]Selectivity!C119</f>
        <v>6.0073678259445248E-2</v>
      </c>
      <c r="J131" s="16">
        <f>[1]Selectivity!L119+[1]Selectivity!M119+[1]Selectivity!K119</f>
        <v>0</v>
      </c>
      <c r="K131" s="15">
        <f>[1]Selectivity!S119</f>
        <v>116</v>
      </c>
      <c r="L131" s="16"/>
    </row>
    <row r="132" spans="1:12" hidden="1" x14ac:dyDescent="0.25">
      <c r="A132" s="1" t="str">
        <f>[1]Selectivity!A120</f>
        <v>Jin 47 6 h</v>
      </c>
      <c r="B132" s="1">
        <f>[1]Selectivity!B120</f>
        <v>6.9912523619146627E-2</v>
      </c>
      <c r="C132" s="16">
        <v>0</v>
      </c>
      <c r="D132" s="16">
        <v>0</v>
      </c>
      <c r="E132" s="16">
        <f>[1]Selectivity!O120</f>
        <v>0.17784689733461248</v>
      </c>
      <c r="F132" s="16">
        <f>[1]Selectivity!I120</f>
        <v>0</v>
      </c>
      <c r="G132" s="16">
        <f>[1]Selectivity!E120+[1]Selectivity!F120</f>
        <v>0.53577525187526231</v>
      </c>
      <c r="H132" s="16">
        <f>[1]Selectivity!H120</f>
        <v>0.22053957575254066</v>
      </c>
      <c r="I132" s="16">
        <f>[1]Selectivity!C120</f>
        <v>6.5838275037584618E-2</v>
      </c>
      <c r="J132" s="16">
        <f>[1]Selectivity!L120+[1]Selectivity!M120+[1]Selectivity!K120</f>
        <v>0</v>
      </c>
      <c r="K132" s="15">
        <f>[1]Selectivity!S120</f>
        <v>117</v>
      </c>
      <c r="L132" s="16"/>
    </row>
    <row r="133" spans="1:12" hidden="1" x14ac:dyDescent="0.25">
      <c r="A133" s="1" t="str">
        <f>[1]Selectivity!A121</f>
        <v>Jin 47 8 h</v>
      </c>
      <c r="B133" s="1">
        <f>[1]Selectivity!B121</f>
        <v>0.1112614327304875</v>
      </c>
      <c r="C133" s="16">
        <v>0</v>
      </c>
      <c r="D133" s="16">
        <v>0</v>
      </c>
      <c r="E133" s="16">
        <f>[1]Selectivity!O121</f>
        <v>0.12190386652025278</v>
      </c>
      <c r="F133" s="16">
        <f>[1]Selectivity!I121</f>
        <v>0</v>
      </c>
      <c r="G133" s="16">
        <f>[1]Selectivity!E121+[1]Selectivity!F121</f>
        <v>0.55943891922913191</v>
      </c>
      <c r="H133" s="16">
        <f>[1]Selectivity!H121</f>
        <v>0.25446520882591106</v>
      </c>
      <c r="I133" s="16">
        <f>[1]Selectivity!C121</f>
        <v>6.419200542470431E-2</v>
      </c>
      <c r="J133" s="16">
        <f>[1]Selectivity!L121+[1]Selectivity!M121+[1]Selectivity!K121</f>
        <v>0</v>
      </c>
      <c r="K133" s="15">
        <f>[1]Selectivity!S121</f>
        <v>118</v>
      </c>
      <c r="L133" s="16"/>
    </row>
    <row r="134" spans="1:12" hidden="1" x14ac:dyDescent="0.25">
      <c r="A134" s="1" t="str">
        <f>[1]Selectivity!A122</f>
        <v>Jin 47 24 h</v>
      </c>
      <c r="B134" s="1">
        <f>[1]Selectivity!B122</f>
        <v>0.23135869572833159</v>
      </c>
      <c r="C134" s="16">
        <v>0</v>
      </c>
      <c r="D134" s="16">
        <v>0</v>
      </c>
      <c r="E134" s="16">
        <f>[1]Selectivity!O122</f>
        <v>3.3788180475719645E-2</v>
      </c>
      <c r="F134" s="16">
        <f>[1]Selectivity!I122</f>
        <v>0</v>
      </c>
      <c r="G134" s="16">
        <f>[1]Selectivity!E122+[1]Selectivity!F122</f>
        <v>0.64926899734775079</v>
      </c>
      <c r="H134" s="16">
        <f>[1]Selectivity!H122</f>
        <v>0.2457649763906268</v>
      </c>
      <c r="I134" s="16">
        <f>[1]Selectivity!C122</f>
        <v>6.6375096031967659E-2</v>
      </c>
      <c r="J134" s="16">
        <f>[1]Selectivity!L122+[1]Selectivity!M122+[1]Selectivity!K122</f>
        <v>4.8027497539351472E-3</v>
      </c>
      <c r="K134" s="15">
        <f>[1]Selectivity!S122</f>
        <v>119</v>
      </c>
      <c r="L134" s="16"/>
    </row>
    <row r="135" spans="1:12" hidden="1" x14ac:dyDescent="0.25">
      <c r="A135" s="1" t="str">
        <f>[1]Selectivity!A123</f>
        <v>SZ 0.1 tr 1</v>
      </c>
      <c r="B135" s="1">
        <f>[1]Selectivity!B123</f>
        <v>0.15625235989478409</v>
      </c>
      <c r="C135" s="16">
        <v>0</v>
      </c>
      <c r="D135" s="16">
        <v>0</v>
      </c>
      <c r="E135" s="16">
        <f>[1]Selectivity!O123</f>
        <v>0.20651889038408952</v>
      </c>
      <c r="F135" s="16">
        <f>[1]Selectivity!I123</f>
        <v>2.829035723117081E-2</v>
      </c>
      <c r="G135" s="16">
        <f>[1]Selectivity!E123+[1]Selectivity!F123</f>
        <v>0.24397787013815347</v>
      </c>
      <c r="H135" s="16">
        <f>[1]Selectivity!H123</f>
        <v>0.31232995184302237</v>
      </c>
      <c r="I135" s="16">
        <f>[1]Selectivity!C123</f>
        <v>0.20888293040356382</v>
      </c>
      <c r="J135" s="16">
        <f>[1]Selectivity!L123+[1]Selectivity!M123+[1]Selectivity!K123</f>
        <v>0</v>
      </c>
      <c r="K135" s="15">
        <f>[1]Selectivity!S123</f>
        <v>120</v>
      </c>
      <c r="L135" s="16"/>
    </row>
    <row r="136" spans="1:12" hidden="1" x14ac:dyDescent="0.25">
      <c r="A136" s="1" t="str">
        <f>[1]Selectivity!A124</f>
        <v>SZ 0.1 tr 2</v>
      </c>
      <c r="B136" s="1">
        <f>[1]Selectivity!B124</f>
        <v>0.15869398158316544</v>
      </c>
      <c r="C136" s="16">
        <v>0</v>
      </c>
      <c r="D136" s="16">
        <v>0</v>
      </c>
      <c r="E136" s="16">
        <f>[1]Selectivity!O124</f>
        <v>0.20319884047510878</v>
      </c>
      <c r="F136" s="16">
        <f>[1]Selectivity!I124</f>
        <v>3.1534166041976328E-2</v>
      </c>
      <c r="G136" s="16">
        <f>[1]Selectivity!E124+[1]Selectivity!F124</f>
        <v>0.24309039797207344</v>
      </c>
      <c r="H136" s="16">
        <f>[1]Selectivity!H124</f>
        <v>0.31722148657455224</v>
      </c>
      <c r="I136" s="16">
        <f>[1]Selectivity!C124</f>
        <v>0.20495510893628924</v>
      </c>
      <c r="J136" s="16">
        <f>[1]Selectivity!L124+[1]Selectivity!M124+[1]Selectivity!K124</f>
        <v>0</v>
      </c>
      <c r="K136" s="15">
        <f>[1]Selectivity!S124</f>
        <v>121</v>
      </c>
      <c r="L136" s="16"/>
    </row>
    <row r="137" spans="1:12" hidden="1" x14ac:dyDescent="0.25">
      <c r="A137" s="1" t="str">
        <f>[1]Selectivity!A125</f>
        <v>SZ 0.1 tr 3</v>
      </c>
      <c r="B137" s="1">
        <f>[1]Selectivity!B125</f>
        <v>0.1489787070819856</v>
      </c>
      <c r="C137" s="16">
        <v>0</v>
      </c>
      <c r="D137" s="16">
        <v>0</v>
      </c>
      <c r="E137" s="16">
        <f>[1]Selectivity!O125</f>
        <v>0.26277197076963021</v>
      </c>
      <c r="F137" s="16">
        <f>[1]Selectivity!I125</f>
        <v>5.9165060846645988E-2</v>
      </c>
      <c r="G137" s="16">
        <f>[1]Selectivity!E125+[1]Selectivity!F125</f>
        <v>0.25149819788926614</v>
      </c>
      <c r="H137" s="16">
        <f>[1]Selectivity!H125</f>
        <v>0.28847265404705391</v>
      </c>
      <c r="I137" s="16">
        <f>[1]Selectivity!C125</f>
        <v>0.13809211644740355</v>
      </c>
      <c r="J137" s="16">
        <f>[1]Selectivity!L125+[1]Selectivity!M125+[1]Selectivity!K125</f>
        <v>0</v>
      </c>
      <c r="K137" s="15">
        <f>[1]Selectivity!S125</f>
        <v>122</v>
      </c>
      <c r="L137" s="16"/>
    </row>
    <row r="138" spans="1:12" hidden="1" x14ac:dyDescent="0.25">
      <c r="A138" s="1" t="str">
        <f>[1]Selectivity!A126</f>
        <v>SZ 0.1 supernatant</v>
      </c>
      <c r="B138" s="1">
        <f>[1]Selectivity!B126</f>
        <v>0.15768499831149757</v>
      </c>
      <c r="C138" s="16">
        <v>0</v>
      </c>
      <c r="D138" s="16">
        <v>0</v>
      </c>
      <c r="E138" s="16">
        <f>[1]Selectivity!O126</f>
        <v>0.2371156877415459</v>
      </c>
      <c r="F138" s="16">
        <f>[1]Selectivity!I126</f>
        <v>4.3048142398911936E-2</v>
      </c>
      <c r="G138" s="16">
        <f>[1]Selectivity!E126+[1]Selectivity!F126</f>
        <v>0.24540441261007365</v>
      </c>
      <c r="H138" s="16">
        <f>[1]Selectivity!H126</f>
        <v>0.28918728225564055</v>
      </c>
      <c r="I138" s="16">
        <f>[1]Selectivity!C126</f>
        <v>0.18524447499382793</v>
      </c>
      <c r="J138" s="16">
        <f>[1]Selectivity!L126+[1]Selectivity!M126+[1]Selectivity!K126</f>
        <v>0</v>
      </c>
      <c r="K138" s="15">
        <f>[1]Selectivity!S126</f>
        <v>123</v>
      </c>
      <c r="L138" s="16"/>
    </row>
    <row r="139" spans="1:12" hidden="1" x14ac:dyDescent="0.25">
      <c r="A139" s="1" t="str">
        <f>[1]Selectivity!A127</f>
        <v>SZ 0.1_1 run 2</v>
      </c>
      <c r="B139" s="1">
        <f>[1]Selectivity!B127</f>
        <v>0.16514670992053199</v>
      </c>
      <c r="C139" s="16">
        <v>0</v>
      </c>
      <c r="D139" s="16">
        <v>0</v>
      </c>
      <c r="E139" s="16">
        <f>[1]Selectivity!O127</f>
        <v>0.25712086996040712</v>
      </c>
      <c r="F139" s="16">
        <f>[1]Selectivity!I127</f>
        <v>8.0717775180139492E-2</v>
      </c>
      <c r="G139" s="16">
        <f>[1]Selectivity!E127+[1]Selectivity!F127</f>
        <v>0.22399833702740041</v>
      </c>
      <c r="H139" s="16">
        <f>[1]Selectivity!H127</f>
        <v>0.30648882309332709</v>
      </c>
      <c r="I139" s="16">
        <f>[1]Selectivity!C127</f>
        <v>0.13167419473872585</v>
      </c>
      <c r="J139" s="16">
        <f>[1]Selectivity!L127+[1]Selectivity!M127+[1]Selectivity!K127</f>
        <v>0</v>
      </c>
      <c r="K139" s="15">
        <f>[1]Selectivity!S127</f>
        <v>124</v>
      </c>
      <c r="L139" s="16"/>
    </row>
    <row r="140" spans="1:12" hidden="1" x14ac:dyDescent="0.25">
      <c r="A140" s="1" t="str">
        <f>[1]Selectivity!A128</f>
        <v>SZ 0.1_2  run 2</v>
      </c>
      <c r="B140" s="1">
        <f>[1]Selectivity!B128</f>
        <v>0.18767750340054448</v>
      </c>
      <c r="C140" s="16">
        <v>0</v>
      </c>
      <c r="D140" s="16">
        <v>0</v>
      </c>
      <c r="E140" s="16">
        <f>[1]Selectivity!O128</f>
        <v>0.26498295724773724</v>
      </c>
      <c r="F140" s="16">
        <f>[1]Selectivity!I128</f>
        <v>9.5645787344271538E-2</v>
      </c>
      <c r="G140" s="16">
        <f>[1]Selectivity!E128+[1]Selectivity!F128</f>
        <v>0.21635598286609248</v>
      </c>
      <c r="H140" s="16">
        <f>[1]Selectivity!H128</f>
        <v>0.30387656184903483</v>
      </c>
      <c r="I140" s="16">
        <f>[1]Selectivity!C128</f>
        <v>0.11913871069286404</v>
      </c>
      <c r="J140" s="16">
        <f>[1]Selectivity!L128+[1]Selectivity!M128+[1]Selectivity!K128</f>
        <v>0</v>
      </c>
      <c r="K140" s="15">
        <f>[1]Selectivity!S128</f>
        <v>125</v>
      </c>
      <c r="L140" s="16"/>
    </row>
    <row r="141" spans="1:12" hidden="1" x14ac:dyDescent="0.25">
      <c r="A141" s="1" t="str">
        <f>[1]Selectivity!A129</f>
        <v>SZ-0.1 after calcination</v>
      </c>
      <c r="B141" s="1">
        <f>[1]Selectivity!B129</f>
        <v>0.3249186865994384</v>
      </c>
      <c r="C141" s="16">
        <v>0</v>
      </c>
      <c r="D141" s="16">
        <v>0</v>
      </c>
      <c r="E141" s="16">
        <f>[1]Selectivity!O129</f>
        <v>3.4134763159288005E-2</v>
      </c>
      <c r="F141" s="16">
        <f>[1]Selectivity!I129</f>
        <v>0</v>
      </c>
      <c r="G141" s="16">
        <f>[1]Selectivity!E129+[1]Selectivity!F129</f>
        <v>0.35454997756965018</v>
      </c>
      <c r="H141" s="16">
        <f>[1]Selectivity!H129</f>
        <v>0.23333948424737611</v>
      </c>
      <c r="I141" s="16">
        <f>[1]Selectivity!C129</f>
        <v>0.37633059529175222</v>
      </c>
      <c r="J141" s="16">
        <f>[1]Selectivity!L129+[1]Selectivity!M129+[1]Selectivity!K129</f>
        <v>1.6451797319337476E-3</v>
      </c>
      <c r="K141" s="15">
        <f>[1]Selectivity!S129</f>
        <v>126</v>
      </c>
      <c r="L141" s="16"/>
    </row>
    <row r="142" spans="1:12" hidden="1" x14ac:dyDescent="0.25">
      <c r="A142" s="1" t="str">
        <f>[1]Selectivity!A130</f>
        <v>Stock solution 06/30/2017</v>
      </c>
      <c r="B142" s="1">
        <f>[1]Selectivity!B130</f>
        <v>-3.7111402055187329E-2</v>
      </c>
      <c r="C142" s="16">
        <v>0</v>
      </c>
      <c r="D142" s="16">
        <v>0</v>
      </c>
      <c r="E142" s="16" t="e">
        <f>[1]Selectivity!O130</f>
        <v>#DIV/0!</v>
      </c>
      <c r="F142" s="16" t="e">
        <f>[1]Selectivity!I130</f>
        <v>#DIV/0!</v>
      </c>
      <c r="G142" s="16" t="e">
        <f>[1]Selectivity!E130+[1]Selectivity!F130</f>
        <v>#DIV/0!</v>
      </c>
      <c r="H142" s="16" t="e">
        <f>[1]Selectivity!H130</f>
        <v>#DIV/0!</v>
      </c>
      <c r="I142" s="16" t="e">
        <f>[1]Selectivity!C130</f>
        <v>#DIV/0!</v>
      </c>
      <c r="J142" s="16" t="e">
        <f>[1]Selectivity!L130+[1]Selectivity!M130+[1]Selectivity!K130</f>
        <v>#DIV/0!</v>
      </c>
      <c r="K142" s="15">
        <f>[1]Selectivity!S130</f>
        <v>127</v>
      </c>
      <c r="L142" s="16"/>
    </row>
    <row r="143" spans="1:12" hidden="1" x14ac:dyDescent="0.25">
      <c r="A143" s="1" t="str">
        <f>[1]Selectivity!A131</f>
        <v>47</v>
      </c>
      <c r="B143" s="1">
        <f>[1]Selectivity!B131</f>
        <v>9.7933459419748722E-2</v>
      </c>
      <c r="C143" s="16">
        <v>0</v>
      </c>
      <c r="D143" s="16">
        <v>0</v>
      </c>
      <c r="E143" s="16">
        <f>[1]Selectivity!O131</f>
        <v>0.27452762428117716</v>
      </c>
      <c r="F143" s="16">
        <f>[1]Selectivity!I131</f>
        <v>5.8442223441714661E-3</v>
      </c>
      <c r="G143" s="16">
        <f>[1]Selectivity!E131+[1]Selectivity!F131</f>
        <v>0.52568891454073641</v>
      </c>
      <c r="H143" s="16">
        <f>[1]Selectivity!H131</f>
        <v>9.7949134498476351E-2</v>
      </c>
      <c r="I143" s="16">
        <f>[1]Selectivity!C131</f>
        <v>9.5990104335438628E-2</v>
      </c>
      <c r="J143" s="16">
        <f>[1]Selectivity!L131+[1]Selectivity!M131+[1]Selectivity!K131</f>
        <v>0</v>
      </c>
      <c r="K143" s="15">
        <f>[1]Selectivity!S131</f>
        <v>128</v>
      </c>
      <c r="L143" s="16"/>
    </row>
    <row r="144" spans="1:12" hidden="1" x14ac:dyDescent="0.25">
      <c r="A144" s="1" t="str">
        <f>[1]Selectivity!A132</f>
        <v>52</v>
      </c>
      <c r="B144" s="1">
        <f>[1]Selectivity!B132</f>
        <v>5.9652905160890883E-2</v>
      </c>
      <c r="C144" s="16">
        <v>0</v>
      </c>
      <c r="D144" s="16">
        <v>0</v>
      </c>
      <c r="E144" s="16">
        <f>[1]Selectivity!O132</f>
        <v>0.48091885598308953</v>
      </c>
      <c r="F144" s="16">
        <f>[1]Selectivity!I132</f>
        <v>4.3303167943984387E-2</v>
      </c>
      <c r="G144" s="16">
        <f>[1]Selectivity!E132+[1]Selectivity!F132</f>
        <v>0.35539424855757884</v>
      </c>
      <c r="H144" s="16">
        <f>[1]Selectivity!H132</f>
        <v>0.12038372751534725</v>
      </c>
      <c r="I144" s="16">
        <f>[1]Selectivity!C132</f>
        <v>0</v>
      </c>
      <c r="J144" s="16">
        <f>[1]Selectivity!L132+[1]Selectivity!M132+[1]Selectivity!K132</f>
        <v>0</v>
      </c>
      <c r="K144" s="15">
        <f>[1]Selectivity!S132</f>
        <v>129</v>
      </c>
      <c r="L144" s="16"/>
    </row>
    <row r="145" spans="1:12" hidden="1" x14ac:dyDescent="0.25">
      <c r="A145" s="1" t="str">
        <f>[1]Selectivity!A133</f>
        <v>50</v>
      </c>
      <c r="B145" s="1">
        <f>[1]Selectivity!B133</f>
        <v>0.12297063026503738</v>
      </c>
      <c r="C145" s="16">
        <v>0</v>
      </c>
      <c r="D145" s="16">
        <v>0</v>
      </c>
      <c r="E145" s="16">
        <f>[1]Selectivity!O133</f>
        <v>0.1820306231229335</v>
      </c>
      <c r="F145" s="16">
        <f>[1]Selectivity!I133</f>
        <v>0</v>
      </c>
      <c r="G145" s="16">
        <f>[1]Selectivity!E133+[1]Selectivity!F133</f>
        <v>0.52041416040137989</v>
      </c>
      <c r="H145" s="16">
        <f>[1]Selectivity!H133</f>
        <v>0.1429753665116604</v>
      </c>
      <c r="I145" s="16">
        <f>[1]Selectivity!C133</f>
        <v>0.15457984996402616</v>
      </c>
      <c r="J145" s="16">
        <f>[1]Selectivity!L133+[1]Selectivity!M133+[1]Selectivity!K133</f>
        <v>0</v>
      </c>
      <c r="K145" s="15">
        <f>[1]Selectivity!S133</f>
        <v>130</v>
      </c>
      <c r="L145" s="16"/>
    </row>
    <row r="146" spans="1:12" hidden="1" x14ac:dyDescent="0.25">
      <c r="A146" s="1" t="str">
        <f>[1]Selectivity!A134</f>
        <v>55</v>
      </c>
      <c r="B146" s="1">
        <f>[1]Selectivity!B134</f>
        <v>0.13322470305105652</v>
      </c>
      <c r="C146" s="16">
        <v>0</v>
      </c>
      <c r="D146" s="16">
        <v>0</v>
      </c>
      <c r="E146" s="16">
        <f>[1]Selectivity!O134</f>
        <v>0.16087968097495481</v>
      </c>
      <c r="F146" s="16">
        <f>[1]Selectivity!I134</f>
        <v>0</v>
      </c>
      <c r="G146" s="16">
        <f>[1]Selectivity!E134+[1]Selectivity!F134</f>
        <v>0.53605397937437638</v>
      </c>
      <c r="H146" s="16">
        <f>[1]Selectivity!H134</f>
        <v>0.13505140803408108</v>
      </c>
      <c r="I146" s="16">
        <f>[1]Selectivity!C134</f>
        <v>0.16403511457266304</v>
      </c>
      <c r="J146" s="16">
        <f>[1]Selectivity!L134+[1]Selectivity!M134+[1]Selectivity!K134</f>
        <v>3.9798170439248317E-3</v>
      </c>
      <c r="K146" s="15">
        <f>[1]Selectivity!S134</f>
        <v>131</v>
      </c>
      <c r="L146" s="16"/>
    </row>
    <row r="147" spans="1:12" hidden="1" x14ac:dyDescent="0.25">
      <c r="A147" s="1" t="str">
        <f>[1]Selectivity!A135</f>
        <v>SBA-15</v>
      </c>
      <c r="B147" s="1">
        <f>[1]Selectivity!B135</f>
        <v>9.4356849895806422E-2</v>
      </c>
      <c r="C147" s="16">
        <v>0</v>
      </c>
      <c r="D147" s="16">
        <v>0</v>
      </c>
      <c r="E147" s="16">
        <f>[1]Selectivity!O135</f>
        <v>0.70675974476471803</v>
      </c>
      <c r="F147" s="16">
        <f>[1]Selectivity!I135</f>
        <v>0</v>
      </c>
      <c r="G147" s="16">
        <f>[1]Selectivity!E135+[1]Selectivity!F135</f>
        <v>0.16595112816443719</v>
      </c>
      <c r="H147" s="16">
        <f>[1]Selectivity!H135</f>
        <v>0.12728912707084469</v>
      </c>
      <c r="I147" s="16">
        <f>[1]Selectivity!C135</f>
        <v>0</v>
      </c>
      <c r="J147" s="16">
        <f>[1]Selectivity!L135+[1]Selectivity!M135+[1]Selectivity!K135</f>
        <v>0</v>
      </c>
      <c r="K147" s="15">
        <f>[1]Selectivity!S135</f>
        <v>132</v>
      </c>
      <c r="L147" s="16"/>
    </row>
    <row r="148" spans="1:12" hidden="1" x14ac:dyDescent="0.25">
      <c r="A148" s="1" t="str">
        <f>[1]Selectivity!A136</f>
        <v>TiO2</v>
      </c>
      <c r="B148" s="1">
        <f>[1]Selectivity!B136</f>
        <v>0.95680155611114714</v>
      </c>
      <c r="C148" s="16">
        <v>0</v>
      </c>
      <c r="D148" s="16">
        <v>0</v>
      </c>
      <c r="E148" s="16">
        <f>[1]Selectivity!O136</f>
        <v>0</v>
      </c>
      <c r="F148" s="16">
        <f>[1]Selectivity!I136</f>
        <v>0</v>
      </c>
      <c r="G148" s="16">
        <f>[1]Selectivity!E136+[1]Selectivity!F136</f>
        <v>0.34647543921532675</v>
      </c>
      <c r="H148" s="16">
        <f>[1]Selectivity!H136</f>
        <v>0.65199088733120691</v>
      </c>
      <c r="I148" s="16">
        <f>[1]Selectivity!C136</f>
        <v>0</v>
      </c>
      <c r="J148" s="16">
        <f>[1]Selectivity!L136+[1]Selectivity!M136+[1]Selectivity!K136</f>
        <v>1.5336734534663235E-3</v>
      </c>
      <c r="K148" s="15">
        <f>[1]Selectivity!S136</f>
        <v>133</v>
      </c>
      <c r="L148" s="16"/>
    </row>
    <row r="149" spans="1:12" hidden="1" x14ac:dyDescent="0.25">
      <c r="A149" s="1" t="str">
        <f>[1]Selectivity!A137</f>
        <v>SZ-0.1 Calc run 1</v>
      </c>
      <c r="B149" s="1">
        <f>[1]Selectivity!B137</f>
        <v>0.4248352547833989</v>
      </c>
      <c r="C149" s="16">
        <v>0</v>
      </c>
      <c r="D149" s="16">
        <v>0</v>
      </c>
      <c r="E149" s="16">
        <f>[1]Selectivity!O137</f>
        <v>1.5421138467269113E-2</v>
      </c>
      <c r="F149" s="16">
        <f>[1]Selectivity!I137</f>
        <v>0</v>
      </c>
      <c r="G149" s="16">
        <f>[1]Selectivity!E137+[1]Selectivity!F137</f>
        <v>0.32420991100178642</v>
      </c>
      <c r="H149" s="16">
        <f>[1]Selectivity!H137</f>
        <v>0.25259288465357677</v>
      </c>
      <c r="I149" s="16">
        <f>[1]Selectivity!C137</f>
        <v>0.40361028106138386</v>
      </c>
      <c r="J149" s="16">
        <f>[1]Selectivity!L137+[1]Selectivity!M137+[1]Selectivity!K137</f>
        <v>4.1657848159836483E-3</v>
      </c>
      <c r="K149" s="15">
        <f>[1]Selectivity!S137</f>
        <v>134</v>
      </c>
      <c r="L149" s="16"/>
    </row>
    <row r="150" spans="1:12" hidden="1" x14ac:dyDescent="0.25">
      <c r="A150" s="1" t="str">
        <f>[1]Selectivity!A138</f>
        <v>SZ-0.1 calc run 2</v>
      </c>
      <c r="B150" s="1">
        <f>[1]Selectivity!B138</f>
        <v>0.27170252273309592</v>
      </c>
      <c r="C150" s="16">
        <v>0</v>
      </c>
      <c r="D150" s="16">
        <v>0</v>
      </c>
      <c r="E150" s="16">
        <f>[1]Selectivity!O138</f>
        <v>4.4344135712405169E-2</v>
      </c>
      <c r="F150" s="16">
        <f>[1]Selectivity!I138</f>
        <v>8.3305480631902223E-3</v>
      </c>
      <c r="G150" s="16">
        <f>[1]Selectivity!E138+[1]Selectivity!F138</f>
        <v>0.33689961121895368</v>
      </c>
      <c r="H150" s="16">
        <f>[1]Selectivity!H138</f>
        <v>0.3598748883925646</v>
      </c>
      <c r="I150" s="16">
        <f>[1]Selectivity!C138</f>
        <v>0.24549605873573027</v>
      </c>
      <c r="J150" s="16">
        <f>[1]Selectivity!L138+[1]Selectivity!M138+[1]Selectivity!K138</f>
        <v>5.0547578771559425E-3</v>
      </c>
      <c r="K150" s="15">
        <f>[1]Selectivity!S138</f>
        <v>135</v>
      </c>
      <c r="L150" s="16"/>
    </row>
    <row r="151" spans="1:12" hidden="1" x14ac:dyDescent="0.25">
      <c r="A151" s="1" t="str">
        <f>[1]Selectivity!A139</f>
        <v>Stock solution 1</v>
      </c>
      <c r="B151" s="1">
        <f>[1]Selectivity!B139</f>
        <v>-2.3329199271761705E-2</v>
      </c>
      <c r="C151" s="16">
        <v>0</v>
      </c>
      <c r="D151" s="16">
        <v>0</v>
      </c>
      <c r="E151" s="16" t="e">
        <f>[1]Selectivity!O139</f>
        <v>#DIV/0!</v>
      </c>
      <c r="F151" s="16" t="e">
        <f>[1]Selectivity!I139</f>
        <v>#DIV/0!</v>
      </c>
      <c r="G151" s="16" t="e">
        <f>[1]Selectivity!E139+[1]Selectivity!F139</f>
        <v>#DIV/0!</v>
      </c>
      <c r="H151" s="16" t="e">
        <f>[1]Selectivity!H139</f>
        <v>#DIV/0!</v>
      </c>
      <c r="I151" s="16" t="e">
        <f>[1]Selectivity!C139</f>
        <v>#DIV/0!</v>
      </c>
      <c r="J151" s="16" t="e">
        <f>[1]Selectivity!L139+[1]Selectivity!M139+[1]Selectivity!K139</f>
        <v>#DIV/0!</v>
      </c>
      <c r="K151" s="15">
        <f>[1]Selectivity!S139</f>
        <v>136</v>
      </c>
      <c r="L151" s="16"/>
    </row>
    <row r="152" spans="1:12" hidden="1" x14ac:dyDescent="0.25">
      <c r="A152" s="1" t="str">
        <f>[1]Selectivity!A140</f>
        <v>Sn-BEA 170 4h 30 min</v>
      </c>
      <c r="B152" s="1">
        <f>[1]Selectivity!B140</f>
        <v>0.25474615156247904</v>
      </c>
      <c r="C152" s="16">
        <v>0</v>
      </c>
      <c r="D152" s="16">
        <v>0</v>
      </c>
      <c r="E152" s="16">
        <f>[1]Selectivity!O140</f>
        <v>4.4679167157654555E-2</v>
      </c>
      <c r="F152" s="16">
        <f>[1]Selectivity!I140</f>
        <v>4.3614349599947963E-2</v>
      </c>
      <c r="G152" s="16">
        <f>[1]Selectivity!E140+[1]Selectivity!F140</f>
        <v>8.5690119490336919E-2</v>
      </c>
      <c r="H152" s="16">
        <f>[1]Selectivity!H140</f>
        <v>0.81495971497040931</v>
      </c>
      <c r="I152" s="16">
        <f>[1]Selectivity!C140</f>
        <v>1.1056648781651161E-2</v>
      </c>
      <c r="J152" s="16">
        <f>[1]Selectivity!L140+[1]Selectivity!M140+[1]Selectivity!K140</f>
        <v>0</v>
      </c>
      <c r="K152" s="15">
        <f>[1]Selectivity!S140</f>
        <v>137</v>
      </c>
      <c r="L152" s="16"/>
    </row>
    <row r="153" spans="1:12" hidden="1" x14ac:dyDescent="0.25">
      <c r="A153" s="1" t="str">
        <f>[1]Selectivity!A141</f>
        <v>Sn-BEA 110 20h</v>
      </c>
      <c r="B153" s="1">
        <f>[1]Selectivity!B141</f>
        <v>9.5618120719471733E-2</v>
      </c>
      <c r="C153" s="16">
        <v>0</v>
      </c>
      <c r="D153" s="16">
        <v>0</v>
      </c>
      <c r="E153" s="16">
        <f>[1]Selectivity!O141</f>
        <v>0.34730342921956492</v>
      </c>
      <c r="F153" s="16">
        <f>[1]Selectivity!I141</f>
        <v>0</v>
      </c>
      <c r="G153" s="16">
        <f>[1]Selectivity!E141+[1]Selectivity!F141</f>
        <v>0.10106293885867945</v>
      </c>
      <c r="H153" s="16">
        <f>[1]Selectivity!H141</f>
        <v>0.55163363192175574</v>
      </c>
      <c r="I153" s="16">
        <f>[1]Selectivity!C141</f>
        <v>0</v>
      </c>
      <c r="J153" s="16">
        <f>[1]Selectivity!L141+[1]Selectivity!M141+[1]Selectivity!K141</f>
        <v>0</v>
      </c>
      <c r="K153" s="15">
        <f>[1]Selectivity!S141</f>
        <v>138</v>
      </c>
      <c r="L153" s="16"/>
    </row>
    <row r="154" spans="1:12" hidden="1" x14ac:dyDescent="0.25">
      <c r="A154" s="1" t="str">
        <f>[1]Selectivity!A142</f>
        <v>Sn-BEA 110C at 170c</v>
      </c>
      <c r="B154" s="1">
        <f>[1]Selectivity!B142</f>
        <v>0.78906220116307002</v>
      </c>
      <c r="C154" s="16">
        <v>0</v>
      </c>
      <c r="D154" s="16">
        <v>0</v>
      </c>
      <c r="E154" s="16">
        <f>[1]Selectivity!O142</f>
        <v>0</v>
      </c>
      <c r="F154" s="16">
        <f>[1]Selectivity!I142</f>
        <v>0</v>
      </c>
      <c r="G154" s="16">
        <f>[1]Selectivity!E142+[1]Selectivity!F142</f>
        <v>0.17322777639033921</v>
      </c>
      <c r="H154" s="16">
        <f>[1]Selectivity!H142</f>
        <v>0.81866235100474261</v>
      </c>
      <c r="I154" s="16">
        <f>[1]Selectivity!C142</f>
        <v>2.5309675968632431E-3</v>
      </c>
      <c r="J154" s="16">
        <f>[1]Selectivity!L142+[1]Selectivity!M142+[1]Selectivity!K142</f>
        <v>5.5789050080549529E-3</v>
      </c>
      <c r="K154" s="15">
        <f>[1]Selectivity!S142</f>
        <v>139</v>
      </c>
      <c r="L154" s="16"/>
    </row>
    <row r="155" spans="1:12" hidden="1" x14ac:dyDescent="0.25">
      <c r="A155" s="1" t="str">
        <f>[1]Selectivity!A143</f>
        <v>Sn-BEA 170c  2 day</v>
      </c>
      <c r="B155" s="1">
        <f>[1]Selectivity!B143</f>
        <v>0.81849953068569814</v>
      </c>
      <c r="C155" s="16">
        <v>0</v>
      </c>
      <c r="D155" s="16">
        <v>0</v>
      </c>
      <c r="E155" s="16">
        <f>[1]Selectivity!O143</f>
        <v>0</v>
      </c>
      <c r="F155" s="16">
        <f>[1]Selectivity!I143</f>
        <v>0</v>
      </c>
      <c r="G155" s="16">
        <f>[1]Selectivity!E143+[1]Selectivity!F143</f>
        <v>0.10378093849911403</v>
      </c>
      <c r="H155" s="16">
        <f>[1]Selectivity!H143</f>
        <v>0.88379309344177104</v>
      </c>
      <c r="I155" s="16">
        <f>[1]Selectivity!C143</f>
        <v>8.650342992383403E-3</v>
      </c>
      <c r="J155" s="16">
        <f>[1]Selectivity!L143+[1]Selectivity!M143+[1]Selectivity!K143</f>
        <v>3.7756250667316934E-3</v>
      </c>
      <c r="K155" s="15">
        <f>[1]Selectivity!S143</f>
        <v>140</v>
      </c>
      <c r="L155" s="16"/>
    </row>
    <row r="156" spans="1:12" hidden="1" x14ac:dyDescent="0.25">
      <c r="A156" s="1" t="str">
        <f>[1]Selectivity!A144</f>
        <v>Stock solution 2</v>
      </c>
      <c r="B156" s="1">
        <f>[1]Selectivity!B144</f>
        <v>-2.1223313326907616E-2</v>
      </c>
      <c r="C156" s="16">
        <v>0</v>
      </c>
      <c r="D156" s="16">
        <v>0</v>
      </c>
      <c r="E156" s="16" t="e">
        <f>[1]Selectivity!O144</f>
        <v>#DIV/0!</v>
      </c>
      <c r="F156" s="16" t="e">
        <f>[1]Selectivity!I144</f>
        <v>#DIV/0!</v>
      </c>
      <c r="G156" s="16" t="e">
        <f>[1]Selectivity!E144+[1]Selectivity!F144</f>
        <v>#DIV/0!</v>
      </c>
      <c r="H156" s="16" t="e">
        <f>[1]Selectivity!H144</f>
        <v>#DIV/0!</v>
      </c>
      <c r="I156" s="16" t="e">
        <f>[1]Selectivity!C144</f>
        <v>#DIV/0!</v>
      </c>
      <c r="J156" s="16" t="e">
        <f>[1]Selectivity!L144+[1]Selectivity!M144+[1]Selectivity!K144</f>
        <v>#DIV/0!</v>
      </c>
      <c r="K156" s="15">
        <f>[1]Selectivity!S144</f>
        <v>141</v>
      </c>
      <c r="L156" s="16"/>
    </row>
    <row r="157" spans="1:12" hidden="1" x14ac:dyDescent="0.25">
      <c r="A157" s="1" t="str">
        <f>[1]Selectivity!A145</f>
        <v>Sn-BEA 80 20h</v>
      </c>
      <c r="B157" s="1">
        <f>[1]Selectivity!B145</f>
        <v>1.3637522240418239E-3</v>
      </c>
      <c r="C157" s="16">
        <v>0</v>
      </c>
      <c r="D157" s="16">
        <v>0</v>
      </c>
      <c r="E157" s="16">
        <f>[1]Selectivity!O145</f>
        <v>0.32842900507889722</v>
      </c>
      <c r="F157" s="16">
        <f>[1]Selectivity!I145</f>
        <v>2.449557212650837E-2</v>
      </c>
      <c r="G157" s="16">
        <f>[1]Selectivity!E145+[1]Selectivity!F145</f>
        <v>6.0256444218487207E-2</v>
      </c>
      <c r="H157" s="16">
        <f>[1]Selectivity!H145</f>
        <v>0.5868189785761071</v>
      </c>
      <c r="I157" s="16">
        <f>[1]Selectivity!C145</f>
        <v>0</v>
      </c>
      <c r="J157" s="16">
        <f>[1]Selectivity!L145+[1]Selectivity!M145+[1]Selectivity!K145</f>
        <v>0</v>
      </c>
      <c r="K157" s="15">
        <f>[1]Selectivity!S145</f>
        <v>142</v>
      </c>
      <c r="L157" s="16"/>
    </row>
    <row r="158" spans="1:12" hidden="1" x14ac:dyDescent="0.25">
      <c r="A158" s="1" t="str">
        <f>[1]Selectivity!A146</f>
        <v>Sn-BEA 140C</v>
      </c>
      <c r="B158" s="1">
        <f>[1]Selectivity!B146</f>
        <v>0.24357541721943032</v>
      </c>
      <c r="C158" s="16">
        <v>0</v>
      </c>
      <c r="D158" s="16">
        <v>0</v>
      </c>
      <c r="E158" s="16">
        <f>[1]Selectivity!O146</f>
        <v>3.0439288583620761E-2</v>
      </c>
      <c r="F158" s="16">
        <f>[1]Selectivity!I146</f>
        <v>0</v>
      </c>
      <c r="G158" s="16">
        <f>[1]Selectivity!E146+[1]Selectivity!F146</f>
        <v>0.19432945451680364</v>
      </c>
      <c r="H158" s="16">
        <f>[1]Selectivity!H146</f>
        <v>0.76953730783945096</v>
      </c>
      <c r="I158" s="16">
        <f>[1]Selectivity!C146</f>
        <v>5.6939490601248437E-3</v>
      </c>
      <c r="J158" s="16">
        <f>[1]Selectivity!L146+[1]Selectivity!M146+[1]Selectivity!K146</f>
        <v>0</v>
      </c>
      <c r="K158" s="15">
        <f>[1]Selectivity!S146</f>
        <v>143</v>
      </c>
      <c r="L158" s="16"/>
    </row>
    <row r="159" spans="1:12" hidden="1" x14ac:dyDescent="0.25">
      <c r="A159" s="1" t="str">
        <f>[1]Selectivity!A147</f>
        <v>Sn-BEA 80C at 170c</v>
      </c>
      <c r="B159" s="1">
        <f>[1]Selectivity!B147</f>
        <v>0.39095996744082212</v>
      </c>
      <c r="C159" s="16">
        <v>0</v>
      </c>
      <c r="D159" s="16">
        <v>0</v>
      </c>
      <c r="E159" s="16">
        <f>[1]Selectivity!O147</f>
        <v>2.8409946208588083E-3</v>
      </c>
      <c r="F159" s="16">
        <f>[1]Selectivity!I147</f>
        <v>3.5295063155586955E-3</v>
      </c>
      <c r="G159" s="16">
        <f>[1]Selectivity!E147+[1]Selectivity!F147</f>
        <v>0.15559335487009487</v>
      </c>
      <c r="H159" s="16">
        <f>[1]Selectivity!H147</f>
        <v>0.82841838352877206</v>
      </c>
      <c r="I159" s="16">
        <f>[1]Selectivity!C147</f>
        <v>6.674638217754823E-3</v>
      </c>
      <c r="J159" s="16">
        <f>[1]Selectivity!L147+[1]Selectivity!M147+[1]Selectivity!K147</f>
        <v>2.9431224469605968E-3</v>
      </c>
      <c r="K159" s="15">
        <f>[1]Selectivity!S147</f>
        <v>144</v>
      </c>
      <c r="L159" s="16"/>
    </row>
    <row r="160" spans="1:12" hidden="1" x14ac:dyDescent="0.25">
      <c r="A160" s="1" t="str">
        <f>[1]Selectivity!A148</f>
        <v>stock 3 25 ml</v>
      </c>
      <c r="B160" s="1">
        <f>[1]Selectivity!B148</f>
        <v>-2.2686045631588731E-2</v>
      </c>
      <c r="C160" s="16">
        <v>0</v>
      </c>
      <c r="D160" s="16">
        <v>0</v>
      </c>
      <c r="E160" s="16" t="e">
        <f>[1]Selectivity!O148</f>
        <v>#DIV/0!</v>
      </c>
      <c r="F160" s="16" t="e">
        <f>[1]Selectivity!I148</f>
        <v>#DIV/0!</v>
      </c>
      <c r="G160" s="16" t="e">
        <f>[1]Selectivity!E148+[1]Selectivity!F148</f>
        <v>#DIV/0!</v>
      </c>
      <c r="H160" s="16" t="e">
        <f>[1]Selectivity!H148</f>
        <v>#DIV/0!</v>
      </c>
      <c r="I160" s="16" t="e">
        <f>[1]Selectivity!C148</f>
        <v>#DIV/0!</v>
      </c>
      <c r="J160" s="16" t="e">
        <f>[1]Selectivity!L148+[1]Selectivity!M148+[1]Selectivity!K148</f>
        <v>#DIV/0!</v>
      </c>
      <c r="K160" s="15">
        <f>[1]Selectivity!S148</f>
        <v>145</v>
      </c>
      <c r="L160" s="16"/>
    </row>
    <row r="161" spans="1:12" hidden="1" x14ac:dyDescent="0.25">
      <c r="A161" s="1" t="str">
        <f>[1]Selectivity!A149</f>
        <v>Sn-SPP 4h</v>
      </c>
      <c r="B161" s="1">
        <f>[1]Selectivity!B149</f>
        <v>5.8979415951316477E-2</v>
      </c>
      <c r="C161" s="16">
        <v>0</v>
      </c>
      <c r="D161" s="16">
        <v>0</v>
      </c>
      <c r="E161" s="16">
        <f>[1]Selectivity!O149</f>
        <v>0.22312059808464665</v>
      </c>
      <c r="F161" s="16">
        <f>[1]Selectivity!I149</f>
        <v>0</v>
      </c>
      <c r="G161" s="16">
        <f>[1]Selectivity!E149+[1]Selectivity!F149</f>
        <v>0.31141033396036272</v>
      </c>
      <c r="H161" s="16">
        <f>[1]Selectivity!H149</f>
        <v>0.46546906795499049</v>
      </c>
      <c r="I161" s="16">
        <f>[1]Selectivity!C149</f>
        <v>0</v>
      </c>
      <c r="J161" s="16">
        <f>[1]Selectivity!L149+[1]Selectivity!M149+[1]Selectivity!K149</f>
        <v>0</v>
      </c>
      <c r="K161" s="15">
        <f>[1]Selectivity!S149</f>
        <v>146</v>
      </c>
      <c r="L161" s="16"/>
    </row>
    <row r="162" spans="1:12" hidden="1" x14ac:dyDescent="0.25">
      <c r="A162" s="1" t="str">
        <f>[1]Selectivity!A150</f>
        <v>Al-SPP</v>
      </c>
      <c r="B162" s="1">
        <f>[1]Selectivity!B150</f>
        <v>0.13018539503648077</v>
      </c>
      <c r="C162" s="16">
        <v>0</v>
      </c>
      <c r="D162" s="16">
        <v>0</v>
      </c>
      <c r="E162" s="16">
        <f>[1]Selectivity!O150</f>
        <v>0.31177139736399007</v>
      </c>
      <c r="F162" s="16">
        <f>[1]Selectivity!I150</f>
        <v>0.16144873057087875</v>
      </c>
      <c r="G162" s="16">
        <f>[1]Selectivity!E150+[1]Selectivity!F150</f>
        <v>5.8441034160068142E-2</v>
      </c>
      <c r="H162" s="16">
        <f>[1]Selectivity!H150</f>
        <v>0.34689049206180628</v>
      </c>
      <c r="I162" s="16">
        <f>[1]Selectivity!C150</f>
        <v>0.12144834584325676</v>
      </c>
      <c r="J162" s="16">
        <f>[1]Selectivity!L150+[1]Selectivity!M150+[1]Selectivity!K150</f>
        <v>0</v>
      </c>
      <c r="K162" s="15">
        <f>[1]Selectivity!S150</f>
        <v>147</v>
      </c>
      <c r="L162" s="16"/>
    </row>
    <row r="163" spans="1:12" hidden="1" x14ac:dyDescent="0.25">
      <c r="A163" s="1" t="str">
        <f>[1]Selectivity!A151</f>
        <v>Amberlyst +water 170C 4h</v>
      </c>
      <c r="B163" s="1">
        <f>[1]Selectivity!B151</f>
        <v>0.43232419128252841</v>
      </c>
      <c r="C163" s="16">
        <v>0</v>
      </c>
      <c r="D163" s="16">
        <v>0</v>
      </c>
      <c r="E163" s="16">
        <f>[1]Selectivity!O151</f>
        <v>8.7370174451951461E-3</v>
      </c>
      <c r="F163" s="16">
        <f>[1]Selectivity!I151</f>
        <v>0</v>
      </c>
      <c r="G163" s="16">
        <f>[1]Selectivity!E151+[1]Selectivity!F151</f>
        <v>0.72417880190354011</v>
      </c>
      <c r="H163" s="16">
        <f>[1]Selectivity!H151</f>
        <v>0.20187967927295181</v>
      </c>
      <c r="I163" s="16">
        <f>[1]Selectivity!C151</f>
        <v>5.9639058731377641E-2</v>
      </c>
      <c r="J163" s="16">
        <f>[1]Selectivity!L151+[1]Selectivity!M151+[1]Selectivity!K151</f>
        <v>5.5654426469352435E-3</v>
      </c>
      <c r="K163" s="15">
        <f>[1]Selectivity!S151</f>
        <v>148</v>
      </c>
      <c r="L163" s="16"/>
    </row>
    <row r="164" spans="1:12" hidden="1" x14ac:dyDescent="0.25">
      <c r="A164" s="1" t="str">
        <f>[1]Selectivity!A152</f>
        <v>Hf-BEA 140c 4h 44 min</v>
      </c>
      <c r="B164" s="1">
        <f>[1]Selectivity!B152</f>
        <v>7.080367249618387E-2</v>
      </c>
      <c r="C164" s="16">
        <v>0</v>
      </c>
      <c r="D164" s="16">
        <v>0</v>
      </c>
      <c r="E164" s="16">
        <f>[1]Selectivity!O152</f>
        <v>0.39648673868182044</v>
      </c>
      <c r="F164" s="16">
        <f>[1]Selectivity!I152</f>
        <v>0.26328040140638931</v>
      </c>
      <c r="G164" s="16">
        <f>[1]Selectivity!E152+[1]Selectivity!F152</f>
        <v>9.61270262052316E-2</v>
      </c>
      <c r="H164" s="16">
        <f>[1]Selectivity!H152</f>
        <v>0.22986225846304781</v>
      </c>
      <c r="I164" s="16">
        <f>[1]Selectivity!C152</f>
        <v>1.4243575243510912E-2</v>
      </c>
      <c r="J164" s="16">
        <f>[1]Selectivity!L152+[1]Selectivity!M152+[1]Selectivity!K152</f>
        <v>0</v>
      </c>
      <c r="K164" s="15">
        <f>[1]Selectivity!S152</f>
        <v>149</v>
      </c>
      <c r="L164" s="16"/>
    </row>
    <row r="165" spans="1:12" hidden="1" x14ac:dyDescent="0.25">
      <c r="A165" s="1" t="str">
        <f>[1]Selectivity!A153</f>
        <v>Hf-BEA 2d</v>
      </c>
      <c r="B165" s="1">
        <f>[1]Selectivity!B153</f>
        <v>0.32245000168209303</v>
      </c>
      <c r="C165" s="16">
        <v>0</v>
      </c>
      <c r="D165" s="16">
        <v>0</v>
      </c>
      <c r="E165" s="16">
        <f>[1]Selectivity!O153</f>
        <v>3.9150290098386005E-2</v>
      </c>
      <c r="F165" s="16">
        <f>[1]Selectivity!I153</f>
        <v>2.727009259919911E-2</v>
      </c>
      <c r="G165" s="16">
        <f>[1]Selectivity!E153+[1]Selectivity!F153</f>
        <v>0.19050190029840941</v>
      </c>
      <c r="H165" s="16">
        <f>[1]Selectivity!H153</f>
        <v>0.71666334572031165</v>
      </c>
      <c r="I165" s="16">
        <f>[1]Selectivity!C153</f>
        <v>1.9879909792508234E-2</v>
      </c>
      <c r="J165" s="16">
        <f>[1]Selectivity!L153+[1]Selectivity!M153+[1]Selectivity!K153</f>
        <v>6.5344614911854344E-3</v>
      </c>
      <c r="K165" s="15">
        <f>[1]Selectivity!S153</f>
        <v>150</v>
      </c>
      <c r="L165" s="16"/>
    </row>
    <row r="166" spans="1:12" hidden="1" x14ac:dyDescent="0.25">
      <c r="A166" s="1" t="str">
        <f>[1]Selectivity!A154</f>
        <v>Amberlyst 50C 12 day</v>
      </c>
      <c r="B166" s="1">
        <f>[1]Selectivity!B154</f>
        <v>0.7146938254982097</v>
      </c>
      <c r="C166" s="16">
        <v>0</v>
      </c>
      <c r="D166" s="16">
        <v>0</v>
      </c>
      <c r="E166" s="16">
        <f>[1]Selectivity!O154</f>
        <v>0.12682233831417755</v>
      </c>
      <c r="F166" s="16">
        <f>[1]Selectivity!I154</f>
        <v>3.4333121059438474E-3</v>
      </c>
      <c r="G166" s="16">
        <f>[1]Selectivity!E154+[1]Selectivity!F154</f>
        <v>0.80125286887102531</v>
      </c>
      <c r="H166" s="16">
        <f>[1]Selectivity!H154</f>
        <v>6.1677851347668136E-2</v>
      </c>
      <c r="I166" s="16">
        <f>[1]Selectivity!C154</f>
        <v>6.8136293611849924E-3</v>
      </c>
      <c r="J166" s="16">
        <f>[1]Selectivity!L154+[1]Selectivity!M154+[1]Selectivity!K154</f>
        <v>0</v>
      </c>
      <c r="K166" s="15">
        <f>[1]Selectivity!S154</f>
        <v>151</v>
      </c>
      <c r="L166" s="16"/>
    </row>
    <row r="167" spans="1:12" hidden="1" x14ac:dyDescent="0.25">
      <c r="A167" s="1" t="str">
        <f>[1]Selectivity!A155</f>
        <v>stock solution 4</v>
      </c>
      <c r="B167" s="1">
        <f>[1]Selectivity!B155</f>
        <v>2.9057000463282374E-2</v>
      </c>
      <c r="C167" s="16">
        <v>0</v>
      </c>
      <c r="D167" s="16">
        <v>0</v>
      </c>
      <c r="E167" s="16">
        <f>[1]Selectivity!O155</f>
        <v>0</v>
      </c>
      <c r="F167" s="16">
        <f>[1]Selectivity!I155</f>
        <v>0</v>
      </c>
      <c r="G167" s="16">
        <f>[1]Selectivity!E155+[1]Selectivity!F155</f>
        <v>0</v>
      </c>
      <c r="H167" s="16">
        <f>[1]Selectivity!H155</f>
        <v>0.18249333297639725</v>
      </c>
      <c r="I167" s="16">
        <f>[1]Selectivity!C155</f>
        <v>0</v>
      </c>
      <c r="J167" s="16">
        <f>[1]Selectivity!L155+[1]Selectivity!M155+[1]Selectivity!K155</f>
        <v>0.81750666702360109</v>
      </c>
      <c r="K167" s="15">
        <f>[1]Selectivity!S155</f>
        <v>152</v>
      </c>
      <c r="L167" s="16"/>
    </row>
    <row r="168" spans="1:12" hidden="1" x14ac:dyDescent="0.25">
      <c r="A168" s="1" t="str">
        <f>[1]Selectivity!A156</f>
        <v>Amberlyst 140C 10 h</v>
      </c>
      <c r="B168" s="1">
        <f>[1]Selectivity!B156</f>
        <v>0.96441526723456183</v>
      </c>
      <c r="C168" s="16">
        <v>0</v>
      </c>
      <c r="D168" s="16">
        <v>0</v>
      </c>
      <c r="E168" s="16">
        <f>[1]Selectivity!O156</f>
        <v>2.437830375504308E-3</v>
      </c>
      <c r="F168" s="16">
        <f>[1]Selectivity!I156</f>
        <v>7.6066064512332273E-4</v>
      </c>
      <c r="G168" s="16">
        <f>[1]Selectivity!E156+[1]Selectivity!F156</f>
        <v>0.57906480600480281</v>
      </c>
      <c r="H168" s="16">
        <f>[1]Selectivity!H156</f>
        <v>0.16090385984982844</v>
      </c>
      <c r="I168" s="16">
        <f>[1]Selectivity!C156</f>
        <v>0.23874305781889618</v>
      </c>
      <c r="J168" s="16">
        <f>[1]Selectivity!L156+[1]Selectivity!M156+[1]Selectivity!K156</f>
        <v>1.8089785305844742E-2</v>
      </c>
      <c r="K168" s="15">
        <f>[1]Selectivity!S156</f>
        <v>153</v>
      </c>
      <c r="L168" s="16"/>
    </row>
    <row r="169" spans="1:12" hidden="1" x14ac:dyDescent="0.25">
      <c r="A169" s="1" t="str">
        <f>[1]Selectivity!A157</f>
        <v>Amberlyst 110 C stock 4</v>
      </c>
      <c r="B169" s="1">
        <f>[1]Selectivity!B157</f>
        <v>0.73568677405101635</v>
      </c>
      <c r="C169" s="16">
        <v>0</v>
      </c>
      <c r="D169" s="16">
        <v>0</v>
      </c>
      <c r="E169" s="16">
        <f>[1]Selectivity!O157</f>
        <v>9.8056424011475317E-3</v>
      </c>
      <c r="F169" s="16">
        <f>[1]Selectivity!I157</f>
        <v>1.7997792895480644E-3</v>
      </c>
      <c r="G169" s="16">
        <f>[1]Selectivity!E157+[1]Selectivity!F157</f>
        <v>0.75341426140995771</v>
      </c>
      <c r="H169" s="16">
        <f>[1]Selectivity!H157</f>
        <v>0.16318791610275685</v>
      </c>
      <c r="I169" s="16">
        <f>[1]Selectivity!C157</f>
        <v>6.8170710639544954E-2</v>
      </c>
      <c r="J169" s="16">
        <f>[1]Selectivity!L157+[1]Selectivity!M157+[1]Selectivity!K157</f>
        <v>3.6216901570448258E-3</v>
      </c>
      <c r="K169" s="15">
        <f>[1]Selectivity!S157</f>
        <v>154</v>
      </c>
      <c r="L169" s="16"/>
    </row>
    <row r="170" spans="1:12" hidden="1" x14ac:dyDescent="0.25">
      <c r="A170" s="1" t="str">
        <f>[1]Selectivity!A158</f>
        <v>Amberlyst 80 C stock 4</v>
      </c>
      <c r="B170" s="1">
        <f>[1]Selectivity!B158</f>
        <v>0.54446798820781417</v>
      </c>
      <c r="C170" s="16">
        <v>0</v>
      </c>
      <c r="D170" s="16">
        <v>0</v>
      </c>
      <c r="E170" s="16">
        <f>[1]Selectivity!O158</f>
        <v>9.2446049253755491E-2</v>
      </c>
      <c r="F170" s="16">
        <f>[1]Selectivity!I158</f>
        <v>9.0756643987044607E-3</v>
      </c>
      <c r="G170" s="16">
        <f>[1]Selectivity!E158+[1]Selectivity!F158</f>
        <v>0.75280069693590401</v>
      </c>
      <c r="H170" s="16">
        <f>[1]Selectivity!H158</f>
        <v>0.11870201626618634</v>
      </c>
      <c r="I170" s="16">
        <f>[1]Selectivity!C158</f>
        <v>2.3119353677781635E-2</v>
      </c>
      <c r="J170" s="16">
        <f>[1]Selectivity!L158+[1]Selectivity!M158+[1]Selectivity!K158</f>
        <v>3.8562194676680936E-3</v>
      </c>
      <c r="K170" s="15">
        <f>[1]Selectivity!S158</f>
        <v>155</v>
      </c>
      <c r="L170" s="16"/>
    </row>
    <row r="171" spans="1:12" hidden="1" x14ac:dyDescent="0.25">
      <c r="A171" s="1" t="str">
        <f>[1]Selectivity!A159</f>
        <v>JIN 50 21 h stock 4</v>
      </c>
      <c r="B171" s="1">
        <f>[1]Selectivity!B159</f>
        <v>0.65529089360382986</v>
      </c>
      <c r="C171" s="16">
        <v>0</v>
      </c>
      <c r="D171" s="16">
        <v>0</v>
      </c>
      <c r="E171" s="16">
        <f>[1]Selectivity!O159</f>
        <v>3.7462061897396027E-3</v>
      </c>
      <c r="F171" s="16">
        <f>[1]Selectivity!I159</f>
        <v>4.3362677479694649E-4</v>
      </c>
      <c r="G171" s="16">
        <f>[1]Selectivity!E159+[1]Selectivity!F159</f>
        <v>0.69342488514927336</v>
      </c>
      <c r="H171" s="16">
        <f>[1]Selectivity!H159</f>
        <v>0.18324178291539747</v>
      </c>
      <c r="I171" s="16">
        <f>[1]Selectivity!C159</f>
        <v>0.10613906085435963</v>
      </c>
      <c r="J171" s="16">
        <f>[1]Selectivity!L159+[1]Selectivity!M159+[1]Selectivity!K159</f>
        <v>1.3014438116432818E-2</v>
      </c>
      <c r="K171" s="15">
        <f>[1]Selectivity!S159</f>
        <v>156</v>
      </c>
      <c r="L171" s="16"/>
    </row>
    <row r="172" spans="1:12" hidden="1" x14ac:dyDescent="0.25">
      <c r="A172" s="1" t="str">
        <f>[1]Selectivity!A160</f>
        <v>BSA 140 C stock 5</v>
      </c>
      <c r="B172" s="1">
        <f>[1]Selectivity!B160</f>
        <v>0.42307593239123731</v>
      </c>
      <c r="C172" s="16">
        <v>0</v>
      </c>
      <c r="D172" s="16">
        <v>0</v>
      </c>
      <c r="E172" s="16">
        <f>[1]Selectivity!O160</f>
        <v>6.1484483784195708E-3</v>
      </c>
      <c r="F172" s="16">
        <f>[1]Selectivity!I160</f>
        <v>0</v>
      </c>
      <c r="G172" s="16">
        <f>[1]Selectivity!E160+[1]Selectivity!F160</f>
        <v>0.75344976008801157</v>
      </c>
      <c r="H172" s="16">
        <f>[1]Selectivity!H160</f>
        <v>0.20690864180889024</v>
      </c>
      <c r="I172" s="16">
        <f>[1]Selectivity!C160</f>
        <v>8.8092959941549545E-3</v>
      </c>
      <c r="J172" s="16">
        <f>[1]Selectivity!L160+[1]Selectivity!M160+[1]Selectivity!K160</f>
        <v>2.468385373052364E-2</v>
      </c>
      <c r="K172" s="15">
        <f>[1]Selectivity!S160</f>
        <v>157</v>
      </c>
      <c r="L172" s="16"/>
    </row>
    <row r="173" spans="1:12" hidden="1" x14ac:dyDescent="0.25">
      <c r="A173" s="1" t="str">
        <f>[1]Selectivity!A161</f>
        <v>BSA 140 1+ 2.5 hr</v>
      </c>
      <c r="B173" s="1">
        <f>[1]Selectivity!B161</f>
        <v>0.79515995248720517</v>
      </c>
      <c r="C173" s="16">
        <v>0</v>
      </c>
      <c r="D173" s="16">
        <v>0</v>
      </c>
      <c r="E173" s="16">
        <f>[1]Selectivity!O161</f>
        <v>0</v>
      </c>
      <c r="F173" s="16">
        <f>[1]Selectivity!I161</f>
        <v>1.1251893042585272E-3</v>
      </c>
      <c r="G173" s="16">
        <f>[1]Selectivity!E161+[1]Selectivity!F161</f>
        <v>0.77518883742287503</v>
      </c>
      <c r="H173" s="16">
        <f>[1]Selectivity!H161</f>
        <v>0.18961164544707548</v>
      </c>
      <c r="I173" s="16">
        <f>[1]Selectivity!C161</f>
        <v>2.1620583315028509E-3</v>
      </c>
      <c r="J173" s="16">
        <f>[1]Selectivity!L161+[1]Selectivity!M161+[1]Selectivity!K161</f>
        <v>3.1912269494288055E-2</v>
      </c>
      <c r="K173" s="15">
        <f>[1]Selectivity!S161</f>
        <v>158</v>
      </c>
      <c r="L173" s="16"/>
    </row>
    <row r="174" spans="1:12" hidden="1" x14ac:dyDescent="0.25">
      <c r="A174" s="1" t="str">
        <f>[1]Selectivity!A162</f>
        <v>BSA 110 C</v>
      </c>
      <c r="B174" s="1">
        <f>[1]Selectivity!B162</f>
        <v>0.98474814916154274</v>
      </c>
      <c r="C174" s="16">
        <v>0</v>
      </c>
      <c r="D174" s="16">
        <v>0</v>
      </c>
      <c r="E174" s="16">
        <f>[1]Selectivity!O162</f>
        <v>0</v>
      </c>
      <c r="F174" s="16">
        <f>[1]Selectivity!I162</f>
        <v>3.4180711429914297E-4</v>
      </c>
      <c r="G174" s="16">
        <f>[1]Selectivity!E162+[1]Selectivity!F162</f>
        <v>0.81159874340682148</v>
      </c>
      <c r="H174" s="16">
        <f>[1]Selectivity!H162</f>
        <v>0.15105365156594208</v>
      </c>
      <c r="I174" s="16">
        <f>[1]Selectivity!C162</f>
        <v>1.9302214549745645E-3</v>
      </c>
      <c r="J174" s="16">
        <f>[1]Selectivity!L162+[1]Selectivity!M162+[1]Selectivity!K162</f>
        <v>3.5075576457962707E-2</v>
      </c>
      <c r="K174" s="15">
        <f>[1]Selectivity!S162</f>
        <v>159</v>
      </c>
      <c r="L174" s="16"/>
    </row>
    <row r="175" spans="1:12" hidden="1" x14ac:dyDescent="0.25">
      <c r="A175" s="1" t="str">
        <f>[1]Selectivity!A163</f>
        <v>BSA 80 C</v>
      </c>
      <c r="B175" s="1">
        <f>[1]Selectivity!B163</f>
        <v>0.77122444585092487</v>
      </c>
      <c r="C175" s="16">
        <v>0</v>
      </c>
      <c r="D175" s="16">
        <v>0</v>
      </c>
      <c r="E175" s="16">
        <f>[1]Selectivity!O163</f>
        <v>4.8601217279230609E-4</v>
      </c>
      <c r="F175" s="16">
        <f>[1]Selectivity!I163</f>
        <v>1.1436141954876374E-3</v>
      </c>
      <c r="G175" s="16">
        <f>[1]Selectivity!E163+[1]Selectivity!F163</f>
        <v>0.83397042687460465</v>
      </c>
      <c r="H175" s="16">
        <f>[1]Selectivity!H163</f>
        <v>0.13581582485418905</v>
      </c>
      <c r="I175" s="16">
        <f>[1]Selectivity!C163</f>
        <v>4.6687022273467207E-3</v>
      </c>
      <c r="J175" s="16">
        <f>[1]Selectivity!L163+[1]Selectivity!M163+[1]Selectivity!K163</f>
        <v>2.3915419675579759E-2</v>
      </c>
      <c r="K175" s="15">
        <f>[1]Selectivity!S163</f>
        <v>160</v>
      </c>
      <c r="L175" s="16"/>
    </row>
    <row r="176" spans="1:12" hidden="1" x14ac:dyDescent="0.25">
      <c r="A176" s="1" t="str">
        <f>[1]Selectivity!A164</f>
        <v>BSA 50 C</v>
      </c>
      <c r="B176" s="1">
        <f>[1]Selectivity!B164</f>
        <v>0.49659246815489699</v>
      </c>
      <c r="C176" s="16">
        <v>0</v>
      </c>
      <c r="D176" s="16">
        <v>0</v>
      </c>
      <c r="E176" s="16">
        <f>[1]Selectivity!O164</f>
        <v>5.1325058353578965E-3</v>
      </c>
      <c r="F176" s="16">
        <f>[1]Selectivity!I164</f>
        <v>2.1369711258873774E-3</v>
      </c>
      <c r="G176" s="16">
        <f>[1]Selectivity!E164+[1]Selectivity!F164</f>
        <v>0.82725542007654673</v>
      </c>
      <c r="H176" s="16">
        <f>[1]Selectivity!H164</f>
        <v>0.12597102725835263</v>
      </c>
      <c r="I176" s="16">
        <f>[1]Selectivity!C164</f>
        <v>3.0525038595449951E-2</v>
      </c>
      <c r="J176" s="16">
        <f>[1]Selectivity!L164+[1]Selectivity!M164+[1]Selectivity!K164</f>
        <v>8.9790371084053459E-3</v>
      </c>
      <c r="K176" s="15">
        <f>[1]Selectivity!S164</f>
        <v>161</v>
      </c>
      <c r="L176" s="16"/>
    </row>
    <row r="177" spans="1:12" hidden="1" x14ac:dyDescent="0.25">
      <c r="A177" s="1" t="str">
        <f>[1]Selectivity!A165</f>
        <v>Amberlyst 140 stock 6</v>
      </c>
      <c r="B177" s="1">
        <f>[1]Selectivity!B165</f>
        <v>0.81350100748530618</v>
      </c>
      <c r="C177" s="16">
        <v>0</v>
      </c>
      <c r="D177" s="16">
        <v>0</v>
      </c>
      <c r="E177" s="16">
        <f>[1]Selectivity!O165</f>
        <v>3.9541329414975413E-3</v>
      </c>
      <c r="F177" s="16">
        <f>[1]Selectivity!I165</f>
        <v>6.1962021776219172E-4</v>
      </c>
      <c r="G177" s="16">
        <f>[1]Selectivity!E165+[1]Selectivity!F165</f>
        <v>0.58030270036388354</v>
      </c>
      <c r="H177" s="16">
        <f>[1]Selectivity!H165</f>
        <v>0.17782589578031213</v>
      </c>
      <c r="I177" s="16">
        <f>[1]Selectivity!C165</f>
        <v>0.22220918720673577</v>
      </c>
      <c r="J177" s="16">
        <f>[1]Selectivity!L165+[1]Selectivity!M165+[1]Selectivity!K165</f>
        <v>1.5088463489808931E-2</v>
      </c>
      <c r="K177" s="15">
        <f>[1]Selectivity!S165</f>
        <v>162</v>
      </c>
      <c r="L177" s="16"/>
    </row>
    <row r="178" spans="1:12" hidden="1" x14ac:dyDescent="0.25">
      <c r="A178" s="1" t="str">
        <f>[1]Selectivity!A166</f>
        <v>Amberlyst80 C</v>
      </c>
      <c r="B178" s="1">
        <f>[1]Selectivity!B166</f>
        <v>0.51439939908661592</v>
      </c>
      <c r="C178" s="16">
        <v>0</v>
      </c>
      <c r="D178" s="16">
        <v>0</v>
      </c>
      <c r="E178" s="16">
        <f>[1]Selectivity!O166</f>
        <v>4.5262661100956808E-2</v>
      </c>
      <c r="F178" s="16">
        <f>[1]Selectivity!I166</f>
        <v>0</v>
      </c>
      <c r="G178" s="16">
        <f>[1]Selectivity!E166+[1]Selectivity!F166</f>
        <v>0.78998960117468009</v>
      </c>
      <c r="H178" s="16">
        <f>[1]Selectivity!H166</f>
        <v>0.1331564702282764</v>
      </c>
      <c r="I178" s="16">
        <f>[1]Selectivity!C166</f>
        <v>2.819536491536094E-2</v>
      </c>
      <c r="J178" s="16">
        <f>[1]Selectivity!L166+[1]Selectivity!M166+[1]Selectivity!K166</f>
        <v>3.3959025807255225E-3</v>
      </c>
      <c r="K178" s="15">
        <f>[1]Selectivity!S166</f>
        <v>163</v>
      </c>
      <c r="L178" s="16"/>
    </row>
    <row r="179" spans="1:12" hidden="1" x14ac:dyDescent="0.25">
      <c r="A179" s="1" t="str">
        <f>[1]Selectivity!A167</f>
        <v>BSA 110 C</v>
      </c>
      <c r="B179" s="1">
        <f>[1]Selectivity!B167</f>
        <v>0.78753845567114245</v>
      </c>
      <c r="C179" s="16">
        <v>0</v>
      </c>
      <c r="D179" s="16">
        <v>0</v>
      </c>
      <c r="E179" s="16">
        <f>[1]Selectivity!O167</f>
        <v>0</v>
      </c>
      <c r="F179" s="16">
        <f>[1]Selectivity!I167</f>
        <v>1.5739162926471557E-3</v>
      </c>
      <c r="G179" s="16">
        <f>[1]Selectivity!E167+[1]Selectivity!F167</f>
        <v>0.79460415229961856</v>
      </c>
      <c r="H179" s="16">
        <f>[1]Selectivity!H167</f>
        <v>0.17168668186906563</v>
      </c>
      <c r="I179" s="16">
        <f>[1]Selectivity!C167</f>
        <v>1.7606359461235471E-3</v>
      </c>
      <c r="J179" s="16">
        <f>[1]Selectivity!L167+[1]Selectivity!M167+[1]Selectivity!K167</f>
        <v>3.0374613592545098E-2</v>
      </c>
      <c r="K179" s="15">
        <f>[1]Selectivity!S167</f>
        <v>164</v>
      </c>
      <c r="L179" s="16"/>
    </row>
    <row r="180" spans="1:12" ht="30" x14ac:dyDescent="0.25">
      <c r="A180" s="2" t="s">
        <v>27</v>
      </c>
      <c r="B180">
        <v>41.161929072248192</v>
      </c>
      <c r="C180">
        <v>0</v>
      </c>
      <c r="D180">
        <v>0</v>
      </c>
      <c r="E180">
        <v>0.10284372495906233</v>
      </c>
      <c r="F180">
        <v>0</v>
      </c>
      <c r="G180">
        <v>80.572531940973434</v>
      </c>
      <c r="H180">
        <v>17.224561709307803</v>
      </c>
      <c r="I180">
        <v>1.8484960354360862</v>
      </c>
      <c r="J180">
        <v>0.25156658932361331</v>
      </c>
      <c r="K180" s="15">
        <v>171</v>
      </c>
      <c r="L180" s="16"/>
    </row>
    <row r="181" spans="1:12" hidden="1" x14ac:dyDescent="0.25">
      <c r="A181" s="1" t="str">
        <f>[1]Selectivity!A169</f>
        <v>BSA 50 C</v>
      </c>
      <c r="B181">
        <f>([1]Selectivity!B169)*100</f>
        <v>50.682512442938588</v>
      </c>
      <c r="C181">
        <v>0</v>
      </c>
      <c r="D181">
        <v>0</v>
      </c>
      <c r="E181">
        <f>([1]Selectivity!O169)*100</f>
        <v>0.27606590544951598</v>
      </c>
      <c r="F181">
        <f>([1]Selectivity!I169)*100</f>
        <v>0.23907456832651153</v>
      </c>
      <c r="G181">
        <f>([1]Selectivity!E169+[1]Selectivity!F169)*100</f>
        <v>82.70423425702198</v>
      </c>
      <c r="H181">
        <f>([1]Selectivity!H169)*100</f>
        <v>13.92311652110833</v>
      </c>
      <c r="I181">
        <f>([1]Selectivity!C169)*100</f>
        <v>2.0575079789226121</v>
      </c>
      <c r="J181">
        <f>([1]Selectivity!L169+[1]Selectivity!M169+[1]Selectivity!K169)*100</f>
        <v>0.80000076917104612</v>
      </c>
      <c r="K181" s="15">
        <f>[1]Selectivity!S169</f>
        <v>166</v>
      </c>
      <c r="L181" s="16"/>
    </row>
    <row r="182" spans="1:12" hidden="1" x14ac:dyDescent="0.25">
      <c r="A182" s="1" t="str">
        <f>[1]Selectivity!A170</f>
        <v>Amberlyst 80 C</v>
      </c>
      <c r="B182">
        <f>([1]Selectivity!B170)*100</f>
        <v>51.915576840693824</v>
      </c>
      <c r="C182">
        <v>0</v>
      </c>
      <c r="D182">
        <v>0</v>
      </c>
      <c r="E182">
        <f>([1]Selectivity!O170)*100</f>
        <v>1.7323401099390039</v>
      </c>
      <c r="F182">
        <f>([1]Selectivity!I170)*100</f>
        <v>0.62917907563729947</v>
      </c>
      <c r="G182">
        <f>([1]Selectivity!E170+[1]Selectivity!F170)*100</f>
        <v>80.475256899988423</v>
      </c>
      <c r="H182">
        <f>([1]Selectivity!H170)*100</f>
        <v>14.9340235891958</v>
      </c>
      <c r="I182">
        <f>([1]Selectivity!C170)*100</f>
        <v>2.0724766483407699</v>
      </c>
      <c r="J182">
        <f>([1]Selectivity!L170+[1]Selectivity!M170+[1]Selectivity!K170)*100</f>
        <v>0.15672367689871952</v>
      </c>
      <c r="K182" s="15">
        <f>[1]Selectivity!S170</f>
        <v>167</v>
      </c>
      <c r="L182" s="16"/>
    </row>
    <row r="183" spans="1:12" ht="30" x14ac:dyDescent="0.25">
      <c r="A183" s="2" t="s">
        <v>28</v>
      </c>
      <c r="B183">
        <v>51</v>
      </c>
      <c r="C183">
        <v>0</v>
      </c>
      <c r="D183">
        <v>0</v>
      </c>
      <c r="E183">
        <v>1</v>
      </c>
      <c r="F183">
        <v>0.16144793370542129</v>
      </c>
      <c r="G183">
        <v>50.519999999999996</v>
      </c>
      <c r="H183">
        <v>18.060000000000002</v>
      </c>
      <c r="I183">
        <v>28.999999999999996</v>
      </c>
      <c r="J183">
        <v>1</v>
      </c>
      <c r="K183" s="15">
        <v>95</v>
      </c>
      <c r="L183" s="16">
        <f>SUM(Table710567[[#This Row],[Blank 1]:[Secondary products]])</f>
        <v>99.741447933705416</v>
      </c>
    </row>
    <row r="184" spans="1:12" ht="30" x14ac:dyDescent="0.25">
      <c r="A184" s="2" t="s">
        <v>29</v>
      </c>
      <c r="B184">
        <v>75.140954661589959</v>
      </c>
      <c r="C184">
        <v>0</v>
      </c>
      <c r="D184">
        <v>0</v>
      </c>
      <c r="E184">
        <v>8.951957044324485E-2</v>
      </c>
      <c r="F184">
        <v>0.23051537854367585</v>
      </c>
      <c r="G184">
        <v>73.595231517016828</v>
      </c>
      <c r="H184">
        <v>19.667783644504262</v>
      </c>
      <c r="I184">
        <v>4.9420994355645123</v>
      </c>
      <c r="J184">
        <v>1.4748504539274792</v>
      </c>
      <c r="K184" s="15">
        <v>169</v>
      </c>
      <c r="L184" s="16"/>
    </row>
    <row r="185" spans="1:12" ht="30" x14ac:dyDescent="0.25">
      <c r="A185" s="2" t="s">
        <v>30</v>
      </c>
      <c r="B185">
        <v>70.194495083730004</v>
      </c>
      <c r="C185">
        <v>0</v>
      </c>
      <c r="D185">
        <v>0</v>
      </c>
      <c r="E185">
        <v>0.29562952320589136</v>
      </c>
      <c r="F185">
        <v>0.16144793370542129</v>
      </c>
      <c r="G185">
        <v>42.115706339633839</v>
      </c>
      <c r="H185">
        <v>18.865054269869244</v>
      </c>
      <c r="I185">
        <v>36.540828248804004</v>
      </c>
      <c r="J185">
        <v>2.0213336847815722</v>
      </c>
      <c r="K185" s="15">
        <v>95</v>
      </c>
      <c r="L185" s="16"/>
    </row>
    <row r="186" spans="1:12" x14ac:dyDescent="0.25">
      <c r="A186" s="1"/>
      <c r="B186" s="1"/>
      <c r="C186" s="16"/>
      <c r="D186" s="16"/>
      <c r="E186" s="16"/>
      <c r="F186" s="16"/>
      <c r="G186" s="16"/>
      <c r="H186" s="16"/>
      <c r="I186" s="16"/>
      <c r="J186" s="16"/>
      <c r="L186" s="16"/>
    </row>
    <row r="187" spans="1:12" x14ac:dyDescent="0.25">
      <c r="A187" s="1"/>
      <c r="B187" s="1"/>
      <c r="C187" s="16"/>
      <c r="D187" s="16"/>
      <c r="E187" s="16"/>
      <c r="F187" s="16"/>
      <c r="G187" s="16"/>
      <c r="H187" s="16"/>
      <c r="I187" s="16"/>
      <c r="J187" s="16"/>
      <c r="L187" s="16"/>
    </row>
    <row r="188" spans="1:12" x14ac:dyDescent="0.25">
      <c r="A188" s="1"/>
      <c r="B188" s="1"/>
      <c r="C188" s="16"/>
      <c r="D188" s="16"/>
      <c r="E188" s="16"/>
      <c r="F188" s="16"/>
      <c r="G188" s="16"/>
      <c r="H188" s="16"/>
      <c r="I188" s="16"/>
      <c r="J188" s="16"/>
      <c r="L188" s="16"/>
    </row>
    <row r="189" spans="1:12" hidden="1" x14ac:dyDescent="0.25">
      <c r="A189" s="1" t="str">
        <f>[1]Selectivity!A175</f>
        <v>MeCN stock</v>
      </c>
      <c r="B189" s="1">
        <f>[1]Selectivity!B175</f>
        <v>2.7323919640598156E-2</v>
      </c>
      <c r="C189" s="16">
        <v>0</v>
      </c>
      <c r="D189" s="16">
        <v>0</v>
      </c>
      <c r="E189" s="16">
        <f>[1]Selectivity!O175</f>
        <v>0</v>
      </c>
      <c r="F189" s="16">
        <f>[1]Selectivity!I175</f>
        <v>0</v>
      </c>
      <c r="G189" s="16">
        <f>[1]Selectivity!E175+[1]Selectivity!F175</f>
        <v>0</v>
      </c>
      <c r="H189" s="16">
        <f>[1]Selectivity!H175</f>
        <v>0</v>
      </c>
      <c r="I189" s="16">
        <f>[1]Selectivity!C175</f>
        <v>0</v>
      </c>
      <c r="J189" s="16">
        <f>[1]Selectivity!L175+[1]Selectivity!M175+[1]Selectivity!K175</f>
        <v>0.99999999999999967</v>
      </c>
      <c r="K189" s="15">
        <f>[1]Selectivity!S175</f>
        <v>172</v>
      </c>
      <c r="L189" s="16"/>
    </row>
    <row r="190" spans="1:12" hidden="1" x14ac:dyDescent="0.25">
      <c r="A190" s="1" t="str">
        <f>[1]Selectivity!A176</f>
        <v>MeCl2 stock</v>
      </c>
      <c r="B190" s="1">
        <f>[1]Selectivity!B176</f>
        <v>1.2557385281295897E-2</v>
      </c>
      <c r="C190" s="16">
        <v>0</v>
      </c>
      <c r="D190" s="16">
        <v>0</v>
      </c>
      <c r="E190" s="16">
        <f>[1]Selectivity!O176</f>
        <v>0</v>
      </c>
      <c r="F190" s="16">
        <f>[1]Selectivity!I176</f>
        <v>0</v>
      </c>
      <c r="G190" s="16">
        <f>[1]Selectivity!E176+[1]Selectivity!F176</f>
        <v>0</v>
      </c>
      <c r="H190" s="16">
        <f>[1]Selectivity!H176</f>
        <v>0</v>
      </c>
      <c r="I190" s="16">
        <f>[1]Selectivity!C176</f>
        <v>0</v>
      </c>
      <c r="J190" s="16">
        <f>[1]Selectivity!L176+[1]Selectivity!M176+[1]Selectivity!K176</f>
        <v>1</v>
      </c>
      <c r="K190" s="15">
        <f>[1]Selectivity!S176</f>
        <v>173</v>
      </c>
      <c r="L190" s="16"/>
    </row>
    <row r="191" spans="1:12" hidden="1" x14ac:dyDescent="0.25">
      <c r="A191" s="1" t="str">
        <f>[1]Selectivity!A177</f>
        <v>Toluene stock</v>
      </c>
      <c r="B191" s="1">
        <f>[1]Selectivity!B177</f>
        <v>6.212386247219261E-3</v>
      </c>
      <c r="C191" s="16">
        <v>0</v>
      </c>
      <c r="D191" s="16">
        <v>0</v>
      </c>
      <c r="E191" s="16">
        <f>[1]Selectivity!O177</f>
        <v>0</v>
      </c>
      <c r="F191" s="16">
        <f>[1]Selectivity!I177</f>
        <v>0</v>
      </c>
      <c r="G191" s="16">
        <f>[1]Selectivity!E177+[1]Selectivity!F177</f>
        <v>0</v>
      </c>
      <c r="H191" s="16">
        <f>[1]Selectivity!H177</f>
        <v>0</v>
      </c>
      <c r="I191" s="16">
        <f>[1]Selectivity!C177</f>
        <v>0</v>
      </c>
      <c r="J191" s="16">
        <f>[1]Selectivity!L177+[1]Selectivity!M177+[1]Selectivity!K177</f>
        <v>0.99999999999999956</v>
      </c>
      <c r="K191" s="15">
        <f>[1]Selectivity!S177</f>
        <v>174</v>
      </c>
      <c r="L191" s="16"/>
    </row>
    <row r="192" spans="1:12" hidden="1" x14ac:dyDescent="0.25">
      <c r="A192" s="1" t="str">
        <f>[1]Selectivity!A178</f>
        <v>Heptane stock</v>
      </c>
      <c r="B192" s="1">
        <f>[1]Selectivity!B178</f>
        <v>2.1831083524640457E-2</v>
      </c>
      <c r="C192" s="16">
        <v>0</v>
      </c>
      <c r="D192" s="16">
        <v>0</v>
      </c>
      <c r="E192" s="16">
        <f>[1]Selectivity!O178</f>
        <v>0</v>
      </c>
      <c r="F192" s="16">
        <f>[1]Selectivity!I178</f>
        <v>0</v>
      </c>
      <c r="G192" s="16">
        <f>[1]Selectivity!E178+[1]Selectivity!F178</f>
        <v>0</v>
      </c>
      <c r="H192" s="16">
        <f>[1]Selectivity!H178</f>
        <v>0</v>
      </c>
      <c r="I192" s="16">
        <f>[1]Selectivity!C178</f>
        <v>0</v>
      </c>
      <c r="J192" s="16">
        <f>[1]Selectivity!L178+[1]Selectivity!M178+[1]Selectivity!K178</f>
        <v>0.99999999999999967</v>
      </c>
      <c r="K192" s="15">
        <f>[1]Selectivity!S178</f>
        <v>175</v>
      </c>
      <c r="L192" s="16"/>
    </row>
    <row r="193" spans="1:12" hidden="1" x14ac:dyDescent="0.25">
      <c r="A193" s="1" t="str">
        <f>[1]Selectivity!A179</f>
        <v>DMSO stock</v>
      </c>
      <c r="B193" s="1">
        <f>[1]Selectivity!B179</f>
        <v>0.98812430886543878</v>
      </c>
      <c r="C193" s="16">
        <v>0</v>
      </c>
      <c r="D193" s="16">
        <v>0</v>
      </c>
      <c r="E193" s="16">
        <f>[1]Selectivity!O179</f>
        <v>0</v>
      </c>
      <c r="F193" s="16">
        <f>[1]Selectivity!I179</f>
        <v>0</v>
      </c>
      <c r="G193" s="16">
        <f>[1]Selectivity!E179+[1]Selectivity!F179</f>
        <v>0</v>
      </c>
      <c r="H193" s="16">
        <f>[1]Selectivity!H179</f>
        <v>0</v>
      </c>
      <c r="I193" s="16">
        <f>[1]Selectivity!C179</f>
        <v>0</v>
      </c>
      <c r="J193" s="16">
        <f>[1]Selectivity!L179+[1]Selectivity!M179+[1]Selectivity!K179</f>
        <v>0.99999999999999956</v>
      </c>
      <c r="K193" s="15">
        <f>[1]Selectivity!S179</f>
        <v>176</v>
      </c>
      <c r="L193" s="16"/>
    </row>
    <row r="194" spans="1:12" hidden="1" x14ac:dyDescent="0.25">
      <c r="A194" s="1" t="str">
        <f>[1]Selectivity!A180</f>
        <v>Cyclohexane stock</v>
      </c>
      <c r="B194" s="1">
        <f>[1]Selectivity!B180</f>
        <v>0.2828186943647476</v>
      </c>
      <c r="C194" s="16">
        <v>0</v>
      </c>
      <c r="D194" s="16">
        <v>0</v>
      </c>
      <c r="E194" s="16">
        <f>[1]Selectivity!O180</f>
        <v>0</v>
      </c>
      <c r="F194" s="16">
        <f>[1]Selectivity!I180</f>
        <v>0</v>
      </c>
      <c r="G194" s="16">
        <f>[1]Selectivity!E180+[1]Selectivity!F180</f>
        <v>0</v>
      </c>
      <c r="H194" s="16">
        <f>[1]Selectivity!H180</f>
        <v>0</v>
      </c>
      <c r="I194" s="16">
        <f>[1]Selectivity!C180</f>
        <v>0</v>
      </c>
      <c r="J194" s="16">
        <f>[1]Selectivity!L180+[1]Selectivity!M180+[1]Selectivity!K180</f>
        <v>1</v>
      </c>
      <c r="K194" s="15">
        <f>[1]Selectivity!S180</f>
        <v>177</v>
      </c>
      <c r="L194" s="16"/>
    </row>
    <row r="195" spans="1:12" hidden="1" x14ac:dyDescent="0.25">
      <c r="A195" s="1" t="str">
        <f>[1]Selectivity!A181</f>
        <v>MeCN 13 h</v>
      </c>
      <c r="B195" s="1">
        <f>[1]Selectivity!B181</f>
        <v>0.14776983285594517</v>
      </c>
      <c r="C195" s="16">
        <v>0</v>
      </c>
      <c r="D195" s="16">
        <v>0</v>
      </c>
      <c r="E195" s="16">
        <f>[1]Selectivity!O181</f>
        <v>0</v>
      </c>
      <c r="F195" s="16">
        <f>[1]Selectivity!I181</f>
        <v>0</v>
      </c>
      <c r="G195" s="16">
        <f>[1]Selectivity!E181+[1]Selectivity!F181</f>
        <v>0.71650188162915285</v>
      </c>
      <c r="H195" s="16">
        <f>[1]Selectivity!H181</f>
        <v>0.20661074743368776</v>
      </c>
      <c r="I195" s="16">
        <f>[1]Selectivity!C181</f>
        <v>4.5903187967327695E-2</v>
      </c>
      <c r="J195" s="16">
        <f>[1]Selectivity!L181+[1]Selectivity!M181+[1]Selectivity!K181</f>
        <v>3.0984182969831763E-2</v>
      </c>
      <c r="K195" s="15">
        <f>[1]Selectivity!S181</f>
        <v>178</v>
      </c>
      <c r="L195" s="16"/>
    </row>
    <row r="196" spans="1:12" hidden="1" x14ac:dyDescent="0.25">
      <c r="A196" s="1" t="str">
        <f>[1]Selectivity!A182</f>
        <v>MeCl2 13 h</v>
      </c>
      <c r="B196" s="1">
        <f>[1]Selectivity!B182</f>
        <v>0.99298270216580653</v>
      </c>
      <c r="C196" s="16">
        <v>0</v>
      </c>
      <c r="D196" s="16">
        <v>0</v>
      </c>
      <c r="E196" s="16">
        <f>[1]Selectivity!O182</f>
        <v>0</v>
      </c>
      <c r="F196" s="16">
        <f>[1]Selectivity!I182</f>
        <v>2.8817512010034135E-4</v>
      </c>
      <c r="G196" s="16">
        <f>[1]Selectivity!E182+[1]Selectivity!F182</f>
        <v>0.30309924654463266</v>
      </c>
      <c r="H196" s="16">
        <f>[1]Selectivity!H182</f>
        <v>7.9473660435668045E-2</v>
      </c>
      <c r="I196" s="16">
        <f>[1]Selectivity!C182</f>
        <v>0.58376560711884473</v>
      </c>
      <c r="J196" s="16">
        <f>[1]Selectivity!L182+[1]Selectivity!M182+[1]Selectivity!K182</f>
        <v>3.3373310780754242E-2</v>
      </c>
      <c r="K196" s="15">
        <f>[1]Selectivity!S182</f>
        <v>179</v>
      </c>
      <c r="L196" s="16"/>
    </row>
    <row r="197" spans="1:12" hidden="1" x14ac:dyDescent="0.25">
      <c r="A197" s="1" t="str">
        <f>[1]Selectivity!A183</f>
        <v>Toluene 13 h</v>
      </c>
      <c r="B197" s="1">
        <f>[1]Selectivity!B183</f>
        <v>0.79377902163261171</v>
      </c>
      <c r="C197" s="16">
        <v>0</v>
      </c>
      <c r="D197" s="16">
        <v>0</v>
      </c>
      <c r="E197" s="16">
        <f>[1]Selectivity!O183</f>
        <v>1.0917968775332055E-3</v>
      </c>
      <c r="F197" s="16">
        <f>[1]Selectivity!I183</f>
        <v>2.1038651538929317E-3</v>
      </c>
      <c r="G197" s="16">
        <f>[1]Selectivity!E183+[1]Selectivity!F183</f>
        <v>0.52882125585573736</v>
      </c>
      <c r="H197" s="16">
        <f>[1]Selectivity!H183</f>
        <v>0.18097046859146429</v>
      </c>
      <c r="I197" s="16">
        <f>[1]Selectivity!C183</f>
        <v>0.25252274069403507</v>
      </c>
      <c r="J197" s="16">
        <f>[1]Selectivity!L183+[1]Selectivity!M183+[1]Selectivity!K183</f>
        <v>3.4489872827337308E-2</v>
      </c>
      <c r="K197" s="15">
        <f>[1]Selectivity!S183</f>
        <v>180</v>
      </c>
      <c r="L197" s="16"/>
    </row>
    <row r="198" spans="1:12" hidden="1" x14ac:dyDescent="0.25">
      <c r="A198" s="1" t="str">
        <f>[1]Selectivity!A184</f>
        <v>Heptane 13 h</v>
      </c>
      <c r="B198" s="1">
        <f>[1]Selectivity!B184</f>
        <v>0.78404676916199245</v>
      </c>
      <c r="C198" s="16">
        <v>0</v>
      </c>
      <c r="D198" s="16">
        <v>0</v>
      </c>
      <c r="E198" s="16">
        <f>[1]Selectivity!O184</f>
        <v>0</v>
      </c>
      <c r="F198" s="16">
        <f>[1]Selectivity!I184</f>
        <v>0</v>
      </c>
      <c r="G198" s="16">
        <f>[1]Selectivity!E184+[1]Selectivity!F184</f>
        <v>0.66728033147058352</v>
      </c>
      <c r="H198" s="16">
        <f>[1]Selectivity!H184</f>
        <v>0.18205421144829054</v>
      </c>
      <c r="I198" s="16">
        <f>[1]Selectivity!C184</f>
        <v>0.1180076734528489</v>
      </c>
      <c r="J198" s="16">
        <f>[1]Selectivity!L184+[1]Selectivity!M184+[1]Selectivity!K184</f>
        <v>3.2657783628276947E-2</v>
      </c>
      <c r="K198" s="15">
        <f>[1]Selectivity!S184</f>
        <v>181</v>
      </c>
      <c r="L198" s="16"/>
    </row>
    <row r="199" spans="1:12" hidden="1" x14ac:dyDescent="0.25">
      <c r="A199" s="1" t="str">
        <f>[1]Selectivity!A185</f>
        <v>DMSO 13 h</v>
      </c>
      <c r="B199" s="1">
        <f>[1]Selectivity!B185</f>
        <v>0.97975664375691951</v>
      </c>
      <c r="C199" s="16">
        <v>0</v>
      </c>
      <c r="D199" s="16">
        <v>0</v>
      </c>
      <c r="E199" s="16">
        <f>[1]Selectivity!O185</f>
        <v>0</v>
      </c>
      <c r="F199" s="16">
        <f>[1]Selectivity!I185</f>
        <v>2.7261296342871763E-2</v>
      </c>
      <c r="G199" s="16">
        <f>[1]Selectivity!E185+[1]Selectivity!F185</f>
        <v>0.83663260506444581</v>
      </c>
      <c r="H199" s="16">
        <f>[1]Selectivity!H185</f>
        <v>0.12088849149652768</v>
      </c>
      <c r="I199" s="16">
        <f>[1]Selectivity!C185</f>
        <v>0</v>
      </c>
      <c r="J199" s="16">
        <f>[1]Selectivity!L185+[1]Selectivity!M185+[1]Selectivity!K185</f>
        <v>1.5217607096155026E-2</v>
      </c>
      <c r="K199" s="15">
        <f>[1]Selectivity!S185</f>
        <v>182</v>
      </c>
      <c r="L199" s="16"/>
    </row>
    <row r="200" spans="1:12" hidden="1" x14ac:dyDescent="0.25">
      <c r="A200" s="1" t="str">
        <f>[1]Selectivity!A186</f>
        <v>Cyclohexane 13 h</v>
      </c>
      <c r="B200" s="1">
        <f>[1]Selectivity!B186</f>
        <v>0.98945874115816024</v>
      </c>
      <c r="C200" s="16">
        <v>0</v>
      </c>
      <c r="D200" s="16">
        <v>0</v>
      </c>
      <c r="E200" s="16">
        <f>[1]Selectivity!O186</f>
        <v>2.9211883076056167E-3</v>
      </c>
      <c r="F200" s="16">
        <f>[1]Selectivity!I186</f>
        <v>1.7303070975355881E-3</v>
      </c>
      <c r="G200" s="16">
        <f>[1]Selectivity!E186+[1]Selectivity!F186</f>
        <v>0.48794104661009247</v>
      </c>
      <c r="H200" s="16">
        <f>[1]Selectivity!H186</f>
        <v>7.9467267297530994E-2</v>
      </c>
      <c r="I200" s="16">
        <f>[1]Selectivity!C186</f>
        <v>0.38386264142658794</v>
      </c>
      <c r="J200" s="16">
        <f>[1]Selectivity!L186+[1]Selectivity!M186+[1]Selectivity!K186</f>
        <v>4.4077549260647338E-2</v>
      </c>
      <c r="K200" s="15">
        <f>[1]Selectivity!S186</f>
        <v>183</v>
      </c>
      <c r="L200" s="16"/>
    </row>
    <row r="201" spans="1:12" hidden="1" x14ac:dyDescent="0.25">
      <c r="A201" s="1" t="str">
        <f>[1]Selectivity!A187</f>
        <v>mecl2 3h</v>
      </c>
      <c r="B201" s="1">
        <f>[1]Selectivity!B187</f>
        <v>0.80051847114049679</v>
      </c>
      <c r="C201" s="16">
        <v>0</v>
      </c>
      <c r="D201" s="16">
        <v>0</v>
      </c>
      <c r="E201" s="16">
        <f>[1]Selectivity!O187</f>
        <v>9.8885038437643226E-4</v>
      </c>
      <c r="F201" s="16">
        <f>[1]Selectivity!I187</f>
        <v>0</v>
      </c>
      <c r="G201" s="16">
        <f>[1]Selectivity!E187+[1]Selectivity!F187</f>
        <v>0.22417261280988482</v>
      </c>
      <c r="H201" s="16">
        <f>[1]Selectivity!H187</f>
        <v>9.5272802284068578E-2</v>
      </c>
      <c r="I201" s="16">
        <f>[1]Selectivity!C187</f>
        <v>0.66401081274297546</v>
      </c>
      <c r="J201" s="16">
        <f>[1]Selectivity!L187+[1]Selectivity!M187+[1]Selectivity!K187</f>
        <v>1.5554921778694511E-2</v>
      </c>
      <c r="K201" s="15">
        <f>[1]Selectivity!S187</f>
        <v>184</v>
      </c>
      <c r="L201" s="16"/>
    </row>
    <row r="202" spans="1:12" hidden="1" x14ac:dyDescent="0.25">
      <c r="A202" s="1" t="str">
        <f>[1]Selectivity!A188</f>
        <v>BSA 70 C Diffusion ReactIR</v>
      </c>
      <c r="B202" s="1">
        <f>[1]Selectivity!B188</f>
        <v>0.13269842188288009</v>
      </c>
      <c r="C202" s="16">
        <v>0</v>
      </c>
      <c r="D202" s="16">
        <v>0</v>
      </c>
      <c r="E202" s="16">
        <f>[1]Selectivity!O188</f>
        <v>0</v>
      </c>
      <c r="F202" s="16">
        <f>[1]Selectivity!I188</f>
        <v>0</v>
      </c>
      <c r="G202" s="16">
        <f>[1]Selectivity!E188+[1]Selectivity!F188</f>
        <v>0.72775996038046975</v>
      </c>
      <c r="H202" s="16">
        <f>[1]Selectivity!H188</f>
        <v>0.21546905780360845</v>
      </c>
      <c r="I202" s="16">
        <f>[1]Selectivity!C188</f>
        <v>5.2114174903697373E-2</v>
      </c>
      <c r="J202" s="16">
        <f>[1]Selectivity!L188+[1]Selectivity!M188+[1]Selectivity!K188</f>
        <v>4.6568069122245965E-3</v>
      </c>
      <c r="K202" s="15">
        <f>[1]Selectivity!S188</f>
        <v>185</v>
      </c>
      <c r="L202" s="16"/>
    </row>
    <row r="203" spans="1:12" hidden="1" x14ac:dyDescent="0.25">
      <c r="A203" s="1" t="str">
        <f>[1]Selectivity!A189</f>
        <v>BSA 140C MeCN</v>
      </c>
      <c r="B203" s="1">
        <f>[1]Selectivity!B189</f>
        <v>0.97688588953272215</v>
      </c>
      <c r="C203" s="16">
        <v>0</v>
      </c>
      <c r="D203" s="16">
        <v>0</v>
      </c>
      <c r="E203" s="16">
        <f>[1]Selectivity!O189</f>
        <v>0</v>
      </c>
      <c r="F203" s="16">
        <f>[1]Selectivity!I189</f>
        <v>1.9259412909880037E-3</v>
      </c>
      <c r="G203" s="16">
        <f>[1]Selectivity!E189+[1]Selectivity!F189</f>
        <v>0.78000159703712635</v>
      </c>
      <c r="H203" s="16">
        <f>[1]Selectivity!H189</f>
        <v>0.17969066242514797</v>
      </c>
      <c r="I203" s="16">
        <f>[1]Selectivity!C189</f>
        <v>3.3698648321643979E-3</v>
      </c>
      <c r="J203" s="16">
        <f>[1]Selectivity!L189+[1]Selectivity!M189+[1]Selectivity!K189</f>
        <v>3.5011934414573391E-2</v>
      </c>
      <c r="K203" s="15">
        <f>[1]Selectivity!S189</f>
        <v>186</v>
      </c>
      <c r="L203" s="16"/>
    </row>
    <row r="204" spans="1:12" hidden="1" x14ac:dyDescent="0.25">
      <c r="A204" s="1" t="str">
        <f>[1]Selectivity!A190</f>
        <v>BSA 140C Hept</v>
      </c>
      <c r="B204" s="1">
        <f>[1]Selectivity!B190</f>
        <v>0.97541693201466717</v>
      </c>
      <c r="C204" s="16">
        <v>0</v>
      </c>
      <c r="D204" s="16">
        <v>0</v>
      </c>
      <c r="E204" s="16">
        <f>[1]Selectivity!O190</f>
        <v>0</v>
      </c>
      <c r="F204" s="16">
        <f>[1]Selectivity!I190</f>
        <v>0</v>
      </c>
      <c r="G204" s="16">
        <f>[1]Selectivity!E190+[1]Selectivity!F190</f>
        <v>0.7507169463293768</v>
      </c>
      <c r="H204" s="16">
        <f>[1]Selectivity!H190</f>
        <v>0.21218729155580626</v>
      </c>
      <c r="I204" s="16">
        <f>[1]Selectivity!C190</f>
        <v>0</v>
      </c>
      <c r="J204" s="16">
        <f>[1]Selectivity!L190+[1]Selectivity!M190+[1]Selectivity!K190</f>
        <v>3.7095762114817056E-2</v>
      </c>
      <c r="K204" s="15">
        <f>[1]Selectivity!S190</f>
        <v>187</v>
      </c>
      <c r="L204" s="16"/>
    </row>
    <row r="205" spans="1:12" hidden="1" x14ac:dyDescent="0.25">
      <c r="A205" s="1" t="str">
        <f>[1]Selectivity!A191</f>
        <v>BSA 140C MeCl2</v>
      </c>
      <c r="B205" s="1">
        <f>[1]Selectivity!B191</f>
        <v>0.9806180985787053</v>
      </c>
      <c r="C205" s="16">
        <v>0</v>
      </c>
      <c r="D205" s="16">
        <v>0</v>
      </c>
      <c r="E205" s="16">
        <f>[1]Selectivity!O191</f>
        <v>0</v>
      </c>
      <c r="F205" s="16">
        <f>[1]Selectivity!I191</f>
        <v>0</v>
      </c>
      <c r="G205" s="16">
        <f>[1]Selectivity!E191+[1]Selectivity!F191</f>
        <v>0.75779969454500762</v>
      </c>
      <c r="H205" s="16">
        <f>[1]Selectivity!H191</f>
        <v>0.20935329613297832</v>
      </c>
      <c r="I205" s="16">
        <f>[1]Selectivity!C191</f>
        <v>0</v>
      </c>
      <c r="J205" s="16">
        <f>[1]Selectivity!L191+[1]Selectivity!M191+[1]Selectivity!K191</f>
        <v>3.284700932201412E-2</v>
      </c>
      <c r="K205" s="15">
        <f>[1]Selectivity!S191</f>
        <v>188</v>
      </c>
      <c r="L205" s="16"/>
    </row>
    <row r="206" spans="1:12" hidden="1" x14ac:dyDescent="0.25">
      <c r="A206" s="1" t="str">
        <f>[1]Selectivity!A192</f>
        <v>BSA 140C Toluene</v>
      </c>
      <c r="B206" s="1">
        <f>[1]Selectivity!B192</f>
        <v>0.9709096342264002</v>
      </c>
      <c r="C206" s="16">
        <v>0</v>
      </c>
      <c r="D206" s="16">
        <v>0</v>
      </c>
      <c r="E206" s="16">
        <f>[1]Selectivity!O192</f>
        <v>0</v>
      </c>
      <c r="F206" s="16">
        <f>[1]Selectivity!I192</f>
        <v>0</v>
      </c>
      <c r="G206" s="16">
        <f>[1]Selectivity!E192+[1]Selectivity!F192</f>
        <v>0.70877870029768064</v>
      </c>
      <c r="H206" s="16">
        <f>[1]Selectivity!H192</f>
        <v>0.25667084466319129</v>
      </c>
      <c r="I206" s="16">
        <f>[1]Selectivity!C192</f>
        <v>0</v>
      </c>
      <c r="J206" s="16">
        <f>[1]Selectivity!L192+[1]Selectivity!M192+[1]Selectivity!K192</f>
        <v>3.4550455039127834E-2</v>
      </c>
      <c r="K206" s="15">
        <f>[1]Selectivity!S192</f>
        <v>189</v>
      </c>
      <c r="L206" s="16"/>
    </row>
    <row r="207" spans="1:12" hidden="1" x14ac:dyDescent="0.25">
      <c r="A207" s="1" t="str">
        <f>[1]Selectivity!A193</f>
        <v>BSA 140C Cyclohexane</v>
      </c>
      <c r="B207" s="1">
        <f>[1]Selectivity!B193</f>
        <v>0.97649570114502782</v>
      </c>
      <c r="C207" s="16">
        <v>0</v>
      </c>
      <c r="D207" s="16">
        <v>0</v>
      </c>
      <c r="E207" s="16">
        <f>[1]Selectivity!O193</f>
        <v>0</v>
      </c>
      <c r="F207" s="16">
        <f>[1]Selectivity!I193</f>
        <v>0</v>
      </c>
      <c r="G207" s="16">
        <f>[1]Selectivity!E193+[1]Selectivity!F193</f>
        <v>0.73920635530697398</v>
      </c>
      <c r="H207" s="16">
        <f>[1]Selectivity!H193</f>
        <v>0.21522443515119072</v>
      </c>
      <c r="I207" s="16">
        <f>[1]Selectivity!C193</f>
        <v>0</v>
      </c>
      <c r="J207" s="16">
        <f>[1]Selectivity!L193+[1]Selectivity!M193+[1]Selectivity!K193</f>
        <v>4.5569209541835173E-2</v>
      </c>
      <c r="K207" s="15">
        <f>[1]Selectivity!S193</f>
        <v>190</v>
      </c>
      <c r="L207" s="16"/>
    </row>
    <row r="208" spans="1:12" hidden="1" x14ac:dyDescent="0.25">
      <c r="A208" s="1" t="str">
        <f>[1]Selectivity!A194</f>
        <v>Sn-BEA Hydrophilic</v>
      </c>
      <c r="B208" s="1">
        <f>[1]Selectivity!B194</f>
        <v>0.32757266652710199</v>
      </c>
      <c r="C208" s="16">
        <v>0</v>
      </c>
      <c r="D208" s="16">
        <v>0</v>
      </c>
      <c r="E208" s="16">
        <f>[1]Selectivity!O194</f>
        <v>0</v>
      </c>
      <c r="F208" s="16">
        <f>[1]Selectivity!I194</f>
        <v>0</v>
      </c>
      <c r="G208" s="16">
        <f>[1]Selectivity!E194+[1]Selectivity!F194</f>
        <v>0.1055219584235112</v>
      </c>
      <c r="H208" s="16">
        <f>[1]Selectivity!H194</f>
        <v>0.81251944421507538</v>
      </c>
      <c r="I208" s="16">
        <f>[1]Selectivity!C194</f>
        <v>8.0389803766446624E-2</v>
      </c>
      <c r="J208" s="16">
        <f>[1]Selectivity!L194+[1]Selectivity!M194+[1]Selectivity!K194</f>
        <v>1.568793594966571E-3</v>
      </c>
      <c r="K208" s="15">
        <f>[1]Selectivity!S194</f>
        <v>191</v>
      </c>
      <c r="L208" s="16"/>
    </row>
    <row r="209" spans="1:12" hidden="1" x14ac:dyDescent="0.25">
      <c r="A209" s="1" t="str">
        <f>[1]Selectivity!A195</f>
        <v>Sn-BEA Humid</v>
      </c>
      <c r="B209" s="1">
        <f>[1]Selectivity!B195</f>
        <v>0.34606386682366042</v>
      </c>
      <c r="C209" s="16">
        <v>0</v>
      </c>
      <c r="D209" s="16">
        <v>0</v>
      </c>
      <c r="E209" s="16">
        <f>[1]Selectivity!O195</f>
        <v>0</v>
      </c>
      <c r="F209" s="16">
        <f>[1]Selectivity!I195</f>
        <v>5.4934184977962703E-3</v>
      </c>
      <c r="G209" s="16">
        <f>[1]Selectivity!E195+[1]Selectivity!F195</f>
        <v>0.10005848437464693</v>
      </c>
      <c r="H209" s="16">
        <f>[1]Selectivity!H195</f>
        <v>0.87504281325123945</v>
      </c>
      <c r="I209" s="16">
        <f>[1]Selectivity!C195</f>
        <v>1.7313718016339345E-2</v>
      </c>
      <c r="J209" s="16">
        <f>[1]Selectivity!L195+[1]Selectivity!M195+[1]Selectivity!K195</f>
        <v>2.0915658599780615E-3</v>
      </c>
      <c r="K209" s="15">
        <f>[1]Selectivity!S195</f>
        <v>192</v>
      </c>
      <c r="L209" s="16"/>
    </row>
    <row r="214" spans="1:12" x14ac:dyDescent="0.25">
      <c r="A214">
        <v>100</v>
      </c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H29" sqref="H29:H31"/>
    </sheetView>
  </sheetViews>
  <sheetFormatPr defaultColWidth="8.85546875" defaultRowHeight="15" x14ac:dyDescent="0.25"/>
  <cols>
    <col min="1" max="1" width="31.85546875" customWidth="1"/>
    <col min="2" max="2" width="24.28515625" customWidth="1"/>
    <col min="3" max="3" width="8.85546875" customWidth="1"/>
    <col min="4" max="4" width="9.28515625" customWidth="1"/>
    <col min="5" max="5" width="11.7109375" customWidth="1"/>
    <col min="6" max="6" width="11.42578125" customWidth="1"/>
    <col min="7" max="7" width="16.140625" customWidth="1"/>
    <col min="8" max="8" width="16" customWidth="1"/>
    <col min="9" max="9" width="13.140625" customWidth="1"/>
    <col min="10" max="10" width="19.28515625" customWidth="1"/>
  </cols>
  <sheetData>
    <row r="1" spans="1:1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 ht="30" x14ac:dyDescent="0.25">
      <c r="A2" s="2" t="s">
        <v>10</v>
      </c>
      <c r="B2">
        <v>91.730256942802995</v>
      </c>
      <c r="C2">
        <v>0</v>
      </c>
      <c r="D2">
        <v>0</v>
      </c>
      <c r="E2">
        <v>0</v>
      </c>
      <c r="F2">
        <v>0.12261138553578375</v>
      </c>
      <c r="G2">
        <v>49.143561226246156</v>
      </c>
      <c r="H2">
        <v>12.25956264684879</v>
      </c>
      <c r="I2">
        <v>34.977423085209189</v>
      </c>
      <c r="J2">
        <v>3.4968416561600852</v>
      </c>
    </row>
    <row r="3" spans="1:10" ht="30" x14ac:dyDescent="0.25">
      <c r="A3" s="2" t="s">
        <v>11</v>
      </c>
      <c r="B3">
        <v>85.207647688156584</v>
      </c>
      <c r="C3">
        <v>0</v>
      </c>
      <c r="D3">
        <v>0</v>
      </c>
      <c r="E3">
        <v>0.17879385550379273</v>
      </c>
      <c r="F3">
        <v>0.51268903630194562</v>
      </c>
      <c r="G3">
        <v>48.843697985495865</v>
      </c>
      <c r="H3">
        <v>13.280385744272689</v>
      </c>
      <c r="I3">
        <v>32.523495276933112</v>
      </c>
      <c r="J3">
        <v>4.439423429515946</v>
      </c>
    </row>
    <row r="4" spans="1:10" ht="30" x14ac:dyDescent="0.25">
      <c r="A4" s="2" t="s">
        <v>12</v>
      </c>
      <c r="B4">
        <v>82.66945576959111</v>
      </c>
      <c r="C4">
        <v>0</v>
      </c>
      <c r="D4">
        <v>0</v>
      </c>
      <c r="E4">
        <v>0.10817207623291282</v>
      </c>
      <c r="F4">
        <v>0.29708173930753851</v>
      </c>
      <c r="G4">
        <v>54.416957106526787</v>
      </c>
      <c r="H4">
        <v>14.316490567735002</v>
      </c>
      <c r="I4">
        <v>26.223322917524506</v>
      </c>
      <c r="J4">
        <v>4.637975592673258</v>
      </c>
    </row>
    <row r="5" spans="1:10" ht="30" x14ac:dyDescent="0.25">
      <c r="A5" s="2" t="s">
        <v>13</v>
      </c>
      <c r="B5">
        <v>82.441050359537044</v>
      </c>
      <c r="C5">
        <v>0</v>
      </c>
      <c r="D5">
        <v>0</v>
      </c>
      <c r="E5">
        <v>0</v>
      </c>
      <c r="F5">
        <v>0.11427720792668707</v>
      </c>
      <c r="G5">
        <v>64.920731288629128</v>
      </c>
      <c r="H5">
        <v>16.852798646281908</v>
      </c>
      <c r="I5">
        <v>11.272929847422338</v>
      </c>
      <c r="J5">
        <v>6.8392630097399403</v>
      </c>
    </row>
    <row r="12" spans="1:10" x14ac:dyDescent="0.25">
      <c r="A12">
        <v>2.0499999999999998</v>
      </c>
      <c r="B12">
        <v>100</v>
      </c>
      <c r="E12">
        <v>82</v>
      </c>
      <c r="F12">
        <f>_xlfn.STDEV.P(E12:E14)</f>
        <v>3.39934634239519</v>
      </c>
      <c r="H12">
        <v>91</v>
      </c>
      <c r="I12">
        <f>_xlfn.STDEV.P(H12:H14)</f>
        <v>2.0548046676563256</v>
      </c>
    </row>
    <row r="13" spans="1:10" x14ac:dyDescent="0.25">
      <c r="A13">
        <v>3.1992815872134108</v>
      </c>
      <c r="E13">
        <v>74</v>
      </c>
      <c r="H13">
        <v>86</v>
      </c>
    </row>
    <row r="14" spans="1:10" x14ac:dyDescent="0.25">
      <c r="A14">
        <v>1.2</v>
      </c>
      <c r="E14">
        <v>80</v>
      </c>
      <c r="H14">
        <v>88</v>
      </c>
    </row>
    <row r="15" spans="1:10" x14ac:dyDescent="0.25">
      <c r="A15">
        <v>3.3</v>
      </c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Figure 2</vt:lpstr>
      <vt:lpstr>Figure 3</vt:lpstr>
      <vt:lpstr>Figure 4(c)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S1</vt:lpstr>
      <vt:lpstr>Figure S2</vt:lpstr>
      <vt:lpstr>Figure S3</vt:lpstr>
      <vt:lpstr>Figure S4</vt:lpstr>
      <vt:lpstr>Figure S5</vt:lpstr>
      <vt:lpstr>Figure S6</vt:lpstr>
      <vt:lpstr>Figure S7</vt:lpstr>
      <vt:lpstr>Figure S8</vt:lpstr>
      <vt:lpstr>Figure S9</vt:lpstr>
      <vt:lpstr>Figure S10</vt:lpstr>
      <vt:lpstr>Figure S11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koushik ponnuru</dc:creator>
  <cp:lastModifiedBy>Wahid, Ammar</cp:lastModifiedBy>
  <dcterms:created xsi:type="dcterms:W3CDTF">2018-01-05T19:09:35Z</dcterms:created>
  <dcterms:modified xsi:type="dcterms:W3CDTF">2018-01-15T11:07:07Z</dcterms:modified>
</cp:coreProperties>
</file>